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40" activeTab="3"/>
  </bookViews>
  <sheets>
    <sheet name="修改记录" sheetId="2" r:id="rId1"/>
    <sheet name="概述" sheetId="3" state="hidden" r:id="rId2"/>
    <sheet name="测试点" sheetId="4" r:id="rId3"/>
    <sheet name="首页" sheetId="5" r:id="rId4"/>
    <sheet name="驾驶辅助DAT" sheetId="10" r:id="rId5"/>
    <sheet name="车辆控制" sheetId="6" r:id="rId6"/>
    <sheet name="快捷控制" sheetId="7" r:id="rId7"/>
    <sheet name="驾驶信息IOD" sheetId="12" r:id="rId8"/>
    <sheet name="搜索" sheetId="13" r:id="rId9"/>
    <sheet name="车路协同" sheetId="8" r:id="rId10"/>
  </sheets>
  <definedNames>
    <definedName name="_xlnm._FilterDatabase" localSheetId="4" hidden="1">驾驶辅助DAT!$A$1:$AA$605</definedName>
    <definedName name="_xlnm._FilterDatabase" localSheetId="5" hidden="1">车辆控制!$A$2:$Z$678</definedName>
    <definedName name="_xlnm._FilterDatabase" localSheetId="6" hidden="1">快捷控制!$A$2:$AD$363</definedName>
    <definedName name="_xlnm._FilterDatabase" localSheetId="7" hidden="1">驾驶信息IOD!$A$2:$Z$591</definedName>
    <definedName name="_xlnm._FilterDatabase" localSheetId="8" hidden="1">搜索!$A$2:$Z$135</definedName>
    <definedName name="_xlnm._FilterDatabase" localSheetId="9" hidden="1">车路协同!$J$1:$W$51</definedName>
  </definedNames>
  <calcPr calcId="144525"/>
</workbook>
</file>

<file path=xl/sharedStrings.xml><?xml version="1.0" encoding="utf-8"?>
<sst xmlns="http://schemas.openxmlformats.org/spreadsheetml/2006/main" count="39157" uniqueCount="7339">
  <si>
    <t>文件No.</t>
  </si>
  <si>
    <t>页数</t>
  </si>
  <si>
    <r>
      <rPr>
        <b/>
        <sz val="20"/>
        <color rgb="FF000000"/>
        <rFont val="Calibri"/>
        <charset val="134"/>
      </rPr>
      <t>&lt;Ford Phase5&gt;</t>
    </r>
    <r>
      <rPr>
        <b/>
        <sz val="20"/>
        <color rgb="FF000000"/>
        <rFont val="Calibri"/>
        <charset val="134"/>
      </rPr>
      <t>项目测试用例</t>
    </r>
  </si>
  <si>
    <t>历史记录</t>
  </si>
  <si>
    <t>版本号</t>
  </si>
  <si>
    <t>日期</t>
  </si>
  <si>
    <t>作者/修订者</t>
  </si>
  <si>
    <t>制订/修改内容</t>
  </si>
  <si>
    <t>评审人/评审日期</t>
  </si>
  <si>
    <t>评审要求</t>
  </si>
  <si>
    <t>V1.0</t>
  </si>
  <si>
    <t>刘欢欢</t>
  </si>
  <si>
    <t>创建</t>
  </si>
  <si>
    <t>V1.1</t>
  </si>
  <si>
    <t>石岩</t>
  </si>
  <si>
    <t>修改模板</t>
  </si>
  <si>
    <t>V1.2</t>
  </si>
  <si>
    <t>根据以下文档, 完成初版测试点的梳理
CDX707_车辆控制_V1.1_20210419.pdf</t>
  </si>
  <si>
    <t>V1.3</t>
  </si>
  <si>
    <t>曹益</t>
  </si>
  <si>
    <t>根据以下文档, 完成初版测试点的梳理，以及测试用例初步编写
CDX707_车辆控制_V1.3_20210430.pdf
China CDC Diag Req.xlsx
SYNC+ Phase 5_IPCL整理_v0.4.xlsx</t>
  </si>
  <si>
    <t>V1.4</t>
  </si>
  <si>
    <t>根据以下文档, 完成初版测试用例修改
CDX707_车辆控制_V1.3_20210430.pdf
China CDC Diag Req.xlsx
SYNC+ Phase 5_IPCL整理_v0.4.xlsx</t>
  </si>
  <si>
    <t>1.增加车辆控制退出相关用例
2.增加显示车主手册入口用例
3.增加拖动默认常用设置项（或将未收藏选项收藏拖动）相关用例
4.明确安全开门预警配置项
5.安全开门预警弹窗与FordVehicleService有关，需要和相关开发二次确认
6.未填写的配置项与SYNC+ Phase 5 System and Vehicle Settings_v0.8.xlsx表格中对应补充完整
7.容限加减上下限，默认值显示V1.3UE无显示，需要根据最新UE修改（V1.6版本UE无该内容），开发正在确认中
8.增加警告限速最高与警告限速超过同时显示
与容限选项互斥相关用例
9.增加mykey功能开启关闭相关用例
10.根据V1.6版UE修改巡航控制相关用例
11.修改巡航控制激活提示相关用例</t>
  </si>
  <si>
    <t>V1.5</t>
  </si>
  <si>
    <t>根据以下文档, 完成测试用例修改
【CDX707 UE】V2I Lite车路协同_V1.1_20210517.pdf
【CDX707 UE】Vehicle Setting 车辆设置_V1.6_20210608.pdf
SYNC+ Phase 5_IPCL整理_v0.5.xlsx
SYNC+ Phase 5 System and Vehicle Settings_v0.8.xlsx
CDX707_车辆控制_氛围灯_V1.3_20210527.pdf</t>
  </si>
  <si>
    <t>V1.6</t>
  </si>
  <si>
    <t>根据以下文档, 完成测试用例修改
【CDX707 UE】V2I Lite车路协同_V1.1_20210517.pdf
【CDX707 UE】Vehicle Setting 车辆设置_V1.7_20210615.pdf
SYNC+ Phase 5_IPCL整理_v0.5.xlsx
SYNC+ Phase 5 System and Vehicle Settings_v0.8.xlsx
CDX707_车辆控制_氛围灯_V1.3_20210527.pdf
【CDX707 UE】Child Restraint System (CRS) 儿童安全座椅_V1.2_20210609.pdf</t>
  </si>
  <si>
    <t>V1.7</t>
  </si>
  <si>
    <t>根据以下文档, 完成测试用例修改
【CDX707 UE】Vehicle Setting 车辆设置_V2.0_20210629.pdf
SYNC+_Phase5_FIP V2.14_0623.xlsx
SYNC+ Phase 5 System and Vehicle Settings_v0.8.xlsx</t>
  </si>
  <si>
    <t>V1.8</t>
  </si>
  <si>
    <t>根据以下文档, 完成测试用例修改
【CDX707 UE】_数字香氛_v1.4_20210609.pdf
SYNC+_Phase5_FIP V2.14_0623.xlsx
SYNC+ Phase 5 System and Vehicle Settings_v0.8.xlsx</t>
  </si>
  <si>
    <t>1.根据更新IPCL表格补充R6相关Rx，Tx信号
2.车速限制容限相关用例覆盖有遗漏需要考虑边界值
3.数字香氛Toast与Rx，Tx信号有关需要新增测试用例
4.R6相关测试用例优先级未标注
5.盲区监测，mykey，CDX707车型不做
6.In lane Reponsitioning/变道辅助没有需求输入，开发已提QA确认
7.速度标志识别互斥的predicative speed limit、和车道居中保持互斥的高速主动驾驶辅助暂时不知道配置字
8.车道居中保持与Blue Cruise 主动驾驶辅助功能互斥共用同一个CAN信号，Predictive speed limit与限速标记识别共用同一个CAN信号，需要补充相关信号值</t>
  </si>
  <si>
    <t>V1.9</t>
  </si>
  <si>
    <t>V2.0</t>
  </si>
  <si>
    <t>1.修改测试用例格式
   （1）测试用例新增适用车型
   （2）优先级表格顺序
2.标注数字香氛Lin信号相关QA问题</t>
  </si>
  <si>
    <t>V2.1</t>
  </si>
  <si>
    <t>朱运凤</t>
  </si>
  <si>
    <t>根据以下文档, 完成测试点的梳理，以及测试用例初步编写
【CDX707 UE】Vehicle Setting 车辆设置_V2.2_20210819.pdf</t>
  </si>
  <si>
    <t>V2.2</t>
  </si>
  <si>
    <t>姜云腾</t>
  </si>
  <si>
    <t>根据以下文档,修改完善最新的数字香氛功能测试用例
【CDX707 UE】Digital Scent_数字香氛_v1.7_20210907</t>
  </si>
  <si>
    <r>
      <rPr>
        <sz val="10"/>
        <color rgb="FF000000"/>
        <rFont val="Calibri"/>
        <charset val="134"/>
      </rPr>
      <t>V2.</t>
    </r>
    <r>
      <rPr>
        <sz val="10"/>
        <color rgb="FF000000"/>
        <rFont val="Calibri"/>
        <charset val="134"/>
      </rPr>
      <t>3</t>
    </r>
  </si>
  <si>
    <t>梳理R9交付节点相关测试用例，并增加设置静默时间的Tx、Rx相关测试用例</t>
  </si>
  <si>
    <r>
      <rPr>
        <sz val="10"/>
        <color rgb="FF000000"/>
        <rFont val="Calibri"/>
        <charset val="134"/>
      </rPr>
      <t>V2.</t>
    </r>
    <r>
      <rPr>
        <sz val="10"/>
        <color rgb="FF000000"/>
        <rFont val="Calibri"/>
        <charset val="134"/>
      </rPr>
      <t>4</t>
    </r>
  </si>
  <si>
    <t>根据以下文档, 完成R10交付节点相关测试用例
【CDX707 UE】Driving information display 驾驶信息显示_V1.1_20210628.pdf
【CDX707 UE】Ambient Lighting_氛围灯_V1.4_20210816.pdf</t>
  </si>
  <si>
    <r>
      <rPr>
        <sz val="10"/>
        <color rgb="FF000000"/>
        <rFont val="Calibri"/>
        <charset val="134"/>
      </rPr>
      <t>V2.</t>
    </r>
    <r>
      <rPr>
        <sz val="10"/>
        <color rgb="FF000000"/>
        <rFont val="Calibri"/>
        <charset val="134"/>
      </rPr>
      <t>5</t>
    </r>
  </si>
  <si>
    <t>根据以下文档, 完成相关测试用例编写
【707&amp;747&amp;788】_UE_ 儿童安全座椅_V1.6.0_20210918.pdf</t>
  </si>
  <si>
    <r>
      <rPr>
        <sz val="10"/>
        <color rgb="FF000000"/>
        <rFont val="Calibri"/>
        <charset val="134"/>
      </rPr>
      <t>V2.</t>
    </r>
    <r>
      <rPr>
        <sz val="10"/>
        <color rgb="FF000000"/>
        <rFont val="Calibri"/>
        <charset val="134"/>
      </rPr>
      <t>6</t>
    </r>
  </si>
  <si>
    <t>根据以下文档, 完成相关测试用例修改
【707】UE_Ambient Lighting_V1.7.0_20211222.pdf</t>
  </si>
  <si>
    <r>
      <rPr>
        <sz val="10"/>
        <color rgb="FF000000"/>
        <rFont val="Calibri"/>
        <charset val="134"/>
      </rPr>
      <t>V2.</t>
    </r>
    <r>
      <rPr>
        <sz val="10"/>
        <color rgb="FF000000"/>
        <rFont val="Calibri"/>
        <charset val="134"/>
      </rPr>
      <t>7</t>
    </r>
  </si>
  <si>
    <t>根据以下文档, 完成相关测试用例编写
【CDX707 UE】Driving information display 驾驶信息显示_V1.6_20211101.pdf</t>
  </si>
  <si>
    <r>
      <rPr>
        <sz val="10"/>
        <color rgb="FF000000"/>
        <rFont val="Calibri"/>
        <charset val="134"/>
      </rPr>
      <t>V2.</t>
    </r>
    <r>
      <rPr>
        <sz val="10"/>
        <color rgb="FF000000"/>
        <rFont val="Calibri"/>
        <charset val="134"/>
      </rPr>
      <t>8</t>
    </r>
  </si>
  <si>
    <t>根据评审记录, 完成相关测试用例修改</t>
  </si>
  <si>
    <t>1.投屏按钮显示方案变更，但UE文档暂未修改；需要跟蔡架讨论用例是否需要修改 
2.IOD页面的infobook显示文本内容需要和MRD一致 
3.胎压重置不属于DIDC的功能 
4.重置成功和重置失败的信号分别是？目前不知道信号无法测试 
5.UE上page.4说的“用户更改默认IOD设置项的显示项后,记忆更改后的显示项;下次开启时显示上次记忆的显示项”是指用户更改默认IOD设置项的显示项后,用自定义关闭IOD投屏再投屏或重启车机后都会记忆上次记忆的显示项？ 
6.UE上page.4说的“用户用自定义widget替换掉IODcard后，再通过车辆设置—驾驶信息显示—IOD显示投屏在pano上临时查看具体的IOD信息”是指手动触发投屏还是直接进入IOD显示页面即可？ 
7.平均车速单位设置为km/h或mph的dbus命令缺失；目前无法测试 
8.瞬时油耗设置为L/H、Gallon/H (US)或Gallon/H (UK)的dbus命令缺失；目前无法测试 
9.瞬时油耗显示样式需要合并到各个单位设置的测试用例的dbus命令中</t>
  </si>
  <si>
    <t>V2.9</t>
  </si>
  <si>
    <t>根据车控车设BUG复盘记录, 完成相关测试用例修改</t>
  </si>
  <si>
    <t>1.增加车机启动时，Ignition从off变为RUN时，执行QUERY Opeartion
2.驾驶模式请求信号SelDrvMde_D_RqDrv默认应=0x1F
3.Ignition=OFF，Vehicle setting应不可用
4.点击调节多功能座椅，模拟的反馈信号不改变，界面回弹
5.通过AhbcMnu_D_Rq &amp;&amp; GfhbMnu_D_Rq 信号配置自动大灯功能
6.重启车机后，未被选中的模式颜色信号没有正常下发
7.配置显示倒车影像设置/360影像设置
8.配置显示机油重置
9.增加用CAN信号配出的防眩照明/自动远光灯功能用847，用DET配出的防眩照明/自动远光灯功能用80C</t>
  </si>
  <si>
    <t>V2.10</t>
  </si>
  <si>
    <t>根据车控的功能FO要求, 完成相关测试用例修改
1.所有开关按钮都得点击后不切换界面，在收到rx信号时才刷新界面</t>
  </si>
  <si>
    <t>V2.11</t>
  </si>
  <si>
    <t>根据车控的功能FO要求, 完成相关测试用例修改
1.最多30分钟怠速可手动点击开启/关闭</t>
  </si>
  <si>
    <t>V2.12</t>
  </si>
  <si>
    <t>根据后备箱盖SPSS文档, 完成相关测试用例修改
1.增加各个电源模式状态下的后备箱盖状态</t>
  </si>
  <si>
    <t>V2.13</t>
  </si>
  <si>
    <t>根据【CDX707 UE】Driving information display 驾驶信息显示_V1.6_20211101文档, 完成相关测试用例修改
1.删除IOD投屏时，投屏按钮需在全Setting显示相关用例</t>
  </si>
  <si>
    <t>V2.14</t>
  </si>
  <si>
    <t>杨春明</t>
  </si>
  <si>
    <t>1.增加车辆控制模块中的倒挡来车预警影像相关测试用例
2.增加倒车影像延迟相关测试用例</t>
  </si>
  <si>
    <t>V2.15</t>
  </si>
  <si>
    <t>1.根据和FO确认结果，删除走FBMP相关的信号丢失用例</t>
  </si>
  <si>
    <t>V2.16</t>
  </si>
  <si>
    <t>1.增加驾驶信息显示的配置字和机油寿命重置相关用例
2.增加泊车位自动提醒相关用例</t>
  </si>
  <si>
    <t>V2.17</t>
  </si>
  <si>
    <t>1.根据【CDX707 UE】Driving information display 驾驶信息显示_V1.8.0_20220223.pdf修改重置相关测试用例</t>
  </si>
  <si>
    <t>V2.18</t>
  </si>
  <si>
    <t>1.由于驾驶信息中功能的有效值范围和单位换算有改动，进行相关测试用例修改</t>
  </si>
  <si>
    <t>V2.19</t>
  </si>
  <si>
    <t>林铸</t>
  </si>
  <si>
    <t>1.由于驾驶信息中功能的有效值范围和单位换算有改动，进行相关测试用例修改
2.警告限速最高、警告限速超过作为预留设计，删除相关测试用例
3.名称修改
4.删除氛围灯随驾驶模式切换的逻辑，修改相关测试用例
5.新增低配氛围灯无后车门氛围灯逻辑
6.遥控解锁一级页面左上角新增关闭按钮</t>
  </si>
  <si>
    <t>V2.21</t>
  </si>
  <si>
    <t>1.删除行车电脑中的 瞬时油耗和平均车速
2.OD投屏仅显示在card2，删除点击投屏按钮后弹出选择card位置的弹窗</t>
  </si>
  <si>
    <t>v2.22</t>
  </si>
  <si>
    <t>关满意</t>
  </si>
  <si>
    <t>1.新增718车控相关用例</t>
  </si>
  <si>
    <t>1. 测试用例划分</t>
  </si>
  <si>
    <t>从测试方式上可以分为：手动测试 和 自动化测试；</t>
  </si>
  <si>
    <t>从测试类型上可以分为：功能测试，交互测试，性能测试，稳定性测试 等；</t>
  </si>
  <si>
    <t>2. 缩略语说明</t>
  </si>
  <si>
    <t>术语</t>
  </si>
  <si>
    <t>说明</t>
  </si>
  <si>
    <t>3. 测试用例优先级说明</t>
  </si>
  <si>
    <t>内容</t>
  </si>
  <si>
    <t>P0</t>
  </si>
  <si>
    <t>冒烟测试用例/基础功能测试用例/功能点检</t>
  </si>
  <si>
    <t>P1</t>
  </si>
  <si>
    <t>确保主要功能的测试用例/覆盖需求基本功能</t>
  </si>
  <si>
    <t>P2</t>
  </si>
  <si>
    <t>确保系统功能的完善方面的测试用例</t>
  </si>
  <si>
    <t>P3</t>
  </si>
  <si>
    <t>关于用户体验，输入输出的验证以及其他较少使用或辅助功能的测试用</t>
  </si>
  <si>
    <t>4. 正常系、异常系的说明</t>
  </si>
  <si>
    <t>正常系</t>
  </si>
  <si>
    <t>基本动作</t>
  </si>
  <si>
    <t>确认功能自身实现的正确性</t>
  </si>
  <si>
    <t>画面表示</t>
  </si>
  <si>
    <t>UI、文言等</t>
  </si>
  <si>
    <t>临界值</t>
  </si>
  <si>
    <t>最大值、最小值、临界值的测试</t>
  </si>
  <si>
    <t>排他性</t>
  </si>
  <si>
    <t>部分页面进行某些操作会没有反应</t>
  </si>
  <si>
    <t>异常系</t>
  </si>
  <si>
    <t>异常值</t>
  </si>
  <si>
    <t>输入异常的值</t>
  </si>
  <si>
    <t>破坏动作</t>
  </si>
  <si>
    <t>强行中断，如断电</t>
  </si>
  <si>
    <t>5.测试结果说明</t>
  </si>
  <si>
    <t>PASS</t>
  </si>
  <si>
    <t>测试通过，结果预期结果一致</t>
  </si>
  <si>
    <t>FAIL</t>
  </si>
  <si>
    <t>测试失败，结果和预期结果不一致，失败需要有对应BUG</t>
  </si>
  <si>
    <t>BLOCK</t>
  </si>
  <si>
    <t>测试执行由于环境、设备等原因阻塞，Block需要有对应说明</t>
  </si>
  <si>
    <t>NA</t>
  </si>
  <si>
    <t>Not Available，无效的用例，由于需求变更或其它原因导致用例不适用</t>
  </si>
  <si>
    <t>NT</t>
  </si>
  <si>
    <t>Not test，未进行测试，默认状态为NT</t>
  </si>
  <si>
    <t>6. 参考文档</t>
  </si>
  <si>
    <t>类型</t>
  </si>
  <si>
    <t>文档名</t>
  </si>
  <si>
    <t>需求</t>
  </si>
  <si>
    <t>【CDX707 UE】_Digital Scent 数字香氛_v1.4_20210609.pdf</t>
  </si>
  <si>
    <t>【CDX707 UE】_Digital Scent 数字香氛_v1.6_20210810.pdf</t>
  </si>
  <si>
    <t>【CDX707 UE】V2I Lite车路协同_V1.1_20210517.pdf</t>
  </si>
  <si>
    <t>【CDX707 UE】Vehicle Setting 车辆设置_V1.7_20210615.pdf</t>
  </si>
  <si>
    <t>【CDX707 UE】Vehicle Setting 车辆设置_V2.0_20210629.pdf</t>
  </si>
  <si>
    <t>【CDX707 UE】Child Restraint System (CRS) 儿童安全座椅_V1.2_20210609.pdf</t>
  </si>
  <si>
    <t>CDX707 UE_车辆控制_多功能座椅_V1.4_20210610.pdf</t>
  </si>
  <si>
    <t>CDX707_车辆控制_氛围灯_V1.3_20210527.pdf</t>
  </si>
  <si>
    <t>SYNC+_Phase5_FIP V2.14_0623.xlsx</t>
  </si>
  <si>
    <t>SYNC+ Phase 5 System and Vehicle Settings_v0.8.xlsx</t>
  </si>
  <si>
    <t>【CDX707 UE】Vehicle Setting 车辆设置_V2.2_20210819.pdf</t>
  </si>
  <si>
    <t>CDX707_UE_车辆控制_遥控启动设置_V1.2_20210616.pdf</t>
  </si>
  <si>
    <t>【CDX707 UE】Digital Scent_数字香氛_v1.7_20210907</t>
  </si>
  <si>
    <t>【CDX707 UE】Driving information display 驾驶信息显示_V1.1_20210628.pdf</t>
  </si>
  <si>
    <t>【CDX707 UE】Ambient Lighting_氛围灯_V1.4_20210816.pdf</t>
  </si>
  <si>
    <t>【707&amp;788&amp;747&amp;702MCA】UE_DAT_Vehicle Setting_V1.5.0_20210930.pdf</t>
  </si>
  <si>
    <t>【707&amp;747&amp;788】_UE_ 儿童安全座椅_V1.6.0_20210918.pdf</t>
  </si>
  <si>
    <t>QA</t>
  </si>
  <si>
    <t>Phase5测试QA.xlsx</t>
  </si>
  <si>
    <t>其他</t>
  </si>
  <si>
    <t>仅描述功能, 不针对UI</t>
  </si>
  <si>
    <t>No.</t>
  </si>
  <si>
    <t>模块</t>
  </si>
  <si>
    <t>一级功能</t>
  </si>
  <si>
    <t>二级功能</t>
  </si>
  <si>
    <t>三级功能</t>
  </si>
  <si>
    <t>四级功能</t>
  </si>
  <si>
    <t>五级功能</t>
  </si>
  <si>
    <t>六级功能</t>
  </si>
  <si>
    <t>该功能在各车型上的适用性</t>
  </si>
  <si>
    <t>需求ID</t>
  </si>
  <si>
    <t>阶段</t>
  </si>
  <si>
    <t>测试点</t>
  </si>
  <si>
    <t>需求来源</t>
  </si>
  <si>
    <t>是否已经评审</t>
  </si>
  <si>
    <t>修改日期</t>
  </si>
  <si>
    <t>备注</t>
  </si>
  <si>
    <t>CDX707</t>
  </si>
  <si>
    <t>TBD</t>
  </si>
  <si>
    <t>车辆控制</t>
  </si>
  <si>
    <t>驾驶模式</t>
  </si>
  <si>
    <t>√</t>
  </si>
  <si>
    <t>2-1 驾驶模式</t>
  </si>
  <si>
    <t>R5</t>
  </si>
  <si>
    <t>1.驾驶模式相关配置项
2.页面显示哪些驾驶模式</t>
  </si>
  <si>
    <t>是</t>
  </si>
  <si>
    <t>标准模式</t>
  </si>
  <si>
    <t>1.选择标准模式的Rx,Tx信号
2.标准模式信号丢失时页面显示
3.标准模式置灰时对应的Rx信号及Tx信号</t>
  </si>
  <si>
    <t>运动模式</t>
  </si>
  <si>
    <t>1.选择运动模式的Rx,Tx信号
2.运动模式信号丢失时页面显示
3.运动模式置灰时对应的Rx信号及Tx信号</t>
  </si>
  <si>
    <t>节能模式</t>
  </si>
  <si>
    <t>1.选择节能模式的Rx,Tx信号
2.节能模式信号丢失时页面显示
3.节能模式置灰时对应的Rx信号及Tx信号</t>
  </si>
  <si>
    <t>湿滑模式</t>
  </si>
  <si>
    <t>1.选择湿滑模式的Rx,Tx信号
2.湿滑模式信号丢失时页面显示
3.湿滑模式置灰时对应的Rx信号及Tx信号</t>
  </si>
  <si>
    <t>复杂路况</t>
  </si>
  <si>
    <t>1.选择复杂模式的Rx,Tx信号
2.复杂模式信号丢失时页面显示
3.复杂模式置灰时对应的Rx信号及Tx信号</t>
  </si>
  <si>
    <t>驾驶模式弹窗</t>
  </si>
  <si>
    <t>2-1-1 驾驶模式</t>
  </si>
  <si>
    <t>1.系统故障或传感和诊断模块SDM不可用时，查看仪表或controller弹出警报内容提示信息
2.SDM减少时，查看仪表或controller弹出警报内容
3.SDM不满足前提条件时，查看仪表或controller弹出警报内容
4.EV模式不可用时，查看仪表或controller弹出警报内容
5.将驾驶模式更改为正常模式以获得最佳牵引效果，查看仪表或controller弹出警报内容
6.返回驾驶模式或接收到【MD-REQ-333091】信号，查看仪表或controller弹出警报内容
7.各弹窗对应Rx，Tx信号</t>
  </si>
  <si>
    <t>常用设置</t>
  </si>
  <si>
    <t>默认顺序</t>
  </si>
  <si>
    <t>3-1 常用设置</t>
  </si>
  <si>
    <t>1.默认显示顺序: V2I置顶, 其他按首字母A-Z排序</t>
  </si>
  <si>
    <t>收藏</t>
  </si>
  <si>
    <t>1.收藏后查看是否在常用设置中
2.取消收藏后各项显示是否在常用设置中</t>
  </si>
  <si>
    <t>改变顺序</t>
  </si>
  <si>
    <t>1.上下拖动按钮是否可以更换位置</t>
  </si>
  <si>
    <t>辅助驾驶</t>
  </si>
  <si>
    <t>安全开门预警(CEA)</t>
  </si>
  <si>
    <t>4-0-1 辅助驾驶-安全开门预警(CEA)</t>
  </si>
  <si>
    <t>1.安全开门预警(CEA)子菜单进入和退出
2.收藏功能
3.安全开门预警(CEA)info
4.安全开门预警(CEA)的配置项
5.安全开门预警(CEA)相关选项Rx,Tx信号，信号丢失导致的无效状态</t>
  </si>
  <si>
    <t>泊车辅助</t>
  </si>
  <si>
    <t>4-1 辅助驾驶-泊车辅助</t>
  </si>
  <si>
    <t>1.泊车辅助子菜单进入和退出
2.收藏功能
3.泊车辅助info
4.泊车辅助的配置项
5.泊车辅助相关选项Rx,Tx信号，信号丢失导致的无效状态</t>
  </si>
  <si>
    <t>泊车辅助系统</t>
  </si>
  <si>
    <t>4-3 辅助驾驶-泊车辅助系统</t>
  </si>
  <si>
    <t>1.泊车辅助系统子菜单进入和退出
2.收藏功能
3.泊车辅助系统info
4.泊车辅助系统的配置项
5.泊车辅助系统相关选项Rx,Tx信号，信号丢失导致的无效状态</t>
  </si>
  <si>
    <t>泊车辅助传感器</t>
  </si>
  <si>
    <t>配置1</t>
  </si>
  <si>
    <t>后传感器（本次行程）开关
后传感器（总是）开关</t>
  </si>
  <si>
    <t>4-1-1 辅助驾驶-泊车辅助传感器配置1</t>
  </si>
  <si>
    <t>1.泊车辅助传感器-配置1子菜单进入和退出
2.收藏功能
3.泊车辅助传感器-配置1info
4.泊车辅助传感器-配置1的配置项
5.泊车辅助传感器-配置1相关选项Rx,Tx信号，信号丢失导致的无效状态</t>
  </si>
  <si>
    <t>配置2</t>
  </si>
  <si>
    <t>前传感器（总是）开关</t>
  </si>
  <si>
    <t>4-1-2 辅助驾驶-泊车辅助传感器配置2</t>
  </si>
  <si>
    <t>1.泊车辅助传感器-配置2子菜单进入和退出
2.收藏功能
3.泊车辅助传感器-配置2info
4.泊车辅助传感器-配置2的配置项
5.泊车辅助传感器-配置2相关选项Rx,Tx信号，信号丢失导致的无效状态</t>
  </si>
  <si>
    <t>配置3</t>
  </si>
  <si>
    <t>前传感器（总是）开关
后传感器（总是）开关</t>
  </si>
  <si>
    <t>4-1-3 辅助驾驶-泊车辅助传感器配置3</t>
  </si>
  <si>
    <t>1.泊车辅助传感器-配置3子菜单进入和退出
2.收藏功能
3.泊车辅助传感器-配置3info
4.泊车辅助传感器-配置3的配置项
5.泊车辅助传感器-配置3相关选项Rx,Tx信号，信号丢失导致的无效状态</t>
  </si>
  <si>
    <t>配置4</t>
  </si>
  <si>
    <t>前传感器（总是）开关
后传感器（本次行程）开关
后传感器（总是）开关</t>
  </si>
  <si>
    <t>4-1-4 辅助驾驶-泊车辅助传感器配置4</t>
  </si>
  <si>
    <t>1.泊车辅助传感器-配置4子菜单进入和退出
2.收藏功能
3.泊车辅助传感器-配置4info
4.泊车辅助传感器-配置4的配置项
5.泊车辅助传感器-配置4相关选项Rx,Tx信号，信号丢失导致的无效状态</t>
  </si>
  <si>
    <t>车道保持系统（non-Euro）</t>
  </si>
  <si>
    <t>车道保持模式</t>
  </si>
  <si>
    <t>4-2 辅助驾驶-车道保持系统</t>
  </si>
  <si>
    <t>1.车道保持系统子菜单进入和退出
2.收藏功能
3.车道保持模式info
4.车道保持模式的配置项
5.车道保持模式相关选项Rx,Tx信号，信号丢失导致的无效状态</t>
  </si>
  <si>
    <t>警告</t>
  </si>
  <si>
    <t>1.警告配置项
2.无信号输入时显示状态
3.警告选择后的Rx,Tx信号
4.显示占位图片</t>
  </si>
  <si>
    <t>辅助</t>
  </si>
  <si>
    <t>1.辅助配置项
2.无信号输入时显示状态
3.警告选择后的Rx,Tx信号
4.显示占位图片</t>
  </si>
  <si>
    <t>警告+辅助</t>
  </si>
  <si>
    <t>1.警告+辅助配置项
2.无信号输入时显示状态
3.警告+辅助选择后的Rx,Tx信号
4.显示占位图片</t>
  </si>
  <si>
    <t>警告强度</t>
  </si>
  <si>
    <t>1.警告强度配置项
2.无信号输入时显示状态
3.子菜单进入和退出
4.显示占位图片</t>
  </si>
  <si>
    <t>高</t>
  </si>
  <si>
    <t>1.选择高时的Rx，Tx信号</t>
  </si>
  <si>
    <t>标准</t>
  </si>
  <si>
    <t>1.选择标准时的Rx，Tx信号</t>
  </si>
  <si>
    <t>低</t>
  </si>
  <si>
    <t>1.选择低时的Rx，Tx信号</t>
  </si>
  <si>
    <t>灵敏度</t>
  </si>
  <si>
    <t>1.灵敏度显示配置项
2.无信号输入时显示状态
3.子菜单进入和退出
4.显示占位图片
5.对应选项Rx,Tx信号</t>
  </si>
  <si>
    <t>增强</t>
  </si>
  <si>
    <t>1.选择增强时的Rx，Tx信号</t>
  </si>
  <si>
    <t>车道保持系统（Euro）</t>
  </si>
  <si>
    <t>1.辅助显示配置项
2.无信号输入时显示状态
3.子菜单进入和退出
4.显示占位图片
5.对应选项Rx,Tx信号</t>
  </si>
  <si>
    <t>关闭</t>
  </si>
  <si>
    <t>1.选择关闭时的Rx，Tx信号</t>
  </si>
  <si>
    <t>开启</t>
  </si>
  <si>
    <t>1.选择开启时的Rx，Tx信号</t>
  </si>
  <si>
    <t>1.警告显示配置项
2.无信号输入时显示状态
3.子菜单进入和退出
4.显示占位图片
5.对应选项Rx,Tx信号</t>
  </si>
  <si>
    <t>车速限制</t>
  </si>
  <si>
    <t>4-3-1 辅助驾驶-车速限制</t>
  </si>
  <si>
    <t>1.车速限制子菜单进入和退出
2.收藏功能
3.车速限制info
4.车速限制的配置项
5.车速限制相关选项Rx,Tx信号，信号丢失导致的无效状态</t>
  </si>
  <si>
    <t>手动</t>
  </si>
  <si>
    <t>1.选择手动时的Rx，Tx信号</t>
  </si>
  <si>
    <t>智能</t>
  </si>
  <si>
    <t>1.选择智能时的Rx，Tx信号</t>
  </si>
  <si>
    <t>容限</t>
  </si>
  <si>
    <t>1.有智能选项时容限显示
2.无智能选项时容限显示
3.容限显示单位mp/h或km/h</t>
  </si>
  <si>
    <t>车速限制辅助</t>
  </si>
  <si>
    <t>4-4-1 辅助驾驶-车速限制辅助</t>
  </si>
  <si>
    <t>1.车速限制辅助子菜单进入和退出
2.收藏功能
3.车速限制辅助info
4.车速限制辅助的配置项
5.子功能开关按钮Rx,Tx信号，信号丢失状态
6.子功能infobook</t>
  </si>
  <si>
    <t>倒车影像</t>
  </si>
  <si>
    <t>4-5-1 辅助驾驶-倒车影像设置</t>
  </si>
  <si>
    <t>1.倒车影像设置子菜单进入和退出
2.收藏功能
3.倒车影像设置info
4.倒车影像设置的配置项
5.子功能开关按钮Rx,Tx信号，信号丢失状态
6.子功能infobook</t>
  </si>
  <si>
    <t>360°全息影像设置</t>
  </si>
  <si>
    <t>4-6-1 辅助驾驶-360°全息影像设置</t>
  </si>
  <si>
    <t>1.360°全息影像设置子菜单进入和退出
2.收藏功能
3.360°全息影像设置info
4.360°全息影像设置的配置项
5.子功能开关按钮Rx,Tx信号，信号丢失状态
6.子功能infobook</t>
  </si>
  <si>
    <t>倒车制动辅助</t>
  </si>
  <si>
    <t>4-9 辅助驾驶-倒车制动辅助</t>
  </si>
  <si>
    <t>1.倒车制动辅助开关Rx,Tx信号，信号丢失导致的无效状态
2.收藏功能
3.倒车制动辅助info
4.倒车制动辅助的配置项</t>
  </si>
  <si>
    <t>倒挡来车预警</t>
  </si>
  <si>
    <t>4-10 辅助驾驶-倒挡来车预警</t>
  </si>
  <si>
    <t>1.倒挡来车预警开关Rx,Tx信号，信号丢失导致的无效状态
2.收藏功能
3.倒挡来车预警info
4.倒挡来车预警的配置项</t>
  </si>
  <si>
    <t>陡坡缓降控制</t>
  </si>
  <si>
    <t>4-11 辅助驾驶-陡坡缓降控制</t>
  </si>
  <si>
    <t>1.陡坡缓降控制开关Rx,Tx信号，信号丢失导致的无效状态
2.收藏功能
3.陡坡缓降控制info
4.陡坡缓降控制的配置项</t>
  </si>
  <si>
    <t>交通标志识别</t>
  </si>
  <si>
    <t>4-7 辅助驾驶-交通标志识别</t>
  </si>
  <si>
    <t>1.交通标志识别子菜单进入和退出
2.收藏功能
3.交通标志识别info
4.交通标志识别的配置项
5.交通标志识别子选项Rx,Tx信号，信号丢失导致的无效状态
6.子功能infobook</t>
  </si>
  <si>
    <t>盲区监测</t>
  </si>
  <si>
    <t>4-13 辅助驾驶-盲区监测</t>
  </si>
  <si>
    <t>1.盲区监测开关Rx,Tx信号，信号丢失导致的无效状态
2.收藏功能
3.盲区监测info
4.盲区监测的配置项</t>
  </si>
  <si>
    <t>逆行提醒</t>
  </si>
  <si>
    <t>4-14 辅助驾驶-逆行提醒</t>
  </si>
  <si>
    <t>1.逆行提醒开关Rx,Tx信号，信号丢失导致的无效状态
2.收藏功能
3.逆行提醒info
4.逆行提醒的配置项</t>
  </si>
  <si>
    <t>碰撞预警</t>
  </si>
  <si>
    <t>4-8 辅助驾驶-碰撞预警</t>
  </si>
  <si>
    <t>1.碰撞预警子菜单进入和退出
2.收藏功能
3.碰撞预警info
4.碰撞预警的配置项
5.碰撞预警子选项Rx,Tx信号，信号丢失导致的无效状态
6.子功能infobook</t>
  </si>
  <si>
    <t>疲劳驾驶预警</t>
  </si>
  <si>
    <t>4-16 辅助驾驶-疲劳驾驶预警</t>
  </si>
  <si>
    <t>1.疲劳驾驶预警开关Rx,Tx信号，信号丢失导致的无效状态
2.收藏功能
3.疲劳驾驶预警info
4.疲劳驾驶预警的配置项</t>
  </si>
  <si>
    <t>牵引力控制(TCS)</t>
  </si>
  <si>
    <t>4-17 辅助驾驶-牵引力控制(TCS)</t>
  </si>
  <si>
    <t>1.牵引力控制(TCS)开关Rx,Tx信号，信号丢失导致的无效状态
2.收藏功能
3.牵引力控制(TCS)info
4.牵引力控制(TCS)的配置项</t>
  </si>
  <si>
    <t>斜坡辅助</t>
  </si>
  <si>
    <t>4-18 辅助驾驶-斜坡辅助</t>
  </si>
  <si>
    <t>1.斜坡辅助开关Rx,Tx信号，信号丢失导致的无效状态
2.收藏功能
3.斜坡辅助info
4.斜坡辅助的配置项</t>
  </si>
  <si>
    <t>巡航控制</t>
  </si>
  <si>
    <t>4-9-1 辅助驾驶-巡航控制配置1</t>
  </si>
  <si>
    <t>1.巡航控制配置1子菜单进入和退出
2.收藏功能
3.巡航控制配置1info
4.巡航控制配置1的配置项
5.巡航控制配置1子选项Rx,Tx信号，信号丢失导致的无效状态
6.占位图片</t>
  </si>
  <si>
    <t>巡航控制配置1</t>
  </si>
  <si>
    <t>定速巡航</t>
  </si>
  <si>
    <t>1.选择定速巡航时的Rx，Tx信号</t>
  </si>
  <si>
    <t>自适应巡航</t>
  </si>
  <si>
    <t>1.选择自适应巡航时的Rx，Tx信号</t>
  </si>
  <si>
    <t>激活提示</t>
  </si>
  <si>
    <t>1.选择激活提示时的Rx，Tx信号</t>
  </si>
  <si>
    <t>车道居中保持</t>
  </si>
  <si>
    <t>1.选择车道剧中保持开关的Rx，Tx信号</t>
  </si>
  <si>
    <t>Blue Cruise主动驾驶辅助功能</t>
  </si>
  <si>
    <t>1.选择Blue Cruise主动驾驶辅助功能开关的Rx，Tx信号</t>
  </si>
  <si>
    <t>限速标记识别</t>
  </si>
  <si>
    <t>1.选择限速标记识别开关的Rx，Tx信号</t>
  </si>
  <si>
    <t>In Lane Repositioning（Lane biasing)</t>
  </si>
  <si>
    <t>1.选择In Lane Repositioning（Lane biasing）开关的Rx，Tx信号</t>
  </si>
  <si>
    <t>Predictive speed limit</t>
  </si>
  <si>
    <t>巡航控制配置2</t>
  </si>
  <si>
    <t>4-9-2 辅助驾驶-巡航控制配置2</t>
  </si>
  <si>
    <t>1.巡航控制配置2子菜单进入和退出
2.收藏功能
3.巡航控制配置2info
4.巡航控制配置2的配置项
5.巡航控制配置2子选项Rx,Tx信号，信号丢失导致的无效状态
6.占位图片</t>
  </si>
  <si>
    <t>1.选择定速巡航的Rx，Tx信号</t>
  </si>
  <si>
    <t>1.选择自适应巡航的Rx，Tx信号</t>
  </si>
  <si>
    <t>智能自适应巡航</t>
  </si>
  <si>
    <t>1.选择智能自适应巡航的Rx，Tx信号</t>
  </si>
  <si>
    <t>容限设置</t>
  </si>
  <si>
    <t>1.根据配置显示公制或英制 -30km/h ~ 30km/h, -20mph ~ 20mph
2.单击/长按 进行减小/增大, 达到最小或最大后置灰
3.文案及效果显示: "如前方没有车辆, 当系统识别到限速标识为xx时, 车速会以xx+x巡航"</t>
  </si>
  <si>
    <t>自动启停阈值</t>
  </si>
  <si>
    <t>4-10 辅助驾驶-自动启停阈值</t>
  </si>
  <si>
    <t>1.自动启停阈值弹窗进入和退出
2.收藏功能
3.自动启停阈值info
4.自动启停阈值的配置项
5.自动启停阈值子选项Rx,Tx信号，信号丢失导致的无效状态</t>
  </si>
  <si>
    <t>车路协同</t>
  </si>
  <si>
    <t>5-1 车路协同设置默认界面</t>
  </si>
  <si>
    <t>1.车路协同子菜单进入和退出
2.收藏功能
3.车路协同info
4.车路协同的配置项
5.车路协同子选项Rx,Tx信号，信号丢失导致的无效状态
6.子功能infobook</t>
  </si>
  <si>
    <t>允许车路协同通知开关</t>
  </si>
  <si>
    <t>1.允许车路协同通知开关开关Rx,Tx信号，信号丢失导致的无效状态
2.收藏功能
3.允许车路协同通知开关info
4.允许车路协同通知开关的配置项</t>
  </si>
  <si>
    <t>接收红绿灯信号</t>
  </si>
  <si>
    <t>1.接收红绿灯信号子菜单弹窗进入和退出
2.接收红绿灯信号info
3.接收红绿灯信号的配置项
4.接收红绿灯信号子选项Rx,Tx信号，信号丢失导致的无效状态</t>
  </si>
  <si>
    <t>绿波引导</t>
  </si>
  <si>
    <t>1.绿波引导子菜单弹窗进入和退出
2.绿波引导info
3.绿波引导的配置项
4.绿波引导子选项Rx,Tx信号，信号丢失导致的无效状态</t>
  </si>
  <si>
    <t>绿灯起步提醒</t>
  </si>
  <si>
    <t>1.绿灯起步提醒子菜单弹窗进入和退出
2.绿灯起步提醒info
3.绿灯起步提醒的配置项
4.绿灯起步提醒子选项Rx,Tx信号，信号丢失导致的无效状态</t>
  </si>
  <si>
    <t>闯红灯预警</t>
  </si>
  <si>
    <t>1.闯红灯预警子菜单弹窗进入和退出
2.闯红灯预警info
3.闯红灯预警的配置项
4.闯红灯预警子选项Rx,Tx信号，信号丢失导致的无效状态</t>
  </si>
  <si>
    <t>道路信息广播</t>
  </si>
  <si>
    <t>1.道路信息广播子菜单弹窗进入和退出
2.道路信息广播info
3.道路信息广播的配置项
4.道路信息广播子选项Rx,Tx信号，信号丢失导致的无效状态</t>
  </si>
  <si>
    <t>声音设置</t>
  </si>
  <si>
    <t>1.声音设置子菜单弹窗进入和退出
2.声音设置info
3.声音设置的配置项
4.声音设置子选项Rx,Tx信号，信号丢失导致的无效状态</t>
  </si>
  <si>
    <t>恢复默认设置</t>
  </si>
  <si>
    <t>1.用户未更改设置前的显示点击
2.用户更改设置后的显示点击</t>
  </si>
  <si>
    <t>5-2 车路协同设置</t>
  </si>
  <si>
    <t>1.收藏自动消失情况（用户退出试用计划，用户在服务区内转到不在服务区）</t>
  </si>
  <si>
    <t>1.服务初始化状态
2.申请状态/退出申请状态
3.申请成功状态</t>
  </si>
  <si>
    <t>车辆设置</t>
  </si>
  <si>
    <t>最多30分钟怠速</t>
  </si>
  <si>
    <t>1.相关配置项
2.页面显示子项 相关单选项或开关的Rx，Tx信号 
3.info book弹窗或页面显示返回
4.相关单选项或开关的Rx，Tx信号 
5.Toast提示显示，时间</t>
  </si>
  <si>
    <t>氛围灯</t>
  </si>
  <si>
    <t>氛围灯颜色选择</t>
  </si>
  <si>
    <t>氛围灯 2-2</t>
  </si>
  <si>
    <t>氛围灯亮度</t>
  </si>
  <si>
    <t>场景图片</t>
  </si>
  <si>
    <t>2--1</t>
  </si>
  <si>
    <t>前传感器(总是)</t>
  </si>
  <si>
    <t>9--2</t>
  </si>
  <si>
    <t>9--3</t>
  </si>
  <si>
    <t>后传感器(总是)</t>
  </si>
  <si>
    <t>车道保持系统</t>
  </si>
  <si>
    <t>3--4</t>
  </si>
  <si>
    <t>3--3</t>
  </si>
  <si>
    <t>3--5</t>
  </si>
  <si>
    <t>3--6</t>
  </si>
  <si>
    <t>3--2</t>
  </si>
  <si>
    <t>3--10</t>
  </si>
  <si>
    <t>1.根据配置显示公制或英制 范围TBD;
2.单击/长按 进行减小/增大, 达到最小或最大后置灰
3.文案及效果显示: "当系统识别到限速标识为xx时, 车速会限制在xx以下"</t>
  </si>
  <si>
    <t>超速警告</t>
  </si>
  <si>
    <t>3--11</t>
  </si>
  <si>
    <t>智能车速限制</t>
  </si>
  <si>
    <t>3--12</t>
  </si>
  <si>
    <t>倒车影像设置</t>
  </si>
  <si>
    <t>到档来车预警</t>
  </si>
  <si>
    <t>启用交通标志识别</t>
  </si>
  <si>
    <t>3--7</t>
  </si>
  <si>
    <t>超速警告铃声</t>
  </si>
  <si>
    <t>警告限速最高（限速65km/h）</t>
  </si>
  <si>
    <t>警告限速超过（限速65km/h）</t>
  </si>
  <si>
    <t>3--9</t>
  </si>
  <si>
    <t>3--21</t>
  </si>
  <si>
    <t>车距提示</t>
  </si>
  <si>
    <t>自动紧急制动</t>
  </si>
  <si>
    <t>转向避险辅助</t>
  </si>
  <si>
    <t>灵敏度设置</t>
  </si>
  <si>
    <t>3--25</t>
  </si>
  <si>
    <t>行人监测</t>
  </si>
  <si>
    <t>3--1--1</t>
  </si>
  <si>
    <t>3--1--2</t>
  </si>
  <si>
    <t>3--1--3</t>
  </si>
  <si>
    <t>Lane biasing</t>
  </si>
  <si>
    <t>Lane Change Assist</t>
  </si>
  <si>
    <t>自动启停</t>
  </si>
  <si>
    <t>自动启停阈值设置</t>
  </si>
  <si>
    <t>3--13</t>
  </si>
  <si>
    <t>自动驻车</t>
  </si>
  <si>
    <t>自适应转向</t>
  </si>
  <si>
    <t>自适应转向设置</t>
  </si>
  <si>
    <t>3--14</t>
  </si>
  <si>
    <t>V2I</t>
  </si>
  <si>
    <t>备用启动密钥</t>
  </si>
  <si>
    <t>参考备用启动密钥交互文档（未澄清）</t>
  </si>
  <si>
    <t>QA ID:15、62</t>
  </si>
  <si>
    <t>车门解锁密码</t>
  </si>
  <si>
    <t>QA ID:16</t>
  </si>
  <si>
    <t>车锁</t>
  </si>
  <si>
    <t>乘客安全气囊</t>
  </si>
  <si>
    <t>充电状态指示灯</t>
  </si>
  <si>
    <t>充电线锁定/解锁</t>
  </si>
  <si>
    <t>灯光设置</t>
  </si>
  <si>
    <t>电动窗设置</t>
  </si>
  <si>
    <t>电动后备箱</t>
  </si>
  <si>
    <t>电动后视镜设置</t>
  </si>
  <si>
    <t>平顺降档</t>
  </si>
  <si>
    <t>防盗系统</t>
  </si>
  <si>
    <t>2--3</t>
  </si>
  <si>
    <t>开关</t>
  </si>
  <si>
    <t>辅助加热</t>
  </si>
  <si>
    <t>后排乘客提醒</t>
  </si>
  <si>
    <t>节能怠速</t>
  </si>
  <si>
    <t>静默模式</t>
  </si>
  <si>
    <t>静默启动</t>
  </si>
  <si>
    <t>空气悬架维修模式</t>
  </si>
  <si>
    <t>轮胎补修工具</t>
  </si>
  <si>
    <t>能量流</t>
  </si>
  <si>
    <t>舒适进出</t>
  </si>
  <si>
    <t>提示音</t>
  </si>
  <si>
    <t>停车加热器</t>
  </si>
  <si>
    <t>QA ID:64</t>
  </si>
  <si>
    <t>遥控启动设置</t>
  </si>
  <si>
    <t>雨刮器</t>
  </si>
  <si>
    <t>驻车锁控制</t>
  </si>
  <si>
    <t>自动再生制动</t>
  </si>
  <si>
    <t>车载发电机</t>
  </si>
  <si>
    <t>QA ID:24</t>
  </si>
  <si>
    <t>拖车设置</t>
  </si>
  <si>
    <t>机油寿命</t>
  </si>
  <si>
    <t>驾驶记录</t>
  </si>
  <si>
    <t>空档牵引</t>
  </si>
  <si>
    <t>胎压监测</t>
  </si>
  <si>
    <t>仪表设置</t>
  </si>
  <si>
    <t>屏幕显示</t>
  </si>
  <si>
    <t>车速里程表</t>
  </si>
  <si>
    <t>左侧仪表显示</t>
  </si>
  <si>
    <t>转向导航</t>
  </si>
  <si>
    <t>自动启停警告</t>
  </si>
  <si>
    <t>IOD配置</t>
  </si>
  <si>
    <r>
      <rPr>
        <sz val="8"/>
        <color rgb="FF000000"/>
        <rFont val="Calibri"/>
        <charset val="134"/>
      </rPr>
      <t>1.受配置项控制?
2.无信号输入时显示状态
3.子菜单进入和退出
4.</t>
    </r>
    <r>
      <rPr>
        <sz val="8"/>
        <color rgb="FF000000"/>
        <rFont val="Calibri"/>
        <charset val="134"/>
      </rPr>
      <t>指导信息
5.子菜单最多勾选7项, 最少选两项 (尝试多选或少选时操作无效还是给提示?)
1)已经选了6个, 在勾选第7个的时候 弹窗提示"屏幕显示数量已达最大"
2)已经勾选7个, 尝试勾选第8个时 弹窗提示"添加前请先取消现有选项"
3)已经勾选两个, 尝试取消一个 弹窗提示"必须至少选择2个选项"</t>
    </r>
  </si>
  <si>
    <t>行车电脑1</t>
  </si>
  <si>
    <t>行车电脑2</t>
  </si>
  <si>
    <t>本次行程</t>
  </si>
  <si>
    <t>油耗</t>
  </si>
  <si>
    <t>电动效率</t>
  </si>
  <si>
    <t>电动指导</t>
  </si>
  <si>
    <t>安全带状态</t>
  </si>
  <si>
    <t>正在播放音频/电话</t>
  </si>
  <si>
    <t>导航/指南针</t>
  </si>
  <si>
    <t>电池电量</t>
  </si>
  <si>
    <t>行车电脑</t>
  </si>
  <si>
    <t>5-16</t>
  </si>
  <si>
    <t>恢复默认</t>
  </si>
  <si>
    <t>短程里程表</t>
  </si>
  <si>
    <t>里程计时器</t>
  </si>
  <si>
    <t>平均车速</t>
  </si>
  <si>
    <t>平均油耗</t>
  </si>
  <si>
    <t>瞬时油耗</t>
  </si>
  <si>
    <t>5-17</t>
  </si>
  <si>
    <t>行车自动落锁</t>
  </si>
  <si>
    <t>开关禁止</t>
  </si>
  <si>
    <t>全部解锁</t>
  </si>
  <si>
    <t>声音反馈</t>
  </si>
  <si>
    <t>外部车灯反馈</t>
  </si>
  <si>
    <t>无钥匙进入</t>
  </si>
  <si>
    <t>误锁警告</t>
  </si>
  <si>
    <t>遥控解锁</t>
  </si>
  <si>
    <t>所有车门</t>
  </si>
  <si>
    <t>仅驾驶座车门</t>
  </si>
  <si>
    <t>智能进入</t>
  </si>
  <si>
    <t>自动解锁</t>
  </si>
  <si>
    <t>自动重锁</t>
  </si>
  <si>
    <t>重锁提醒</t>
  </si>
  <si>
    <t>离车自动落锁</t>
  </si>
  <si>
    <t>启用</t>
  </si>
  <si>
    <t>禁用</t>
  </si>
  <si>
    <t>落锁提示音</t>
  </si>
  <si>
    <t>防眩照明</t>
  </si>
  <si>
    <t>区域照明</t>
  </si>
  <si>
    <t>QA ID:65</t>
  </si>
  <si>
    <t>前照灯延时</t>
  </si>
  <si>
    <t>10秒</t>
  </si>
  <si>
    <t>20秒</t>
  </si>
  <si>
    <t>120秒</t>
  </si>
  <si>
    <t>自适应前照灯设置</t>
  </si>
  <si>
    <t>靠左行驶</t>
  </si>
  <si>
    <t>靠右行驶</t>
  </si>
  <si>
    <t>自动远光模式</t>
  </si>
  <si>
    <t>自动远光灯</t>
  </si>
  <si>
    <t>尾灯设置</t>
  </si>
  <si>
    <t>优雅</t>
  </si>
  <si>
    <t>动感</t>
  </si>
  <si>
    <t>激情</t>
  </si>
  <si>
    <t>遥控开启</t>
  </si>
  <si>
    <t>遥控关闭</t>
  </si>
  <si>
    <t>自动</t>
  </si>
  <si>
    <t>感应开启</t>
  </si>
  <si>
    <t>自动折叠</t>
  </si>
  <si>
    <t>倒车倾斜</t>
  </si>
  <si>
    <t>询问退出</t>
  </si>
  <si>
    <t>运动传感器</t>
  </si>
  <si>
    <t>设置静默时间</t>
  </si>
  <si>
    <t>系统12小时制</t>
  </si>
  <si>
    <t>系统24小时制</t>
  </si>
  <si>
    <t>轮胎修补工具</t>
  </si>
  <si>
    <t>1年</t>
  </si>
  <si>
    <t>2年</t>
  </si>
  <si>
    <t>3年</t>
  </si>
  <si>
    <t>4年</t>
  </si>
  <si>
    <t>座椅调整</t>
  </si>
  <si>
    <t>货物装载</t>
  </si>
  <si>
    <t>舒适上下车高度</t>
  </si>
  <si>
    <t>电动踏板</t>
  </si>
  <si>
    <t>电动踏板模式</t>
  </si>
  <si>
    <t>始终收回</t>
  </si>
  <si>
    <t>始终展开</t>
  </si>
  <si>
    <t>自动计时器</t>
  </si>
  <si>
    <t>标准计时器（25秒）</t>
  </si>
  <si>
    <t>标准计时器（5分钟）</t>
  </si>
  <si>
    <t>脚踏开关</t>
  </si>
  <si>
    <t>始终激活</t>
  </si>
  <si>
    <t>仅在解锁时</t>
  </si>
  <si>
    <t>接近检测</t>
  </si>
  <si>
    <t>找到泊车位</t>
  </si>
  <si>
    <t>车辆状态提示音</t>
  </si>
  <si>
    <t>激活遥控启动</t>
  </si>
  <si>
    <t>空调控制</t>
  </si>
  <si>
    <t>上次设定</t>
  </si>
  <si>
    <t>方向盘加热和座椅空调</t>
  </si>
  <si>
    <t>座椅空调</t>
  </si>
  <si>
    <t>周期</t>
  </si>
  <si>
    <t>5分钟</t>
  </si>
  <si>
    <t>10分钟</t>
  </si>
  <si>
    <t>15分钟</t>
  </si>
  <si>
    <t>雨量感应式雨刮</t>
  </si>
  <si>
    <t>重复雨刮一次</t>
  </si>
  <si>
    <t>后雨刮器</t>
  </si>
  <si>
    <t>节能指导</t>
  </si>
  <si>
    <t>在移动状态下显示节能信息</t>
  </si>
  <si>
    <t>QA ID:68</t>
  </si>
  <si>
    <t>节能建议</t>
  </si>
  <si>
    <t>搜索</t>
  </si>
  <si>
    <t>搜索初始状态</t>
  </si>
  <si>
    <t>打开输入法，退出</t>
  </si>
  <si>
    <t>选择搜索结果</t>
  </si>
  <si>
    <t>无搜索结果</t>
  </si>
  <si>
    <t>后备箱控制</t>
  </si>
  <si>
    <t>后备箱盖</t>
  </si>
  <si>
    <t>2-5</t>
  </si>
  <si>
    <r>
      <rPr>
        <sz val="8"/>
        <color rgb="FF000000"/>
        <rFont val="Calibri"/>
        <charset val="134"/>
      </rPr>
      <t>1.配置项
2.无信号输入时显示状态
3.打开/关闭后信号
4.子菜单进入和退出
5.根据什么信号显示开启/关闭状态?
6.</t>
    </r>
    <r>
      <rPr>
        <sz val="8"/>
        <color rgb="FF000000"/>
        <rFont val="Calibri"/>
        <charset val="134"/>
      </rPr>
      <t xml:space="preserve"> 指导信息
7.显示车模配图</t>
    </r>
  </si>
  <si>
    <t>多功能座椅</t>
  </si>
  <si>
    <t>1-1 功能入口</t>
  </si>
  <si>
    <t>1.多功能座椅入口，返回
2.收藏，取消收藏
3.多功能座椅配置项
4.info book弹窗或页面显示返回
5.顶部Tab键切换</t>
  </si>
  <si>
    <t>按摩设置</t>
  </si>
  <si>
    <t>模式1</t>
  </si>
  <si>
    <t>2-1 多功能座椅-按摩设置</t>
  </si>
  <si>
    <t>1.主驾副驾按摩开关的Rx，Tx信号 
2.按摩开关未开，按摩选项置灰</t>
  </si>
  <si>
    <t>模式2</t>
  </si>
  <si>
    <t>2-2 多功能座椅-按摩设置</t>
  </si>
  <si>
    <t>1.按摩模式切换挡位Rx，Tx信号 
2.按摩设置分为三档，点击依次切换档位
3.同时仅支持一种按摩模式
4.挡位切换循环为123123</t>
  </si>
  <si>
    <t>模式3</t>
  </si>
  <si>
    <t>3-1 多功能座椅-靠背调节</t>
  </si>
  <si>
    <t>1.按摩未开启时进入靠背调节，是否可以调节
2.上部腰托、中部腰托、下部腰托、侧面支撑正常调节相关Rx，Tx信号</t>
  </si>
  <si>
    <t>模式4</t>
  </si>
  <si>
    <t>3-2 多功能座椅-靠背调节</t>
  </si>
  <si>
    <t>1.多个按摩选项可分别调节
当前操作的设置项高亮显示</t>
  </si>
  <si>
    <t>模式5</t>
  </si>
  <si>
    <t>3-3 多功能座椅-靠背调节</t>
  </si>
  <si>
    <t>1.按摩开启时进入靠背调节，是否有弹窗提示关闭按摩开关
2.弹窗Rx信号，分别点击取消，确定按钮查看按摩开关是否联动关闭
3.上部腰托、中部腰托、下部腰托、侧面支撑正常调节相关Rx，Tx信号</t>
  </si>
  <si>
    <t>模式6</t>
  </si>
  <si>
    <t>4-1 多功能座椅-坐垫调节</t>
  </si>
  <si>
    <t>1.左腿延伸、右腿延伸、侧面支撑正常调节相关Rx，Tx信号</t>
  </si>
  <si>
    <t>林肯香氛</t>
  </si>
  <si>
    <t>香氛系统</t>
  </si>
  <si>
    <t>香氛类型</t>
  </si>
  <si>
    <t>默认香氛</t>
  </si>
  <si>
    <t>改变香氛</t>
  </si>
  <si>
    <t>香氛余量</t>
  </si>
  <si>
    <t>香氛强度</t>
  </si>
  <si>
    <t>关</t>
  </si>
  <si>
    <t>中</t>
  </si>
  <si>
    <t>未授权香氛</t>
  </si>
  <si>
    <t>未知</t>
  </si>
  <si>
    <t>未安装</t>
  </si>
  <si>
    <t>香氛状态</t>
  </si>
  <si>
    <t>正常状态</t>
  </si>
  <si>
    <t>已过期状态</t>
  </si>
  <si>
    <t>儿童座椅</t>
  </si>
  <si>
    <t>车辆控制的车辆设置页面
1.座椅连接时才显示儿童座椅入口，未连接无此条目
2.儿童座椅右侧有&gt;和info按钮
3.点击info按钮出现弹窗"</t>
  </si>
  <si>
    <t>儿童座椅下锚点状态改变时有消息提示（消息中心和TTS）
1.由“已锁定”变为“未锁定”时有消息提示
2.由“未锁定”变为“已锁定”时无消息提示</t>
  </si>
  <si>
    <t>电量低时有TTS播报：你的蓝牙儿童座椅电量低，请及时充电。</t>
  </si>
  <si>
    <t>未读消息可在消息中心查看，下拉显示消息中心页面
1.消息可以清除
2.点击详情按钮可进入儿童座椅页面</t>
  </si>
  <si>
    <t>消息自动清除条件：
1、未锁好状态解除
2、蓝牙断开</t>
  </si>
  <si>
    <t>蓝牙断开消息提示情况：
1、当应用在前台时，toast提示：【座椅名称】蓝牙连接已断开。背景色为黑色
2、当应用在后台时，tips提示：【座椅名称】蓝牙连接已断开。背景色为白色</t>
  </si>
  <si>
    <t>消息中心消息自动消失条件：
1、锁扣锁好
2、儿童座椅蓝牙连接断开</t>
  </si>
  <si>
    <t>儿童座椅已锁定页面
1、儿童座椅已正常连接
2、儿童座椅下锚点（ISOFIX anchors）已锁定
3、右侧图片显示电量（高中低时电量标志样式不同）</t>
  </si>
  <si>
    <t>儿童座椅未锁定页面
1、儿童座椅已正常连接
2、儿童座椅下锚点（ISOFIX anchors）未锁定
3、右侧图片显示电量（高中低时电量标志样式不同），图片有提示图标
4、状态栏显示图标提示，复用蓝牙图标提示</t>
  </si>
  <si>
    <t>系统设置模块蓝牙设置搜索蓝牙设置页面
1、搜索蓝牙设备下有搜索设备按钮
2、附近设备显示搜索到的蓝牙设备</t>
  </si>
  <si>
    <t>点击设备进行配对
1、出现等待。。响应弹窗及关闭按钮
2、配对失败出现弹窗及取消、重试按钮，点击重试返回蓝牙设置页面
3、配对成功后进行连接，连接失败出现弹窗及确定按钮
4、配对连接成功后出现连接成功弹窗及确定按钮</t>
  </si>
  <si>
    <t>蓝牙未连接状态下
1、点击&gt;按钮出现弹窗，有连接与删除设备按钮，连接按钮为未勾选状态
2、点击勾选按钮，按钮变为加载动态图标
3、连接失败显示弹窗及确认按钮
4、连接成功后连接按钮变为已勾选状态</t>
  </si>
  <si>
    <t>删除设备
1、设备属性页面点击删除设备按钮出现确认删除设备弹窗
2、点击删除按钮关闭弹窗并删除设备
3、点击取消按钮返回设备属性页面</t>
  </si>
  <si>
    <t>VehicleSetting 测试报告</t>
  </si>
  <si>
    <t>General Information</t>
  </si>
  <si>
    <t>MCU Version</t>
  </si>
  <si>
    <t>20221230_LB_DCV1</t>
  </si>
  <si>
    <t>Test Date</t>
  </si>
  <si>
    <t>2023.01.07</t>
  </si>
  <si>
    <t>SW Version</t>
  </si>
  <si>
    <t>Tester</t>
  </si>
  <si>
    <t>HW Version</t>
  </si>
  <si>
    <t>B2</t>
  </si>
  <si>
    <t>Version Date</t>
  </si>
  <si>
    <t>20221230</t>
  </si>
  <si>
    <t>Test Environment</t>
  </si>
  <si>
    <t>台架</t>
  </si>
  <si>
    <t>Test Method</t>
  </si>
  <si>
    <t>Test Results</t>
  </si>
  <si>
    <t>Group</t>
  </si>
  <si>
    <t>Total</t>
  </si>
  <si>
    <t>Pass</t>
  </si>
  <si>
    <t>Fail</t>
  </si>
  <si>
    <t>Block</t>
  </si>
  <si>
    <t>Pass Rate</t>
  </si>
  <si>
    <t>驾驶辅助DAT测试报告</t>
  </si>
  <si>
    <t>车辆控制 测试报告</t>
  </si>
  <si>
    <t>快捷控制测试报告</t>
  </si>
  <si>
    <t>驾驶信息IOD测试报告</t>
  </si>
  <si>
    <t>搜索测试报告</t>
  </si>
  <si>
    <t>车路协同测试报告</t>
  </si>
  <si>
    <t xml:space="preserve">Total </t>
  </si>
  <si>
    <t>Highlight State Description</t>
  </si>
  <si>
    <t>Block项：
因FCIVIOS-12460无法测试定速巡航相关用例【7】
因FCIVIOS-12467无法测试自适应巡航、智能自适应巡航TX信号相关用例【1】
因FCIVIOS-12421无法测试重锁提醒TX信号相关用例【1】
因FCIVIOS-10314无法测试多功能座椅配置相关用例【2】
因FCIVIOS-12488无法测试异常信号相关用例【3】
因FCIVIOS-12551无法测试表盘最大值相关用例【6】
因FCIVIOS-12532无法测试拖车行程相关用例【54】
NT项：
座椅现象需实车测试查看【26】
因fordTLSapp更新未给到创达，导致无法测试【1】</t>
  </si>
  <si>
    <t>Highlight Defects</t>
  </si>
  <si>
    <t>Bug ID</t>
  </si>
  <si>
    <t>Title</t>
  </si>
  <si>
    <t>Critical</t>
  </si>
  <si>
    <t>Status</t>
  </si>
  <si>
    <t>Remarks</t>
  </si>
  <si>
    <t>FCIVIOS-12453</t>
  </si>
  <si>
    <t>Phase5_【U718】【黑盒】【必现】【Vehicle Setting】常用设置中的安全开门预警置灰，切换界面后 又变为可用</t>
  </si>
  <si>
    <t>High</t>
  </si>
  <si>
    <t>Test</t>
  </si>
  <si>
    <t>DCV2验证</t>
  </si>
  <si>
    <t>FCIVIOS-12454</t>
  </si>
  <si>
    <t>Phase5_【U718】【黑盒】【必现】【Vehicle Setting】切换车道保持模式 和 警告强度时，界面静止卡住一段时间 切换不流畅</t>
  </si>
  <si>
    <t>FCIVIOS-12457</t>
  </si>
  <si>
    <t>Phase5_【U718】【黑盒】【必现】【Vehicle Setting】超碰预警关闭时，转向避险辅助未置灰</t>
  </si>
  <si>
    <t>FCIVIOS-12460</t>
  </si>
  <si>
    <t>Phase5_【U718】【黑盒】【必现】【Vehicle Setting】巡航控制界面中没有定速巡航功能</t>
  </si>
  <si>
    <t>FCIVIOS-12467</t>
  </si>
  <si>
    <t>Phase5_【U718】【黑盒】【必现】【Vehicle Setting】巡航控制配置1，点击自适应巡航、智能自适应巡航 无TX信号下发</t>
  </si>
  <si>
    <t>Gating</t>
  </si>
  <si>
    <t>APIMCIM-16544</t>
  </si>
  <si>
    <t>Phase5_【U718】【黑盒】【必现】【Vehicle Setting】陡坡缓降控制功能，无TX信号下发</t>
  </si>
  <si>
    <t>TODO</t>
  </si>
  <si>
    <t>YF分析</t>
  </si>
  <si>
    <t>FCIVIOS-12421</t>
  </si>
  <si>
    <t>Phase5_【U718】【黑盒】【必现】【Vehicle Setting】模拟重锁提醒开关，TX信号下发错误</t>
  </si>
  <si>
    <t>FCIVIOS-12426</t>
  </si>
  <si>
    <t>Phase5_【U718】【黑盒】【必现】【Vehicle Setting】点击有图片或动效的info按钮，会先卡硕一下 才显示对应界面</t>
  </si>
  <si>
    <t>APIMCIM-16468</t>
  </si>
  <si>
    <t>Phase5_【U718】【黑盒】【必现】【Vehicle Setting】模拟发送驾驶模式异常状态弹窗信号时，界面跳转至上一次界面 再跳转回驾驶模式界面</t>
  </si>
  <si>
    <t>FCIVIOS-10314</t>
  </si>
  <si>
    <t>Phase5_【U718】【黑盒】【必现】【Vehicle Setting】多功能座椅配置字 无作用</t>
  </si>
  <si>
    <t>Medium</t>
  </si>
  <si>
    <t>FCIVIOS-12081</t>
  </si>
  <si>
    <t>Phase5_【U718】【黑盒】【必现】【Vehicle Setting】副驾上下腿强度上限为25</t>
  </si>
  <si>
    <t>FCIVIOS-12488</t>
  </si>
  <si>
    <t>Phase5_【U718】【黑盒】【必现】【Vehicle Setting】主/副驾驶座椅调节 接收到异常信号1、2时，界面显示错误</t>
  </si>
  <si>
    <t>FCIVIOS-12381</t>
  </si>
  <si>
    <t>Phase5_【U718】【黑盒】【必现】【Vehicle Setting】未发信号状态下 可以手动点击选择氛围灯颜色和亮度</t>
  </si>
  <si>
    <t>FCIVIOS-12549</t>
  </si>
  <si>
    <t>Phase5_【U718】【黑盒】【必现】【Vehicle Setting】IOD投屏油耗时，dbus命令模拟油耗值999.9 和 模拟最大值时，数值与单位之间有间隙</t>
  </si>
  <si>
    <t>FCIVIOS-12551</t>
  </si>
  <si>
    <t>Phase5_【U718】【黑盒】【必现】【Vehicle Setting】dbus命令模拟瞬时油耗 临界值时，指针标记位置错误</t>
  </si>
  <si>
    <t>FCIVIOS-12552</t>
  </si>
  <si>
    <t>Phase5_【U718】【黑盒】【必现】【Vehicle Setting】输入收起表盘命令，瞬时油耗表盘依然显示</t>
  </si>
  <si>
    <t>FCIVIOS-12532</t>
  </si>
  <si>
    <t>Phase5_【U718】【黑盒】【必现】【Vehicle Setting】驾驶信息IOD显示模拟dbus命令 拖车行车功能不显示对应数据</t>
  </si>
  <si>
    <t>APIMCIM-16722</t>
  </si>
  <si>
    <t>Phase5_【U718】【黑盒】【必现】【Vehicle Setting】搜索当前未配置的功能，可以搜索出来结果</t>
  </si>
  <si>
    <t>FCIVIOS-12523</t>
  </si>
  <si>
    <t>Phase5_【U718】【黑盒】【必现】【Vehicle Setting】搜索电动后备箱，点击搜索结果 跳转位置错误</t>
  </si>
  <si>
    <t>FCIVIOS-12067</t>
  </si>
  <si>
    <t>Phase5_【U718】【黑盒】【必现】【V2I】进入车辆协同界面，不显示使用计划文本</t>
  </si>
  <si>
    <t>TS分析中</t>
  </si>
  <si>
    <t>FCIVIOS-12681</t>
  </si>
  <si>
    <t>Phase5_【U718】【黑盒】【必现】【V2I】进入车路协同界面，修改一个子菜单，恢复默认按钮仍置灰显示</t>
  </si>
  <si>
    <t>CaseID</t>
  </si>
  <si>
    <t>Feature ID_1</t>
  </si>
  <si>
    <t>Feature ID_2</t>
  </si>
  <si>
    <t>标题</t>
  </si>
  <si>
    <t>前提条件</t>
  </si>
  <si>
    <t>操作步骤</t>
  </si>
  <si>
    <t>预期结果</t>
  </si>
  <si>
    <t>实际结果</t>
  </si>
  <si>
    <t>优先级</t>
  </si>
  <si>
    <t>用例类型</t>
  </si>
  <si>
    <t>测试方式</t>
  </si>
  <si>
    <t>交付节点</t>
  </si>
  <si>
    <t>验证结果</t>
  </si>
  <si>
    <t>NT原因</t>
  </si>
  <si>
    <t>BUG等级</t>
  </si>
  <si>
    <t>测试版本</t>
  </si>
  <si>
    <t>测试日期</t>
  </si>
  <si>
    <t>测试人员</t>
  </si>
  <si>
    <t>测试环境</t>
  </si>
  <si>
    <t>SYNC+_0101</t>
  </si>
  <si>
    <t>3-2辅助驾驶-安全开门预警(CEA)</t>
  </si>
  <si>
    <t>安全开门预警（CEA）显示配置项</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</si>
  <si>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</si>
  <si>
    <t>1.配置安全开门预警（CEA）DE03, BYTE3 BIT 5-3 Clear Exit Assist = 1/2/3
2.发送安全开门预警（CEA）信号并查看安全开门预警（CEA）开关选项</t>
  </si>
  <si>
    <r>
      <rPr>
        <sz val="10"/>
        <color rgb="FF000000"/>
        <rFont val="Calibri"/>
        <charset val="134"/>
      </rPr>
      <t>2.</t>
    </r>
    <r>
      <rPr>
        <sz val="10"/>
        <color rgb="FF000000"/>
        <rFont val="宋体"/>
        <charset val="134"/>
      </rPr>
      <t>显示安全开门预警（</t>
    </r>
    <r>
      <rPr>
        <sz val="10"/>
        <color rgb="FF000000"/>
        <rFont val="Calibri"/>
        <charset val="134"/>
      </rPr>
      <t>CEA</t>
    </r>
    <r>
      <rPr>
        <sz val="10"/>
        <color rgb="FF000000"/>
        <rFont val="宋体"/>
        <charset val="134"/>
      </rPr>
      <t>）选项</t>
    </r>
  </si>
  <si>
    <t>功能</t>
  </si>
  <si>
    <t>手动测试</t>
  </si>
  <si>
    <t>SOC: 20221230_LB_DCV1
MCU: 20221230_LB_DCV1</t>
  </si>
  <si>
    <t>安全开门预警（CEA）不显示配置项</t>
  </si>
  <si>
    <r>
      <rPr>
        <sz val="10"/>
        <color rgb="FF000000"/>
        <rFont val="Calibri"/>
        <charset val="134"/>
      </rPr>
      <t>1.配置安全开门预警（CEA）DE03, BYTE3 BIT 5-3 Clear Exit Assist = 0(Disabled)</t>
    </r>
    <r>
      <rPr>
        <sz val="10"/>
        <color rgb="FF000000"/>
        <rFont val="Calibri"/>
        <charset val="134"/>
      </rPr>
      <t xml:space="preserve">
</t>
    </r>
    <r>
      <rPr>
        <sz val="10"/>
        <color rgb="FF000000"/>
        <rFont val="Calibri"/>
        <charset val="134"/>
      </rPr>
      <t>2.查看安全开门预警（CEA）开关选项</t>
    </r>
  </si>
  <si>
    <r>
      <rPr>
        <sz val="10"/>
        <color rgb="FF000000"/>
        <rFont val="Calibri"/>
        <charset val="134"/>
      </rPr>
      <t>2.</t>
    </r>
    <r>
      <rPr>
        <sz val="10"/>
        <color rgb="FF000000"/>
        <rFont val="宋体"/>
        <charset val="134"/>
      </rPr>
      <t>不显示安全开门预警（</t>
    </r>
    <r>
      <rPr>
        <sz val="10"/>
        <color rgb="FF000000"/>
        <rFont val="Calibri"/>
        <charset val="134"/>
      </rPr>
      <t>CEA</t>
    </r>
    <r>
      <rPr>
        <sz val="10"/>
        <color rgb="FF000000"/>
        <rFont val="宋体"/>
        <charset val="134"/>
      </rPr>
      <t>）选项</t>
    </r>
  </si>
  <si>
    <t>安全开门预警(CEA)收藏</t>
  </si>
  <si>
    <r>
      <rPr>
        <sz val="10"/>
        <color rgb="FF000000"/>
        <rFont val="Calibri"/>
        <charset val="134"/>
      </rPr>
      <t>1.车机供电正常</t>
    </r>
    <r>
      <rPr>
        <sz val="10"/>
        <color rgb="FF000000"/>
        <rFont val="Calibri"/>
        <charset val="134"/>
      </rPr>
      <t xml:space="preserve">
</t>
    </r>
    <r>
      <rPr>
        <sz val="10"/>
        <color rgb="FF000000"/>
        <rFont val="Calibri"/>
        <charset val="134"/>
      </rPr>
      <t>2.支持配置</t>
    </r>
  </si>
  <si>
    <r>
      <rPr>
        <sz val="10"/>
        <color rgb="FF000000"/>
        <rFont val="Calibri"/>
        <charset val="134"/>
      </rPr>
      <t>1.点击安全开门预警(CEA)收藏按钮查看页面</t>
    </r>
    <r>
      <rPr>
        <sz val="10"/>
        <color rgb="FF000000"/>
        <rFont val="Calibri"/>
        <charset val="134"/>
      </rPr>
      <t xml:space="preserve">
</t>
    </r>
    <r>
      <rPr>
        <sz val="10"/>
        <color rgb="FF000000"/>
        <rFont val="Calibri"/>
        <charset val="134"/>
      </rPr>
      <t>2.进入常用设置查看</t>
    </r>
  </si>
  <si>
    <r>
      <rPr>
        <sz val="10"/>
        <color rgb="FF000000"/>
        <rFont val="Calibri"/>
        <charset val="134"/>
      </rPr>
      <t>1.Toast提示“收藏成功，可在“常用设置”界面查看”，安全开门预警(CEA)收藏按钮高亮显示；2s后toast消失</t>
    </r>
    <r>
      <rPr>
        <sz val="10"/>
        <color rgb="FF000000"/>
        <rFont val="Calibri"/>
        <charset val="134"/>
      </rPr>
      <t xml:space="preserve">
</t>
    </r>
    <r>
      <rPr>
        <sz val="10"/>
        <color rgb="FF000000"/>
        <rFont val="Calibri"/>
        <charset val="134"/>
      </rPr>
      <t>2.常用设置中存在安全开门预警(CEA)且状态与辅助驾驶中保持一致</t>
    </r>
  </si>
  <si>
    <t>FCIVIOS-12453
Phase5_【U718】【黑盒】【必现】【Vehicle Setting】常用设置中的安全开门预警置灰，切换界面后 又变为可用</t>
  </si>
  <si>
    <t>安全开门预警(CEA)取消收藏</t>
  </si>
  <si>
    <r>
      <rPr>
        <sz val="10"/>
        <color rgb="FF000000"/>
        <rFont val="Calibri"/>
        <charset val="134"/>
      </rPr>
      <t>1.点击安全开门预警(CEA)已收藏按钮查看页面</t>
    </r>
    <r>
      <rPr>
        <sz val="10"/>
        <color rgb="FF000000"/>
        <rFont val="Calibri"/>
        <charset val="134"/>
      </rPr>
      <t xml:space="preserve">
</t>
    </r>
    <r>
      <rPr>
        <sz val="10"/>
        <color rgb="FF000000"/>
        <rFont val="Calibri"/>
        <charset val="134"/>
      </rPr>
      <t>2.进入常用设置查看</t>
    </r>
  </si>
  <si>
    <r>
      <rPr>
        <sz val="10"/>
        <color rgb="FF000000"/>
        <rFont val="Calibri"/>
        <charset val="134"/>
      </rPr>
      <t>1.Toast提示“已取消收藏”；2s后toast消失；安全开门预警(CEA)收藏按钮灰色显示</t>
    </r>
    <r>
      <rPr>
        <sz val="10"/>
        <color rgb="FF000000"/>
        <rFont val="Calibri"/>
        <charset val="134"/>
      </rPr>
      <t xml:space="preserve">
</t>
    </r>
    <r>
      <rPr>
        <sz val="10"/>
        <color rgb="FF000000"/>
        <rFont val="Calibri"/>
        <charset val="134"/>
      </rPr>
      <t>2.常用设置中不存在安全开门预警(CEA)</t>
    </r>
  </si>
  <si>
    <t>车辆控制-&gt;辅助驾驶-&gt;安全开门预警(CEA)info</t>
  </si>
  <si>
    <r>
      <rPr>
        <sz val="10"/>
        <color rgb="FF000000"/>
        <rFont val="Calibri"/>
        <charset val="134"/>
      </rPr>
      <t>1.车机供电正常</t>
    </r>
    <r>
      <rPr>
        <sz val="10"/>
        <color rgb="FF000000"/>
        <rFont val="Calibri"/>
        <charset val="134"/>
      </rPr>
      <t xml:space="preserve">
</t>
    </r>
    <r>
      <rPr>
        <sz val="10"/>
        <color rgb="FF000000"/>
        <rFont val="Calibri"/>
        <charset val="134"/>
      </rPr>
      <t>2.车中显示有安全开门预警功能</t>
    </r>
  </si>
  <si>
    <r>
      <rPr>
        <sz val="10"/>
        <color rgb="FF000000"/>
        <rFont val="Calibri"/>
        <charset val="134"/>
      </rPr>
      <t>1.点击安全开门预警（CEA）info按钮</t>
    </r>
    <r>
      <rPr>
        <sz val="10"/>
        <color rgb="FF000000"/>
        <rFont val="Calibri"/>
        <charset val="134"/>
      </rPr>
      <t xml:space="preserve">
</t>
    </r>
    <r>
      <rPr>
        <sz val="10"/>
        <color rgb="FF000000"/>
        <rFont val="Calibri"/>
        <charset val="134"/>
      </rPr>
      <t>2.点击返回按钮</t>
    </r>
  </si>
  <si>
    <r>
      <rPr>
        <sz val="10"/>
        <color rgb="FF000000"/>
        <rFont val="Calibri"/>
        <charset val="134"/>
      </rPr>
      <t>1.进入安全开门预警（CEA）info页面，且显示图片/功能文本说明</t>
    </r>
    <r>
      <rPr>
        <sz val="10"/>
        <color rgb="FF000000"/>
        <rFont val="Calibri"/>
        <charset val="134"/>
      </rPr>
      <t xml:space="preserve">
</t>
    </r>
    <r>
      <rPr>
        <sz val="10"/>
        <color rgb="FF000000"/>
        <rFont val="Calibri"/>
        <charset val="134"/>
      </rPr>
      <t>2.返回车辆控制-&gt;辅助驾驶页面</t>
    </r>
  </si>
  <si>
    <t>安全开门预警（CEA）开关开Rx逻辑</t>
  </si>
  <si>
    <r>
      <rPr>
        <sz val="10"/>
        <color rgb="FF000000"/>
        <rFont val="Calibri"/>
        <charset val="134"/>
      </rPr>
      <t>1.模拟ECU发送信号:</t>
    </r>
    <r>
      <rPr>
        <sz val="10"/>
        <color rgb="FF000000"/>
        <rFont val="Calibri"/>
        <charset val="134"/>
      </rPr>
      <t xml:space="preserve">
</t>
    </r>
    <r>
      <rPr>
        <sz val="10"/>
        <color rgb="FF000000"/>
        <rFont val="Calibri"/>
        <charset val="134"/>
      </rPr>
      <t>0x3D9ClrExitAsst_D_Stat=0x02</t>
    </r>
    <r>
      <rPr>
        <sz val="10"/>
        <color rgb="FF000000"/>
        <rFont val="Calibri"/>
        <charset val="134"/>
      </rPr>
      <t xml:space="preserve">
</t>
    </r>
    <r>
      <rPr>
        <sz val="10"/>
        <color rgb="FF000000"/>
        <rFont val="Calibri"/>
        <charset val="134"/>
      </rPr>
      <t>2.查看安全开门预警（CEA）开关选项状态（辅助驾驶界面和常用设置界面）</t>
    </r>
  </si>
  <si>
    <r>
      <rPr>
        <sz val="10"/>
        <color rgb="FF000000"/>
        <rFont val="Calibri"/>
        <charset val="134"/>
      </rPr>
      <t>2.</t>
    </r>
    <r>
      <rPr>
        <sz val="10"/>
        <color rgb="FF000000"/>
        <rFont val="宋体"/>
        <charset val="134"/>
      </rPr>
      <t>安全开门预警（</t>
    </r>
    <r>
      <rPr>
        <sz val="10"/>
        <color rgb="FF000000"/>
        <rFont val="Calibri"/>
        <charset val="134"/>
      </rPr>
      <t>CEA</t>
    </r>
    <r>
      <rPr>
        <sz val="10"/>
        <color rgb="FF000000"/>
        <rFont val="宋体"/>
        <charset val="134"/>
      </rPr>
      <t>）选项为开</t>
    </r>
  </si>
  <si>
    <t>安全开门预警（CEA）开关关Rx逻辑</t>
  </si>
  <si>
    <r>
      <rPr>
        <sz val="10"/>
        <color rgb="FF000000"/>
        <rFont val="Calibri"/>
        <charset val="134"/>
      </rPr>
      <t>1.模拟ECU发送信号:</t>
    </r>
    <r>
      <rPr>
        <sz val="10"/>
        <color rgb="FF000000"/>
        <rFont val="Calibri"/>
        <charset val="134"/>
      </rPr>
      <t xml:space="preserve">
</t>
    </r>
    <r>
      <rPr>
        <sz val="10"/>
        <color rgb="FF000000"/>
        <rFont val="Calibri"/>
        <charset val="134"/>
      </rPr>
      <t>0x3D9ClrExitAsst_D_Stat=0x01</t>
    </r>
    <r>
      <rPr>
        <sz val="10"/>
        <color rgb="FF000000"/>
        <rFont val="Calibri"/>
        <charset val="134"/>
      </rPr>
      <t xml:space="preserve">
</t>
    </r>
    <r>
      <rPr>
        <sz val="10"/>
        <color rgb="FF000000"/>
        <rFont val="Calibri"/>
        <charset val="134"/>
      </rPr>
      <t>2.查看安全开门预警（CEA）开关选项状态（辅助驾驶界面和常用设置界面）</t>
    </r>
  </si>
  <si>
    <r>
      <rPr>
        <sz val="10"/>
        <color rgb="FF000000"/>
        <rFont val="Calibri"/>
        <charset val="134"/>
      </rPr>
      <t>2.</t>
    </r>
    <r>
      <rPr>
        <sz val="10"/>
        <color rgb="FF000000"/>
        <rFont val="宋体"/>
        <charset val="134"/>
      </rPr>
      <t>安全开门预警（</t>
    </r>
    <r>
      <rPr>
        <sz val="10"/>
        <color rgb="FF000000"/>
        <rFont val="Calibri"/>
        <charset val="134"/>
      </rPr>
      <t>CEA</t>
    </r>
    <r>
      <rPr>
        <sz val="10"/>
        <color rgb="FF000000"/>
        <rFont val="宋体"/>
        <charset val="134"/>
      </rPr>
      <t>）选项为</t>
    </r>
    <r>
      <rPr>
        <sz val="10"/>
        <color rgb="FF000000"/>
        <rFont val="宋体"/>
        <charset val="134"/>
      </rPr>
      <t>关</t>
    </r>
  </si>
  <si>
    <t>安全开门预警（CEA）开关开Tx逻辑</t>
  </si>
  <si>
    <r>
      <rPr>
        <sz val="10"/>
        <color rgb="FF000000"/>
        <rFont val="Calibri"/>
        <charset val="134"/>
      </rPr>
      <t>1.开关为开时,点击安全开门预警（CEA）</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</si>
  <si>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0x215ClrExitAsstEnbl_D_RqMnu=0x01，一秒后变成CEA_D_Rq=0（null)</t>
    </r>
  </si>
  <si>
    <t>安全开门预警（CEA）开关关Tx逻辑</t>
  </si>
  <si>
    <r>
      <rPr>
        <sz val="10"/>
        <color rgb="FF000000"/>
        <rFont val="Calibri"/>
        <charset val="134"/>
      </rPr>
      <t>1.开关为关时,点击安全开门预警（CEA）</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</si>
  <si>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0x215ClrExitAsstEnbl_D_RqMnu=0x02，一秒后变成CEA_D_Rq=0（null)</t>
    </r>
  </si>
  <si>
    <t>安全开门预警（CEA）开关显示灰化不可选择</t>
  </si>
  <si>
    <r>
      <rPr>
        <sz val="10"/>
        <color rgb="FF000000"/>
        <rFont val="Calibri"/>
        <charset val="134"/>
      </rPr>
      <t>1.车机供电正常</t>
    </r>
    <r>
      <rPr>
        <sz val="10"/>
        <color rgb="FF000000"/>
        <rFont val="Calibri"/>
        <charset val="134"/>
      </rPr>
      <t xml:space="preserve">
</t>
    </r>
    <r>
      <rPr>
        <sz val="10"/>
        <color rgb="FF000000"/>
        <rFont val="Calibri"/>
        <charset val="134"/>
      </rPr>
      <t>2.车中显示有安全开门预警功能</t>
    </r>
    <r>
      <rPr>
        <sz val="10"/>
        <color rgb="FF000000"/>
        <rFont val="Calibri"/>
        <charset val="134"/>
      </rPr>
      <t xml:space="preserve">
</t>
    </r>
    <r>
      <rPr>
        <sz val="10"/>
        <color rgb="FF000000"/>
        <rFont val="Calibri"/>
        <charset val="134"/>
      </rPr>
      <t>3.安全车门预警（CEA）开关为开</t>
    </r>
  </si>
  <si>
    <r>
      <rPr>
        <sz val="10"/>
        <color rgb="FF000000"/>
        <rFont val="Calibri"/>
        <charset val="134"/>
      </rPr>
      <t>1.模拟ECU发送信号:</t>
    </r>
    <r>
      <rPr>
        <sz val="10"/>
        <color rgb="FF000000"/>
        <rFont val="Calibri"/>
        <charset val="134"/>
      </rPr>
      <t xml:space="preserve">
</t>
    </r>
    <r>
      <rPr>
        <sz val="10"/>
        <color rgb="FF000000"/>
        <rFont val="Calibri"/>
        <charset val="134"/>
      </rPr>
      <t>0x3D9 IPMA_Data2_HS3</t>
    </r>
    <r>
      <rPr>
        <sz val="10"/>
        <color rgb="FF000000"/>
        <rFont val="Calibri"/>
        <charset val="134"/>
      </rPr>
      <t xml:space="preserve">
</t>
    </r>
    <r>
      <rPr>
        <sz val="10"/>
        <color rgb="FF000000"/>
        <rFont val="Calibri"/>
        <charset val="134"/>
      </rPr>
      <t>ClrExitAsst_D_Stat=0（null)</t>
    </r>
    <r>
      <rPr>
        <sz val="10"/>
        <color rgb="FF000000"/>
        <rFont val="Calibri"/>
        <charset val="134"/>
      </rPr>
      <t xml:space="preserve">
</t>
    </r>
    <r>
      <rPr>
        <sz val="10"/>
        <color rgb="FF000000"/>
        <rFont val="Calibri"/>
        <charset val="134"/>
      </rPr>
      <t>2.查看安全开门预警（CEA）开关选项状态（辅助驾驶界面和常用设置界面）</t>
    </r>
  </si>
  <si>
    <t>2.安全开门预警（CEA）显示灰化不可选择</t>
  </si>
  <si>
    <t>安全开门预警（CEA）开关显示但灰化不可点击</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</si>
  <si>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t>
    </r>
    <r>
      <rPr>
        <sz val="10"/>
        <color rgb="FF000000"/>
        <rFont val="Calibri"/>
        <charset val="134"/>
      </rPr>
      <t xml:space="preserve">
</t>
    </r>
    <r>
      <rPr>
        <sz val="10"/>
        <color rgb="FF000000"/>
        <rFont val="Calibri"/>
        <charset val="134"/>
      </rPr>
      <t>0x3B2 BodyInfo_3_HS3 Ignition_Status=0x01</t>
    </r>
    <r>
      <rPr>
        <sz val="10"/>
        <color rgb="FF000000"/>
        <rFont val="Calibri"/>
        <charset val="134"/>
      </rPr>
      <t xml:space="preserve">
</t>
    </r>
    <r>
      <rPr>
        <sz val="10"/>
        <color rgb="FF000000"/>
        <rFont val="Calibri"/>
        <charset val="134"/>
      </rPr>
      <t>0x3D9 IPMA_Data2_HS3</t>
    </r>
    <r>
      <rPr>
        <sz val="10"/>
        <color rgb="FF000000"/>
        <rFont val="Calibri"/>
        <charset val="134"/>
      </rPr>
      <t xml:space="preserve">
</t>
    </r>
    <r>
      <rPr>
        <sz val="10"/>
        <color rgb="FF000000"/>
        <rFont val="Calibri"/>
        <charset val="134"/>
      </rPr>
      <t>ClrExitAsst_D_Stat=2</t>
    </r>
    <r>
      <rPr>
        <sz val="10"/>
        <color rgb="FF000000"/>
        <rFont val="宋体"/>
        <charset val="134"/>
      </rPr>
      <t>（</t>
    </r>
    <r>
      <rPr>
        <sz val="10"/>
        <color rgb="FF000000"/>
        <rFont val="Calibri"/>
        <charset val="134"/>
      </rPr>
      <t>Enable</t>
    </r>
    <r>
      <rPr>
        <sz val="10"/>
        <color rgb="FF000000"/>
        <rFont val="宋体"/>
        <charset val="134"/>
      </rPr>
      <t>）</t>
    </r>
    <r>
      <rPr>
        <sz val="10"/>
        <color rgb="FF000000"/>
        <rFont val="Calibri"/>
        <charset val="134"/>
      </rPr>
      <t xml:space="preserve">
</t>
    </r>
    <r>
      <rPr>
        <sz val="10"/>
        <color rgb="FF000000"/>
        <rFont val="Calibri"/>
        <charset val="134"/>
      </rPr>
      <t>2.</t>
    </r>
    <r>
      <rPr>
        <sz val="10"/>
        <color rgb="FF000000"/>
        <rFont val="宋体"/>
        <charset val="134"/>
      </rPr>
      <t>查看安全开门预警（</t>
    </r>
    <r>
      <rPr>
        <sz val="10"/>
        <color rgb="FF000000"/>
        <rFont val="Calibri"/>
        <charset val="134"/>
      </rPr>
      <t>CEA</t>
    </r>
    <r>
      <rPr>
        <sz val="10"/>
        <color rgb="FF000000"/>
        <rFont val="宋体"/>
        <charset val="134"/>
      </rPr>
      <t>）开关选项状态（辅助驾驶界面和常用设置界面）</t>
    </r>
  </si>
  <si>
    <t>2.安全开门预警（CEA）显示但灰化不可点击</t>
  </si>
  <si>
    <t>安全开门预警弹窗不显示</t>
  </si>
  <si>
    <t>1.模拟ECU发送信号:0x451 ClrExitAsstActv_B_Rq = Active &amp; ClrExitAsstMsgTxt2_D_Rq=0x00 ，查看controller屏和pano屏显示</t>
  </si>
  <si>
    <t>1不显示开门警告弹窗</t>
  </si>
  <si>
    <t>安全开门左前方预警弹窗</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</si>
  <si>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:0x451 ClrExitAsstActv_B_Rq = Active &amp; ClrExitAsstMsgTxt2_D_Rq=0x03</t>
    </r>
    <r>
      <rPr>
        <sz val="10"/>
        <color rgb="FF000000"/>
        <rFont val="宋体"/>
        <charset val="134"/>
      </rPr>
      <t>，查看</t>
    </r>
    <r>
      <rPr>
        <sz val="10"/>
        <color rgb="FF000000"/>
        <rFont val="宋体"/>
        <charset val="134"/>
      </rPr>
      <t>显示</t>
    </r>
    <r>
      <rPr>
        <sz val="10"/>
        <color rgb="FF000000"/>
        <rFont val="Calibri"/>
        <charset val="134"/>
      </rPr>
      <t xml:space="preserve">
</t>
    </r>
    <r>
      <rPr>
        <sz val="10"/>
        <color rgb="FF000000"/>
        <rFont val="Calibri"/>
        <charset val="134"/>
      </rPr>
      <t>2.</t>
    </r>
    <r>
      <rPr>
        <sz val="10"/>
        <color rgb="FF000000"/>
        <rFont val="宋体"/>
        <charset val="134"/>
      </rPr>
      <t>点击弹窗左侧</t>
    </r>
    <r>
      <rPr>
        <sz val="10"/>
        <color rgb="FF000000"/>
        <rFont val="Calibri"/>
        <charset val="134"/>
      </rPr>
      <t>×</t>
    </r>
    <r>
      <rPr>
        <sz val="10"/>
        <color rgb="FF000000"/>
        <rFont val="宋体"/>
        <charset val="134"/>
      </rPr>
      <t>，查看</t>
    </r>
    <r>
      <rPr>
        <sz val="10"/>
        <color rgb="FF000000"/>
        <rFont val="宋体"/>
        <charset val="134"/>
      </rPr>
      <t>显示</t>
    </r>
  </si>
  <si>
    <r>
      <rPr>
        <sz val="10"/>
        <color rgb="FF000000"/>
        <rFont val="Calibri"/>
        <charset val="134"/>
      </rPr>
      <t>1.controller</t>
    </r>
    <r>
      <rPr>
        <sz val="10"/>
        <color rgb="FF000000"/>
        <rFont val="宋体"/>
        <charset val="134"/>
      </rPr>
      <t xml:space="preserve">屏显示左前方开门警告弹窗
</t>
    </r>
    <r>
      <rPr>
        <sz val="10"/>
        <color rgb="FF000000"/>
        <rFont val="Calibri"/>
        <charset val="134"/>
      </rPr>
      <t>2.controller</t>
    </r>
    <r>
      <rPr>
        <sz val="10"/>
        <color rgb="FF000000"/>
        <rFont val="宋体"/>
        <charset val="134"/>
      </rPr>
      <t>屏关闭弹窗返回安全开门预警（</t>
    </r>
    <r>
      <rPr>
        <sz val="10"/>
        <color rgb="FF000000"/>
        <rFont val="Calibri"/>
        <charset val="134"/>
      </rPr>
      <t>CEA</t>
    </r>
    <r>
      <rPr>
        <sz val="10"/>
        <color rgb="FF000000"/>
        <rFont val="宋体"/>
        <charset val="134"/>
      </rPr>
      <t>）开关页面</t>
    </r>
  </si>
  <si>
    <t>安全开门右前方预警弹窗</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</si>
  <si>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:0x451 ClrExitAsstActv_B_Rq = Active &amp; ClrExitAsstMsgTxt2_D_Rq=0x04</t>
    </r>
    <r>
      <rPr>
        <sz val="10"/>
        <color rgb="FF000000"/>
        <rFont val="宋体"/>
        <charset val="134"/>
      </rPr>
      <t>，查看</t>
    </r>
    <r>
      <rPr>
        <sz val="10"/>
        <color rgb="FF000000"/>
        <rFont val="宋体"/>
        <charset val="134"/>
      </rPr>
      <t>显示</t>
    </r>
    <r>
      <rPr>
        <sz val="10"/>
        <color rgb="FF000000"/>
        <rFont val="Calibri"/>
        <charset val="134"/>
      </rPr>
      <t xml:space="preserve">
</t>
    </r>
    <r>
      <rPr>
        <sz val="10"/>
        <color rgb="FF000000"/>
        <rFont val="Calibri"/>
        <charset val="134"/>
      </rPr>
      <t>2.</t>
    </r>
    <r>
      <rPr>
        <sz val="10"/>
        <color rgb="FF000000"/>
        <rFont val="宋体"/>
        <charset val="134"/>
      </rPr>
      <t>点击弹窗左侧</t>
    </r>
    <r>
      <rPr>
        <sz val="10"/>
        <color rgb="FF000000"/>
        <rFont val="Calibri"/>
        <charset val="134"/>
      </rPr>
      <t>×</t>
    </r>
    <r>
      <rPr>
        <sz val="10"/>
        <color rgb="FF000000"/>
        <rFont val="宋体"/>
        <charset val="134"/>
      </rPr>
      <t>，查看</t>
    </r>
    <r>
      <rPr>
        <sz val="10"/>
        <color rgb="FF000000"/>
        <rFont val="宋体"/>
        <charset val="134"/>
      </rPr>
      <t>显示</t>
    </r>
  </si>
  <si>
    <r>
      <rPr>
        <sz val="10"/>
        <color rgb="FF000000"/>
        <rFont val="Calibri"/>
        <charset val="134"/>
      </rPr>
      <t>1.controller</t>
    </r>
    <r>
      <rPr>
        <sz val="10"/>
        <color rgb="FF000000"/>
        <rFont val="宋体"/>
        <charset val="134"/>
      </rPr>
      <t>屏显示右前方开门警告弹窗</t>
    </r>
    <r>
      <rPr>
        <sz val="10"/>
        <color rgb="FF000000"/>
        <rFont val="宋体"/>
        <charset val="134"/>
      </rPr>
      <t xml:space="preserve">
</t>
    </r>
    <r>
      <rPr>
        <sz val="10"/>
        <color rgb="FF000000"/>
        <rFont val="Calibri"/>
        <charset val="134"/>
      </rPr>
      <t>2.controller</t>
    </r>
    <r>
      <rPr>
        <sz val="10"/>
        <color rgb="FF000000"/>
        <rFont val="宋体"/>
        <charset val="134"/>
      </rPr>
      <t>屏关闭弹窗返回安全开门预警（</t>
    </r>
    <r>
      <rPr>
        <sz val="10"/>
        <color rgb="FF000000"/>
        <rFont val="Calibri"/>
        <charset val="134"/>
      </rPr>
      <t>CEA</t>
    </r>
    <r>
      <rPr>
        <sz val="10"/>
        <color rgb="FF000000"/>
        <rFont val="宋体"/>
        <charset val="134"/>
      </rPr>
      <t>）开关页面</t>
    </r>
  </si>
  <si>
    <t>安全开门前方两侧预警弹窗</t>
  </si>
  <si>
    <t>1.车机供电正常
2.车中显示有安全开门预警功能
3.安全车门预警（CEA）开关为开</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</si>
  <si>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:0x451 ClrExitAsstActv_B_Rq = Active &amp; ClrExitAsstMsgTxt2_D_Rq=0x06</t>
    </r>
    <r>
      <rPr>
        <sz val="10"/>
        <color rgb="FF000000"/>
        <rFont val="宋体"/>
        <charset val="134"/>
      </rPr>
      <t>，查看</t>
    </r>
    <r>
      <rPr>
        <sz val="10"/>
        <color rgb="FF000000"/>
        <rFont val="宋体"/>
        <charset val="134"/>
      </rPr>
      <t>显示</t>
    </r>
    <r>
      <rPr>
        <sz val="10"/>
        <color rgb="FF000000"/>
        <rFont val="Calibri"/>
        <charset val="134"/>
      </rPr>
      <t xml:space="preserve">
</t>
    </r>
    <r>
      <rPr>
        <sz val="10"/>
        <color rgb="FF000000"/>
        <rFont val="Calibri"/>
        <charset val="134"/>
      </rPr>
      <t>2.</t>
    </r>
    <r>
      <rPr>
        <sz val="10"/>
        <color rgb="FF000000"/>
        <rFont val="宋体"/>
        <charset val="134"/>
      </rPr>
      <t>点击弹窗左侧</t>
    </r>
    <r>
      <rPr>
        <sz val="10"/>
        <color rgb="FF000000"/>
        <rFont val="Calibri"/>
        <charset val="134"/>
      </rPr>
      <t>×</t>
    </r>
    <r>
      <rPr>
        <sz val="10"/>
        <color rgb="FF000000"/>
        <rFont val="宋体"/>
        <charset val="134"/>
      </rPr>
      <t>，查看</t>
    </r>
    <r>
      <rPr>
        <sz val="10"/>
        <color rgb="FF000000"/>
        <rFont val="宋体"/>
        <charset val="134"/>
      </rPr>
      <t>显示</t>
    </r>
  </si>
  <si>
    <r>
      <rPr>
        <sz val="10"/>
        <color rgb="FF000000"/>
        <rFont val="Calibri"/>
        <charset val="134"/>
      </rPr>
      <t>1.controller</t>
    </r>
    <r>
      <rPr>
        <sz val="10"/>
        <color rgb="FF000000"/>
        <rFont val="宋体"/>
        <charset val="134"/>
      </rPr>
      <t>屏显示前方两侧开门警告弹窗</t>
    </r>
    <r>
      <rPr>
        <sz val="10"/>
        <color rgb="FF000000"/>
        <rFont val="Calibri"/>
        <charset val="134"/>
      </rPr>
      <t xml:space="preserve">
</t>
    </r>
    <r>
      <rPr>
        <sz val="10"/>
        <color rgb="FF000000"/>
        <rFont val="Calibri"/>
        <charset val="134"/>
      </rPr>
      <t>2.controller</t>
    </r>
    <r>
      <rPr>
        <sz val="10"/>
        <color rgb="FF000000"/>
        <rFont val="宋体"/>
        <charset val="134"/>
      </rPr>
      <t>屏关闭弹窗返回安全开门预警（</t>
    </r>
    <r>
      <rPr>
        <sz val="10"/>
        <color rgb="FF000000"/>
        <rFont val="Calibri"/>
        <charset val="134"/>
      </rPr>
      <t>CEA</t>
    </r>
    <r>
      <rPr>
        <sz val="10"/>
        <color rgb="FF000000"/>
        <rFont val="宋体"/>
        <charset val="134"/>
      </rPr>
      <t>）开关页面</t>
    </r>
  </si>
  <si>
    <t>安全开门左前＋右后预警弹窗</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</si>
  <si>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:0x451 ClrExitAsstActv_B_Rq = Active &amp; ClrExitAsstMsgTxt2_D_Rq=0x08</t>
    </r>
    <r>
      <rPr>
        <sz val="10"/>
        <color rgb="FF000000"/>
        <rFont val="宋体"/>
        <charset val="134"/>
      </rPr>
      <t>，查看</t>
    </r>
    <r>
      <rPr>
        <sz val="10"/>
        <color rgb="FF000000"/>
        <rFont val="宋体"/>
        <charset val="134"/>
      </rPr>
      <t>显示</t>
    </r>
    <r>
      <rPr>
        <sz val="10"/>
        <color rgb="FF000000"/>
        <rFont val="Calibri"/>
        <charset val="134"/>
      </rPr>
      <t xml:space="preserve">
</t>
    </r>
    <r>
      <rPr>
        <sz val="10"/>
        <color rgb="FF000000"/>
        <rFont val="Calibri"/>
        <charset val="134"/>
      </rPr>
      <t>2.</t>
    </r>
    <r>
      <rPr>
        <sz val="10"/>
        <color rgb="FF000000"/>
        <rFont val="宋体"/>
        <charset val="134"/>
      </rPr>
      <t>点击弹窗左侧</t>
    </r>
    <r>
      <rPr>
        <sz val="10"/>
        <color rgb="FF000000"/>
        <rFont val="Calibri"/>
        <charset val="134"/>
      </rPr>
      <t>×</t>
    </r>
    <r>
      <rPr>
        <sz val="10"/>
        <color rgb="FF000000"/>
        <rFont val="宋体"/>
        <charset val="134"/>
      </rPr>
      <t>，查看</t>
    </r>
    <r>
      <rPr>
        <sz val="10"/>
        <color rgb="FF000000"/>
        <rFont val="宋体"/>
        <charset val="134"/>
      </rPr>
      <t>显示</t>
    </r>
  </si>
  <si>
    <r>
      <rPr>
        <sz val="10"/>
        <color rgb="FF000000"/>
        <rFont val="Calibri"/>
        <charset val="134"/>
      </rPr>
      <t>1.controller</t>
    </r>
    <r>
      <rPr>
        <sz val="10"/>
        <color rgb="FF000000"/>
        <rFont val="宋体"/>
        <charset val="134"/>
      </rPr>
      <t>屏显示左前</t>
    </r>
    <r>
      <rPr>
        <sz val="10"/>
        <color rgb="FF000000"/>
        <rFont val="Calibri"/>
        <charset val="134"/>
      </rPr>
      <t>+</t>
    </r>
    <r>
      <rPr>
        <sz val="10"/>
        <color rgb="FF000000"/>
        <rFont val="宋体"/>
        <charset val="134"/>
      </rPr>
      <t>右后开门警告弹窗</t>
    </r>
    <r>
      <rPr>
        <sz val="10"/>
        <color rgb="FF000000"/>
        <rFont val="Calibri"/>
        <charset val="134"/>
      </rPr>
      <t xml:space="preserve">
</t>
    </r>
    <r>
      <rPr>
        <sz val="10"/>
        <color rgb="FF000000"/>
        <rFont val="Calibri"/>
        <charset val="134"/>
      </rPr>
      <t>2.controller</t>
    </r>
    <r>
      <rPr>
        <sz val="10"/>
        <color rgb="FF000000"/>
        <rFont val="宋体"/>
        <charset val="134"/>
      </rPr>
      <t>屏关闭弹窗返回安全开门预警（</t>
    </r>
    <r>
      <rPr>
        <sz val="10"/>
        <color rgb="FF000000"/>
        <rFont val="Calibri"/>
        <charset val="134"/>
      </rPr>
      <t>CEA</t>
    </r>
    <r>
      <rPr>
        <sz val="10"/>
        <color rgb="FF000000"/>
        <rFont val="宋体"/>
        <charset val="134"/>
      </rPr>
      <t>）开关页面</t>
    </r>
  </si>
  <si>
    <t>安全开门左后方预警弹窗</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</si>
  <si>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:0x451 ClrExitAsstActv_B_Rq = Active &amp; ClrExitAsstMsgTxt2_D_Rq=0x01</t>
    </r>
    <r>
      <rPr>
        <sz val="10"/>
        <color rgb="FF000000"/>
        <rFont val="宋体"/>
        <charset val="134"/>
      </rPr>
      <t>，查看</t>
    </r>
    <r>
      <rPr>
        <sz val="10"/>
        <color rgb="FF000000"/>
        <rFont val="宋体"/>
        <charset val="134"/>
      </rPr>
      <t>显示</t>
    </r>
    <r>
      <rPr>
        <sz val="10"/>
        <color rgb="FF000000"/>
        <rFont val="Calibri"/>
        <charset val="134"/>
      </rPr>
      <t xml:space="preserve">
</t>
    </r>
    <r>
      <rPr>
        <sz val="10"/>
        <color rgb="FF000000"/>
        <rFont val="Calibri"/>
        <charset val="134"/>
      </rPr>
      <t>2.</t>
    </r>
    <r>
      <rPr>
        <sz val="10"/>
        <color rgb="FF000000"/>
        <rFont val="宋体"/>
        <charset val="134"/>
      </rPr>
      <t>点击弹窗左侧</t>
    </r>
    <r>
      <rPr>
        <sz val="10"/>
        <color rgb="FF000000"/>
        <rFont val="Calibri"/>
        <charset val="134"/>
      </rPr>
      <t>×</t>
    </r>
    <r>
      <rPr>
        <sz val="10"/>
        <color rgb="FF000000"/>
        <rFont val="宋体"/>
        <charset val="134"/>
      </rPr>
      <t>，查看</t>
    </r>
    <r>
      <rPr>
        <sz val="10"/>
        <color rgb="FF000000"/>
        <rFont val="宋体"/>
        <charset val="134"/>
      </rPr>
      <t>显示</t>
    </r>
  </si>
  <si>
    <r>
      <rPr>
        <sz val="10"/>
        <color rgb="FF000000"/>
        <rFont val="Calibri"/>
        <charset val="134"/>
      </rPr>
      <t>1.controller</t>
    </r>
    <r>
      <rPr>
        <sz val="10"/>
        <color rgb="FF000000"/>
        <rFont val="宋体"/>
        <charset val="134"/>
      </rPr>
      <t>屏显示左后方开门警告弹窗</t>
    </r>
    <r>
      <rPr>
        <sz val="10"/>
        <color rgb="FF000000"/>
        <rFont val="Calibri"/>
        <charset val="134"/>
      </rPr>
      <t xml:space="preserve">
</t>
    </r>
    <r>
      <rPr>
        <sz val="10"/>
        <color rgb="FF000000"/>
        <rFont val="Calibri"/>
        <charset val="134"/>
      </rPr>
      <t>2.controller</t>
    </r>
    <r>
      <rPr>
        <sz val="10"/>
        <color rgb="FF000000"/>
        <rFont val="宋体"/>
        <charset val="134"/>
      </rPr>
      <t>屏关闭弹窗返回安全开门预警（</t>
    </r>
    <r>
      <rPr>
        <sz val="10"/>
        <color rgb="FF000000"/>
        <rFont val="Calibri"/>
        <charset val="134"/>
      </rPr>
      <t>CEA</t>
    </r>
    <r>
      <rPr>
        <sz val="10"/>
        <color rgb="FF000000"/>
        <rFont val="宋体"/>
        <charset val="134"/>
      </rPr>
      <t>）开关页面</t>
    </r>
  </si>
  <si>
    <t>安全开门右后方预警弹窗</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</si>
  <si>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:0x451 ClrExitAsstActv_B_Rq = Active &amp; ClrExitAsstMsgTxt2_D_Rq=0x02</t>
    </r>
    <r>
      <rPr>
        <sz val="10"/>
        <color rgb="FF000000"/>
        <rFont val="宋体"/>
        <charset val="134"/>
      </rPr>
      <t>，查看</t>
    </r>
    <r>
      <rPr>
        <sz val="10"/>
        <color rgb="FF000000"/>
        <rFont val="宋体"/>
        <charset val="134"/>
      </rPr>
      <t>显示</t>
    </r>
    <r>
      <rPr>
        <sz val="10"/>
        <color rgb="FF000000"/>
        <rFont val="Calibri"/>
        <charset val="134"/>
      </rPr>
      <t xml:space="preserve">
</t>
    </r>
    <r>
      <rPr>
        <sz val="10"/>
        <color rgb="FF000000"/>
        <rFont val="Calibri"/>
        <charset val="134"/>
      </rPr>
      <t>2.</t>
    </r>
    <r>
      <rPr>
        <sz val="10"/>
        <color rgb="FF000000"/>
        <rFont val="宋体"/>
        <charset val="134"/>
      </rPr>
      <t>点击弹窗左侧</t>
    </r>
    <r>
      <rPr>
        <sz val="10"/>
        <color rgb="FF000000"/>
        <rFont val="Calibri"/>
        <charset val="134"/>
      </rPr>
      <t>×</t>
    </r>
    <r>
      <rPr>
        <sz val="10"/>
        <color rgb="FF000000"/>
        <rFont val="宋体"/>
        <charset val="134"/>
      </rPr>
      <t>，查看</t>
    </r>
    <r>
      <rPr>
        <sz val="10"/>
        <color rgb="FF000000"/>
        <rFont val="宋体"/>
        <charset val="134"/>
      </rPr>
      <t>显示</t>
    </r>
  </si>
  <si>
    <r>
      <rPr>
        <sz val="10"/>
        <color rgb="FF000000"/>
        <rFont val="Calibri"/>
        <charset val="134"/>
      </rPr>
      <t>1.controller</t>
    </r>
    <r>
      <rPr>
        <sz val="10"/>
        <color rgb="FF000000"/>
        <rFont val="宋体"/>
        <charset val="134"/>
      </rPr>
      <t>屏显示右后方开门警告弹窗</t>
    </r>
    <r>
      <rPr>
        <sz val="10"/>
        <color rgb="FF000000"/>
        <rFont val="宋体"/>
        <charset val="134"/>
      </rPr>
      <t xml:space="preserve">
</t>
    </r>
    <r>
      <rPr>
        <sz val="10"/>
        <color rgb="FF000000"/>
        <rFont val="Calibri"/>
        <charset val="134"/>
      </rPr>
      <t>2.controller</t>
    </r>
    <r>
      <rPr>
        <sz val="10"/>
        <color rgb="FF000000"/>
        <rFont val="宋体"/>
        <charset val="134"/>
      </rPr>
      <t>屏关闭弹窗返回安全开门预警（</t>
    </r>
    <r>
      <rPr>
        <sz val="10"/>
        <color rgb="FF000000"/>
        <rFont val="Calibri"/>
        <charset val="134"/>
      </rPr>
      <t>CEA</t>
    </r>
    <r>
      <rPr>
        <sz val="10"/>
        <color rgb="FF000000"/>
        <rFont val="宋体"/>
        <charset val="134"/>
      </rPr>
      <t>）开关页面</t>
    </r>
  </si>
  <si>
    <t>安全开门后方两侧预警弹窗</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</si>
  <si>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:0x451 ClrExitAsstActv_B_Rq = Active &amp; ClrExitAsstMsgTxt2_D_Rq=0x05</t>
    </r>
    <r>
      <rPr>
        <sz val="10"/>
        <color rgb="FF000000"/>
        <rFont val="宋体"/>
        <charset val="134"/>
      </rPr>
      <t>，查看</t>
    </r>
    <r>
      <rPr>
        <sz val="10"/>
        <color rgb="FF000000"/>
        <rFont val="宋体"/>
        <charset val="134"/>
      </rPr>
      <t>显示</t>
    </r>
    <r>
      <rPr>
        <sz val="10"/>
        <color rgb="FF000000"/>
        <rFont val="Calibri"/>
        <charset val="134"/>
      </rPr>
      <t xml:space="preserve">
</t>
    </r>
    <r>
      <rPr>
        <sz val="10"/>
        <color rgb="FF000000"/>
        <rFont val="Calibri"/>
        <charset val="134"/>
      </rPr>
      <t>2.</t>
    </r>
    <r>
      <rPr>
        <sz val="10"/>
        <color rgb="FF000000"/>
        <rFont val="宋体"/>
        <charset val="134"/>
      </rPr>
      <t>点击弹窗左侧</t>
    </r>
    <r>
      <rPr>
        <sz val="10"/>
        <color rgb="FF000000"/>
        <rFont val="Calibri"/>
        <charset val="134"/>
      </rPr>
      <t>×</t>
    </r>
    <r>
      <rPr>
        <sz val="10"/>
        <color rgb="FF000000"/>
        <rFont val="宋体"/>
        <charset val="134"/>
      </rPr>
      <t>，查看</t>
    </r>
    <r>
      <rPr>
        <sz val="10"/>
        <color rgb="FF000000"/>
        <rFont val="宋体"/>
        <charset val="134"/>
      </rPr>
      <t>显示</t>
    </r>
  </si>
  <si>
    <r>
      <rPr>
        <sz val="10"/>
        <color rgb="FF000000"/>
        <rFont val="Calibri"/>
        <charset val="134"/>
      </rPr>
      <t>1.controller</t>
    </r>
    <r>
      <rPr>
        <sz val="10"/>
        <color rgb="FF000000"/>
        <rFont val="宋体"/>
        <charset val="134"/>
      </rPr>
      <t>屏显示后方两侧开门警告弹窗</t>
    </r>
    <r>
      <rPr>
        <sz val="10"/>
        <color rgb="FF000000"/>
        <rFont val="Calibri"/>
        <charset val="134"/>
      </rPr>
      <t xml:space="preserve">
</t>
    </r>
    <r>
      <rPr>
        <sz val="10"/>
        <color rgb="FF000000"/>
        <rFont val="Calibri"/>
        <charset val="134"/>
      </rPr>
      <t>2.controller</t>
    </r>
    <r>
      <rPr>
        <sz val="10"/>
        <color rgb="FF000000"/>
        <rFont val="宋体"/>
        <charset val="134"/>
      </rPr>
      <t>屏关闭弹窗返回安全开门预警（</t>
    </r>
    <r>
      <rPr>
        <sz val="10"/>
        <color rgb="FF000000"/>
        <rFont val="Calibri"/>
        <charset val="134"/>
      </rPr>
      <t>CEA</t>
    </r>
    <r>
      <rPr>
        <sz val="10"/>
        <color rgb="FF000000"/>
        <rFont val="宋体"/>
        <charset val="134"/>
      </rPr>
      <t>）开关页面</t>
    </r>
  </si>
  <si>
    <t>安全开门左后方＋右前方预警弹窗</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</si>
  <si>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:0x451 ClrExitAsstActv_B_Rq = Active &amp; ClrExitAsstMsgTxt2_D_Rq=0x07</t>
    </r>
    <r>
      <rPr>
        <sz val="10"/>
        <color rgb="FF000000"/>
        <rFont val="宋体"/>
        <charset val="134"/>
      </rPr>
      <t>，查看</t>
    </r>
    <r>
      <rPr>
        <sz val="10"/>
        <color rgb="FF000000"/>
        <rFont val="宋体"/>
        <charset val="134"/>
      </rPr>
      <t>显示</t>
    </r>
    <r>
      <rPr>
        <sz val="10"/>
        <color rgb="FF000000"/>
        <rFont val="Calibri"/>
        <charset val="134"/>
      </rPr>
      <t xml:space="preserve">
</t>
    </r>
    <r>
      <rPr>
        <sz val="10"/>
        <color rgb="FF000000"/>
        <rFont val="Calibri"/>
        <charset val="134"/>
      </rPr>
      <t>2.</t>
    </r>
    <r>
      <rPr>
        <sz val="10"/>
        <color rgb="FF000000"/>
        <rFont val="宋体"/>
        <charset val="134"/>
      </rPr>
      <t>点击弹窗左侧</t>
    </r>
    <r>
      <rPr>
        <sz val="10"/>
        <color rgb="FF000000"/>
        <rFont val="Calibri"/>
        <charset val="134"/>
      </rPr>
      <t>×</t>
    </r>
    <r>
      <rPr>
        <sz val="10"/>
        <color rgb="FF000000"/>
        <rFont val="宋体"/>
        <charset val="134"/>
      </rPr>
      <t>，查看</t>
    </r>
    <r>
      <rPr>
        <sz val="10"/>
        <color rgb="FF000000"/>
        <rFont val="宋体"/>
        <charset val="134"/>
      </rPr>
      <t>显示</t>
    </r>
  </si>
  <si>
    <r>
      <rPr>
        <sz val="10"/>
        <color rgb="FF000000"/>
        <rFont val="Calibri"/>
        <charset val="134"/>
      </rPr>
      <t>1.controller</t>
    </r>
    <r>
      <rPr>
        <sz val="10"/>
        <color rgb="FF000000"/>
        <rFont val="宋体"/>
        <charset val="134"/>
      </rPr>
      <t>屏显示左后</t>
    </r>
    <r>
      <rPr>
        <sz val="10"/>
        <color rgb="FF000000"/>
        <rFont val="Calibri"/>
        <charset val="134"/>
      </rPr>
      <t>+</t>
    </r>
    <r>
      <rPr>
        <sz val="10"/>
        <color rgb="FF000000"/>
        <rFont val="宋体"/>
        <charset val="134"/>
      </rPr>
      <t>右前开门警告弹窗</t>
    </r>
    <r>
      <rPr>
        <sz val="10"/>
        <color rgb="FF000000"/>
        <rFont val="Calibri"/>
        <charset val="134"/>
      </rPr>
      <t xml:space="preserve">
</t>
    </r>
    <r>
      <rPr>
        <sz val="10"/>
        <color rgb="FF000000"/>
        <rFont val="Calibri"/>
        <charset val="134"/>
      </rPr>
      <t>2.controller</t>
    </r>
    <r>
      <rPr>
        <sz val="10"/>
        <color rgb="FF000000"/>
        <rFont val="宋体"/>
        <charset val="134"/>
      </rPr>
      <t>屏关闭弹窗返回安全开门预警（</t>
    </r>
    <r>
      <rPr>
        <sz val="10"/>
        <color rgb="FF000000"/>
        <rFont val="Calibri"/>
        <charset val="134"/>
      </rPr>
      <t>CEA</t>
    </r>
    <r>
      <rPr>
        <sz val="10"/>
        <color rgb="FF000000"/>
        <rFont val="宋体"/>
        <charset val="134"/>
      </rPr>
      <t>）开关页面</t>
    </r>
  </si>
  <si>
    <t>测试在IG Off、Delay ACC Off后CEA的显示-1</t>
  </si>
  <si>
    <r>
      <rPr>
        <sz val="10"/>
        <color rgb="FF000000"/>
        <rFont val="Calibri"/>
        <charset val="134"/>
      </rPr>
      <t>1.车机供电正常</t>
    </r>
    <r>
      <rPr>
        <sz val="10"/>
        <color rgb="FF000000"/>
        <rFont val="Calibri"/>
        <charset val="134"/>
      </rPr>
      <t xml:space="preserve">
</t>
    </r>
    <r>
      <rPr>
        <sz val="10"/>
        <color rgb="FF000000"/>
        <rFont val="Calibri"/>
        <charset val="134"/>
      </rPr>
      <t>2.车中显示有安全开门预警功能</t>
    </r>
    <r>
      <rPr>
        <sz val="10"/>
        <color rgb="FF000000"/>
        <rFont val="Calibri"/>
        <charset val="134"/>
      </rPr>
      <t xml:space="preserve">
</t>
    </r>
    <r>
      <rPr>
        <sz val="10"/>
        <color rgb="FF000000"/>
        <rFont val="Calibri"/>
        <charset val="134"/>
      </rPr>
      <t>3.安全车门预警（CEA）开关为开</t>
    </r>
    <r>
      <rPr>
        <sz val="10"/>
        <color rgb="FF000000"/>
        <rFont val="Calibri"/>
        <charset val="134"/>
      </rPr>
      <t xml:space="preserve">
</t>
    </r>
    <r>
      <rPr>
        <sz val="10"/>
        <color rgb="FF000000"/>
        <rFont val="Calibri"/>
        <charset val="134"/>
      </rPr>
      <t>4.0x3B2 BodyInfo_3_HS3 Ignition_Status=0x1</t>
    </r>
    <r>
      <rPr>
        <sz val="10"/>
        <color rgb="FF000000"/>
        <rFont val="Calibri"/>
        <charset val="134"/>
      </rPr>
      <t xml:space="preserve">
</t>
    </r>
    <r>
      <rPr>
        <sz val="10"/>
        <color rgb="FF000000"/>
        <rFont val="Calibri"/>
        <charset val="134"/>
      </rPr>
      <t>Delay Acc = Off；</t>
    </r>
  </si>
  <si>
    <r>
      <rPr>
        <sz val="10"/>
        <color rgb="FF000000"/>
        <rFont val="Calibri"/>
        <charset val="134"/>
      </rPr>
      <t>1.IG Off 240s内CAN发送CAN发送0x451 Image_Processing_Data_HS3</t>
    </r>
    <r>
      <rPr>
        <sz val="10"/>
        <color rgb="FF000000"/>
        <rFont val="Calibri"/>
        <charset val="134"/>
      </rPr>
      <t xml:space="preserve">
</t>
    </r>
    <r>
      <rPr>
        <sz val="10"/>
        <color rgb="FF000000"/>
        <rFont val="Calibri"/>
        <charset val="134"/>
      </rPr>
      <t>ClrExitAsstMsgTxt2_D_Rq=0x1</t>
    </r>
    <r>
      <rPr>
        <sz val="10"/>
        <color rgb="FF000000"/>
        <rFont val="Calibri"/>
        <charset val="134"/>
      </rPr>
      <t xml:space="preserve">
</t>
    </r>
    <r>
      <rPr>
        <sz val="10"/>
        <color rgb="FF000000"/>
        <rFont val="Calibri"/>
        <charset val="134"/>
      </rPr>
      <t>ClrExitAsstActv_B_Rq=1（True），查看页面显示</t>
    </r>
  </si>
  <si>
    <t>1.IVI界面显示CEA提醒</t>
  </si>
  <si>
    <t>测试在IG Off、Delay ACC Off后CEA的显示-2</t>
  </si>
  <si>
    <r>
      <rPr>
        <sz val="10"/>
        <color rgb="FF000000"/>
        <rFont val="Calibri"/>
        <charset val="134"/>
      </rPr>
      <t>1.IG Off 240s内CAN发送CAN发送0x451 Image_Processing_Data_HS3</t>
    </r>
    <r>
      <rPr>
        <sz val="10"/>
        <color rgb="FF000000"/>
        <rFont val="Calibri"/>
        <charset val="134"/>
      </rPr>
      <t xml:space="preserve">
</t>
    </r>
    <r>
      <rPr>
        <sz val="10"/>
        <color rgb="FF000000"/>
        <rFont val="Calibri"/>
        <charset val="134"/>
      </rPr>
      <t>ClrExitAsstMsgTxt2_D_Rq=0x1</t>
    </r>
    <r>
      <rPr>
        <sz val="10"/>
        <color rgb="FF000000"/>
        <rFont val="Calibri"/>
        <charset val="134"/>
      </rPr>
      <t xml:space="preserve">
</t>
    </r>
    <r>
      <rPr>
        <sz val="10"/>
        <color rgb="FF000000"/>
        <rFont val="Calibri"/>
        <charset val="134"/>
      </rPr>
      <t>ClrExitAsstActv_B_Rq=0，查看页面显示</t>
    </r>
  </si>
  <si>
    <t>1.IVI界面不显示CEA提醒</t>
  </si>
  <si>
    <r>
      <rPr>
        <sz val="10"/>
        <color rgb="FF000000"/>
        <rFont val="Calibri"/>
        <charset val="134"/>
      </rPr>
      <t>3-2</t>
    </r>
    <r>
      <rPr>
        <sz val="10"/>
        <color rgb="FF000000"/>
        <rFont val="汉仪书宋二KW"/>
        <charset val="134"/>
      </rPr>
      <t>辅助驾驶</t>
    </r>
    <r>
      <rPr>
        <sz val="10"/>
        <color rgb="FF000000"/>
        <rFont val="Calibri"/>
        <charset val="134"/>
      </rPr>
      <t>-</t>
    </r>
    <r>
      <rPr>
        <sz val="10"/>
        <color rgb="FF000000"/>
        <rFont val="汉仪书宋二KW"/>
        <charset val="134"/>
      </rPr>
      <t>泊车位自动提醒</t>
    </r>
  </si>
  <si>
    <t>泊车位自动提醒收藏</t>
  </si>
  <si>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支持配置</t>
    </r>
  </si>
  <si>
    <r>
      <rPr>
        <sz val="10"/>
        <color rgb="FF000000"/>
        <rFont val="Calibri"/>
        <charset val="134"/>
      </rPr>
      <t>1.</t>
    </r>
    <r>
      <rPr>
        <sz val="10"/>
        <color rgb="FF000000"/>
        <rFont val="汉仪书宋二KW"/>
        <charset val="134"/>
      </rPr>
      <t>点击泊车位自动提醒收藏按钮查看页面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</si>
  <si>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1.Toast</t>
    </r>
    <r>
      <rPr>
        <sz val="10"/>
        <color rgb="FF000000"/>
        <rFont val="汉仪书宋二KW"/>
        <charset val="134"/>
      </rPr>
      <t>提示</t>
    </r>
    <r>
      <rPr>
        <sz val="10"/>
        <color rgb="FF000000"/>
        <rFont val="Calibri"/>
        <charset val="134"/>
      </rPr>
      <t>“</t>
    </r>
    <r>
      <rPr>
        <sz val="10"/>
        <color rgb="FF000000"/>
        <rFont val="汉仪书宋二KW"/>
        <charset val="134"/>
      </rPr>
      <t>收藏成功，可在</t>
    </r>
    <r>
      <rPr>
        <sz val="10"/>
        <color rgb="FF000000"/>
        <rFont val="Calibri"/>
        <charset val="134"/>
      </rPr>
      <t>“</t>
    </r>
    <r>
      <rPr>
        <sz val="10"/>
        <color rgb="FF000000"/>
        <rFont val="汉仪书宋二KW"/>
        <charset val="134"/>
      </rPr>
      <t>常用设置</t>
    </r>
    <r>
      <rPr>
        <sz val="10"/>
        <color rgb="FF000000"/>
        <rFont val="Calibri"/>
        <charset val="134"/>
      </rPr>
      <t>”</t>
    </r>
    <r>
      <rPr>
        <sz val="10"/>
        <color rgb="FF000000"/>
        <rFont val="汉仪书宋二KW"/>
        <charset val="134"/>
      </rPr>
      <t>界面查看</t>
    </r>
    <r>
      <rPr>
        <sz val="10"/>
        <color rgb="FF000000"/>
        <rFont val="Calibri"/>
        <charset val="134"/>
      </rPr>
      <t>”</t>
    </r>
    <r>
      <rPr>
        <sz val="10"/>
        <color rgb="FF000000"/>
        <rFont val="汉仪书宋二KW"/>
        <charset val="134"/>
      </rPr>
      <t>，泊车位自动提醒收藏按钮高亮显示；</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t>
    </r>
    <r>
      <rPr>
        <sz val="10"/>
        <color rgb="FF000000"/>
        <rFont val="Calibri"/>
        <charset val="134"/>
      </rPr>
      <t xml:space="preserve">
2.</t>
    </r>
    <r>
      <rPr>
        <sz val="10"/>
        <color rgb="FF000000"/>
        <rFont val="汉仪书宋二KW"/>
        <charset val="134"/>
      </rPr>
      <t>常用设置中存在泊车位自动提醒且状态与辅助驾驶中保持一致</t>
    </r>
  </si>
  <si>
    <r>
      <rPr>
        <sz val="10"/>
        <color rgb="FF000000"/>
        <rFont val="汉仪书宋二KW"/>
        <charset val="134"/>
      </rPr>
      <t>设计预留，不做开发</t>
    </r>
    <r>
      <rPr>
        <sz val="10"/>
        <color rgb="FF000000"/>
        <rFont val="Calibri"/>
        <charset val="134"/>
      </rPr>
      <t xml:space="preserve">
case</t>
    </r>
    <r>
      <rPr>
        <sz val="10"/>
        <color rgb="FF000000"/>
        <rFont val="汉仪书宋二KW"/>
        <charset val="134"/>
      </rPr>
      <t>暂保留</t>
    </r>
  </si>
  <si>
    <t>泊车位自动提醒取消收藏</t>
  </si>
  <si>
    <r>
      <rPr>
        <sz val="10"/>
        <color rgb="FF000000"/>
        <rFont val="Calibri"/>
        <charset val="134"/>
      </rPr>
      <t>1.</t>
    </r>
    <r>
      <rPr>
        <sz val="10"/>
        <color rgb="FF000000"/>
        <rFont val="汉仪书宋二KW"/>
        <charset val="134"/>
      </rPr>
      <t>点击泊车位自动提醒已收藏按钮查看页面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</si>
  <si>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1.Toast</t>
    </r>
    <r>
      <rPr>
        <sz val="10"/>
        <color rgb="FF000000"/>
        <rFont val="汉仪书宋二KW"/>
        <charset val="134"/>
      </rPr>
      <t>提示</t>
    </r>
    <r>
      <rPr>
        <sz val="10"/>
        <color rgb="FF000000"/>
        <rFont val="Calibri"/>
        <charset val="134"/>
      </rPr>
      <t>“</t>
    </r>
    <r>
      <rPr>
        <sz val="10"/>
        <color rgb="FF000000"/>
        <rFont val="汉仪书宋二KW"/>
        <charset val="134"/>
      </rPr>
      <t>已取消收藏</t>
    </r>
    <r>
      <rPr>
        <sz val="10"/>
        <color rgb="FF000000"/>
        <rFont val="Calibri"/>
        <charset val="134"/>
      </rPr>
      <t>”</t>
    </r>
    <r>
      <rPr>
        <sz val="10"/>
        <color rgb="FF000000"/>
        <rFont val="汉仪书宋二KW"/>
        <charset val="134"/>
      </rPr>
      <t>；</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消失；泊车位自动提醒收藏按钮灰色显示</t>
    </r>
    <r>
      <rPr>
        <sz val="10"/>
        <color rgb="FF000000"/>
        <rFont val="Calibri"/>
        <charset val="134"/>
      </rPr>
      <t xml:space="preserve">
2.</t>
    </r>
    <r>
      <rPr>
        <sz val="10"/>
        <color rgb="FF000000"/>
        <rFont val="汉仪书宋二KW"/>
        <charset val="134"/>
      </rPr>
      <t>常用设置中不存在泊车位自动提醒</t>
    </r>
  </si>
  <si>
    <r>
      <rPr>
        <sz val="10"/>
        <color rgb="FF000000"/>
        <rFont val="汉仪书宋二KW"/>
        <charset val="134"/>
      </rPr>
      <t>车辆控制</t>
    </r>
    <r>
      <rPr>
        <sz val="10"/>
        <color rgb="FF000000"/>
        <rFont val="Calibri"/>
        <charset val="134"/>
      </rPr>
      <t>-&gt;</t>
    </r>
    <r>
      <rPr>
        <sz val="10"/>
        <color rgb="FF000000"/>
        <rFont val="汉仪书宋二KW"/>
        <charset val="134"/>
      </rPr>
      <t>辅助驾驶</t>
    </r>
    <r>
      <rPr>
        <sz val="10"/>
        <color rgb="FF000000"/>
        <rFont val="Calibri"/>
        <charset val="134"/>
      </rPr>
      <t>-&gt;</t>
    </r>
    <r>
      <rPr>
        <sz val="10"/>
        <color rgb="FF000000"/>
        <rFont val="汉仪书宋二KW"/>
        <charset val="134"/>
      </rPr>
      <t>泊车位自动提醒</t>
    </r>
    <r>
      <rPr>
        <sz val="10"/>
        <color rgb="FF000000"/>
        <rFont val="Calibri"/>
        <charset val="134"/>
      </rPr>
      <t>info</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</si>
  <si>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车中显示有泊车位自动提醒功能</t>
    </r>
  </si>
  <si>
    <r>
      <rPr>
        <sz val="10"/>
        <color rgb="FF000000"/>
        <rFont val="Calibri"/>
        <charset val="134"/>
      </rPr>
      <t>1.</t>
    </r>
    <r>
      <rPr>
        <sz val="10"/>
        <color rgb="FF000000"/>
        <rFont val="汉仪书宋二KW"/>
        <charset val="134"/>
      </rPr>
      <t>点击泊车位自动提醒</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</si>
  <si>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进入泊车位自动提醒</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返回车辆控制</t>
    </r>
    <r>
      <rPr>
        <sz val="10"/>
        <color rgb="FF000000"/>
        <rFont val="Calibri"/>
        <charset val="134"/>
      </rPr>
      <t>-&gt;</t>
    </r>
    <r>
      <rPr>
        <sz val="10"/>
        <color rgb="FF000000"/>
        <rFont val="汉仪书宋二KW"/>
        <charset val="134"/>
      </rPr>
      <t>辅助驾驶页面</t>
    </r>
  </si>
  <si>
    <t>泊车位自动提醒显示配置项</t>
  </si>
  <si>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t>
    </r>
  </si>
  <si>
    <r>
      <rPr>
        <sz val="10"/>
        <color rgb="FF000000"/>
        <rFont val="Calibri"/>
        <charset val="134"/>
      </rPr>
      <t>1.</t>
    </r>
    <r>
      <rPr>
        <sz val="10"/>
        <color rgb="FF000000"/>
        <rFont val="汉仪书宋二KW"/>
        <charset val="134"/>
      </rPr>
      <t>配置泊车位自动提醒</t>
    </r>
    <r>
      <rPr>
        <sz val="10"/>
        <color rgb="FF000000"/>
        <rFont val="Calibri"/>
        <charset val="134"/>
      </rPr>
      <t>DE03 Byte2 Start Bit4= 0x4/0x6
2.</t>
    </r>
    <r>
      <rPr>
        <sz val="10"/>
        <color rgb="FF000000"/>
        <rFont val="汉仪书宋二KW"/>
        <charset val="134"/>
      </rPr>
      <t>查看泊车位自动提醒开关选项</t>
    </r>
  </si>
  <si>
    <r>
      <rPr>
        <sz val="10"/>
        <color rgb="FF000000"/>
        <rFont val="Calibri"/>
        <charset val="134"/>
      </rPr>
      <t>2.</t>
    </r>
    <r>
      <rPr>
        <sz val="10"/>
        <color rgb="FF000000"/>
        <rFont val="汉仪书宋二KW"/>
        <charset val="134"/>
      </rPr>
      <t>显示泊车位自动提醒选项</t>
    </r>
  </si>
  <si>
    <t>泊车位自动提醒不显示配置项</t>
  </si>
  <si>
    <r>
      <rPr>
        <sz val="10"/>
        <color rgb="FF000000"/>
        <rFont val="Calibri"/>
        <charset val="134"/>
      </rPr>
      <t>1.</t>
    </r>
    <r>
      <rPr>
        <sz val="10"/>
        <color rgb="FF000000"/>
        <rFont val="汉仪书宋二KW"/>
        <charset val="134"/>
      </rPr>
      <t>配置泊车位自动提醒</t>
    </r>
    <r>
      <rPr>
        <sz val="10"/>
        <color rgb="FF000000"/>
        <rFont val="Calibri"/>
        <charset val="134"/>
      </rPr>
      <t>DE03 Byte2 Start Bit4= 0x0
3.</t>
    </r>
    <r>
      <rPr>
        <sz val="10"/>
        <color rgb="FF000000"/>
        <rFont val="汉仪书宋二KW"/>
        <charset val="134"/>
      </rPr>
      <t>查看泊车位自动提醒开关选项</t>
    </r>
  </si>
  <si>
    <r>
      <rPr>
        <sz val="10"/>
        <color rgb="FF000000"/>
        <rFont val="Calibri"/>
        <charset val="134"/>
      </rPr>
      <t>2.</t>
    </r>
    <r>
      <rPr>
        <sz val="10"/>
        <color rgb="FF000000"/>
        <rFont val="汉仪书宋二KW"/>
        <charset val="134"/>
      </rPr>
      <t>不显示泊车位自动提醒选项</t>
    </r>
  </si>
  <si>
    <r>
      <rPr>
        <sz val="10"/>
        <color rgb="FF000000"/>
        <rFont val="Calibri"/>
        <charset val="134"/>
      </rPr>
      <t>ig off</t>
    </r>
    <r>
      <rPr>
        <sz val="10"/>
        <color rgb="FF000000"/>
        <rFont val="汉仪书宋二KW"/>
        <charset val="134"/>
      </rPr>
      <t>，泊车位自动提醒的开关状态应反映</t>
    </r>
    <r>
      <rPr>
        <sz val="10"/>
        <color rgb="FF000000"/>
        <rFont val="Calibri"/>
        <charset val="134"/>
      </rPr>
      <t xml:space="preserve"> ApsiSettingRq </t>
    </r>
    <r>
      <rPr>
        <sz val="10"/>
        <color rgb="FF000000"/>
        <rFont val="汉仪书宋二KW"/>
        <charset val="134"/>
      </rPr>
      <t>的状态</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</si>
  <si>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配置泊车位自动提醒</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</si>
  <si>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:3B2 IGN = off</t>
    </r>
    <r>
      <rPr>
        <sz val="10"/>
        <color rgb="FF000000"/>
        <rFont val="汉仪书宋二KW"/>
        <charset val="134"/>
      </rPr>
      <t>；查看泊车位自动提醒开关选项状态（辅助驾驶界面和常用设置界面）</t>
    </r>
    <r>
      <rPr>
        <sz val="10"/>
        <color rgb="FF000000"/>
        <rFont val="Calibri"/>
        <charset val="134"/>
      </rPr>
      <t xml:space="preserve">
2.</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:3B2 IGN </t>
    </r>
    <r>
      <rPr>
        <sz val="10"/>
        <color rgb="FF000000"/>
        <rFont val="汉仪书宋二KW"/>
        <charset val="134"/>
      </rPr>
      <t>从</t>
    </r>
    <r>
      <rPr>
        <sz val="10"/>
        <color rgb="FF000000"/>
        <rFont val="Calibri"/>
        <charset val="134"/>
      </rPr>
      <t>off</t>
    </r>
    <r>
      <rPr>
        <sz val="10"/>
        <color rgb="FF000000"/>
        <rFont val="汉仪书宋二KW"/>
        <charset val="134"/>
      </rPr>
      <t>到</t>
    </r>
    <r>
      <rPr>
        <sz val="10"/>
        <color rgb="FF000000"/>
        <rFont val="Calibri"/>
        <charset val="134"/>
      </rPr>
      <t>Run</t>
    </r>
    <r>
      <rPr>
        <sz val="10"/>
        <color rgb="FF000000"/>
        <rFont val="汉仪书宋二KW"/>
        <charset val="134"/>
      </rPr>
      <t>；</t>
    </r>
    <r>
      <rPr>
        <sz val="10"/>
        <color rgb="FF000000"/>
        <rFont val="Calibri"/>
        <charset val="134"/>
      </rPr>
      <t>2s</t>
    </r>
    <r>
      <rPr>
        <sz val="10"/>
        <color rgb="FF000000"/>
        <rFont val="汉仪书宋二KW"/>
        <charset val="134"/>
      </rPr>
      <t>后查看泊车位自动提醒开关选项状态（辅助驾驶界面和常用设置界面）</t>
    </r>
  </si>
  <si>
    <r>
      <rPr>
        <sz val="10"/>
        <color rgb="FF000000"/>
        <rFont val="Calibri"/>
        <charset val="134"/>
      </rPr>
      <t>1.</t>
    </r>
    <r>
      <rPr>
        <sz val="10"/>
        <color rgb="FF000000"/>
        <rFont val="汉仪书宋二KW"/>
        <charset val="134"/>
      </rPr>
      <t>泊车位自动提醒的开关状态与</t>
    </r>
    <r>
      <rPr>
        <sz val="10"/>
        <color rgb="FF000000"/>
        <rFont val="Calibri"/>
        <charset val="134"/>
      </rPr>
      <t>0x192 ApaSlotAlrtSet_D_RqDrv</t>
    </r>
    <r>
      <rPr>
        <sz val="10"/>
        <color rgb="FF000000"/>
        <rFont val="汉仪书宋二KW"/>
        <charset val="134"/>
      </rPr>
      <t>信号的状态一致</t>
    </r>
    <r>
      <rPr>
        <sz val="10"/>
        <color rgb="FF000000"/>
        <rFont val="Calibri"/>
        <charset val="134"/>
      </rPr>
      <t xml:space="preserve">
2.</t>
    </r>
    <r>
      <rPr>
        <sz val="10"/>
        <color rgb="FF000000"/>
        <rFont val="汉仪书宋二KW"/>
        <charset val="134"/>
      </rPr>
      <t>泊车位自动提醒的开关状态与</t>
    </r>
    <r>
      <rPr>
        <sz val="10"/>
        <color rgb="FF000000"/>
        <rFont val="Calibri"/>
        <charset val="134"/>
      </rPr>
      <t>0x192 ApaSlotAlrtSet_D_RqDrv</t>
    </r>
    <r>
      <rPr>
        <sz val="10"/>
        <color rgb="FF000000"/>
        <rFont val="汉仪书宋二KW"/>
        <charset val="134"/>
      </rPr>
      <t>信号的状态一致</t>
    </r>
  </si>
  <si>
    <r>
      <rPr>
        <sz val="10"/>
        <color rgb="FF000000"/>
        <rFont val="Calibri"/>
        <charset val="134"/>
      </rPr>
      <t>[ApsiSetting] and [ApsiSettingRq] are not available</t>
    </r>
    <r>
      <rPr>
        <sz val="10"/>
        <color rgb="FF000000"/>
        <rFont val="汉仪书宋二KW"/>
        <charset val="134"/>
      </rPr>
      <t>；泊车位自动提醒</t>
    </r>
    <r>
      <rPr>
        <sz val="10"/>
        <color rgb="FF000000"/>
        <rFont val="Calibri"/>
        <charset val="134"/>
      </rPr>
      <t>-</t>
    </r>
    <r>
      <rPr>
        <sz val="10"/>
        <color rgb="FF000000"/>
        <rFont val="汉仪书宋二KW"/>
        <charset val="134"/>
      </rPr>
      <t>置灰</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</si>
  <si>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配置泊车位自动提醒且开关为开启</t>
    </r>
  </si>
  <si>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0x3AE ApaSlotAlrtSet_B_Stat= not available
0x192 ApaSlotAlrtSet_D_RqDrv= not available
2.</t>
    </r>
    <r>
      <rPr>
        <sz val="10"/>
        <color rgb="FF000000"/>
        <rFont val="宋体"/>
        <charset val="134"/>
      </rPr>
      <t>查看泊车位自动提醒开关选项状态（辅助驾驶界面和常用设置界面）</t>
    </r>
  </si>
  <si>
    <r>
      <rPr>
        <sz val="10"/>
        <color rgb="FF000000"/>
        <rFont val="Calibri"/>
        <charset val="134"/>
      </rPr>
      <t>2.</t>
    </r>
    <r>
      <rPr>
        <sz val="10"/>
        <color rgb="FF000000"/>
        <rFont val="汉仪书宋二KW"/>
        <charset val="134"/>
      </rPr>
      <t>泊车位自动提醒选项显示为未选中并灰显</t>
    </r>
  </si>
  <si>
    <r>
      <rPr>
        <sz val="10"/>
        <color rgb="FF000000"/>
        <rFont val="Calibri"/>
        <charset val="134"/>
      </rPr>
      <t>ApaSlotAlrtSet_D_RqDrv</t>
    </r>
    <r>
      <rPr>
        <sz val="10"/>
        <color rgb="FF000000"/>
        <rFont val="汉仪书宋二KW"/>
        <charset val="134"/>
      </rPr>
      <t>信号保持设置为其当前状态</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</si>
  <si>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0x3AE ApaSlotAlrtSet_B_Stat= “Enabled” or “Disabled”
</t>
    </r>
    <r>
      <rPr>
        <sz val="10"/>
        <color rgb="FF000000"/>
        <rFont val="汉仪书宋二KW"/>
        <charset val="134"/>
      </rPr>
      <t>泊车位自动提醒开关为开启</t>
    </r>
    <r>
      <rPr>
        <sz val="10"/>
        <color rgb="FF000000"/>
        <rFont val="Calibri"/>
        <charset val="134"/>
      </rPr>
      <t>/</t>
    </r>
    <r>
      <rPr>
        <sz val="10"/>
        <color rgb="FF000000"/>
        <rFont val="汉仪书宋二KW"/>
        <charset val="134"/>
      </rPr>
      <t>关闭</t>
    </r>
    <r>
      <rPr>
        <sz val="10"/>
        <color rgb="FF000000"/>
        <rFont val="Calibri"/>
        <charset val="134"/>
      </rPr>
      <t xml:space="preserve">
2.</t>
    </r>
    <r>
      <rPr>
        <sz val="10"/>
        <color rgb="FF000000"/>
        <rFont val="汉仪书宋二KW"/>
        <charset val="134"/>
      </rPr>
      <t>查看</t>
    </r>
    <r>
      <rPr>
        <sz val="10"/>
        <color rgb="FF000000"/>
        <rFont val="Calibri"/>
        <charset val="134"/>
      </rPr>
      <t>0x192</t>
    </r>
    <r>
      <rPr>
        <sz val="10"/>
        <color rgb="FF000000"/>
        <rFont val="汉仪书宋二KW"/>
        <charset val="134"/>
      </rPr>
      <t>信号</t>
    </r>
  </si>
  <si>
    <r>
      <rPr>
        <sz val="10"/>
        <color rgb="FF000000"/>
        <rFont val="Calibri"/>
        <charset val="134"/>
      </rPr>
      <t>2.0x192 ApaSlotAlrtSet_D_RqDrv</t>
    </r>
    <r>
      <rPr>
        <sz val="10"/>
        <color rgb="FF000000"/>
        <rFont val="汉仪书宋二KW"/>
        <charset val="134"/>
      </rPr>
      <t>信号保持设置为其当前状态</t>
    </r>
  </si>
  <si>
    <r>
      <rPr>
        <sz val="10"/>
        <color rgb="FF000000"/>
        <rFont val="汉仪书宋二KW"/>
        <charset val="134"/>
      </rPr>
      <t>恢复出厂设置后，</t>
    </r>
    <r>
      <rPr>
        <sz val="10"/>
        <color rgb="FF000000"/>
        <rFont val="Calibri"/>
        <charset val="134"/>
      </rPr>
      <t>ApaSlotAlrtSet_D_RqDrv</t>
    </r>
    <r>
      <rPr>
        <sz val="10"/>
        <color rgb="FF000000"/>
        <rFont val="汉仪书宋二KW"/>
        <charset val="134"/>
      </rPr>
      <t>信号默认值应为</t>
    </r>
    <r>
      <rPr>
        <sz val="10"/>
        <color rgb="FF000000"/>
        <rFont val="Calibri"/>
        <charset val="134"/>
      </rPr>
      <t>Enabled</t>
    </r>
  </si>
  <si>
    <r>
      <rPr>
        <sz val="10"/>
        <color rgb="FF000000"/>
        <rFont val="Calibri"/>
        <charset val="134"/>
      </rPr>
      <t>1.</t>
    </r>
    <r>
      <rPr>
        <sz val="10"/>
        <color rgb="FF000000"/>
        <rFont val="汉仪书宋二KW"/>
        <charset val="134"/>
      </rPr>
      <t>恢复出厂设置后，查看</t>
    </r>
    <r>
      <rPr>
        <sz val="10"/>
        <color rgb="FF000000"/>
        <rFont val="Calibri"/>
        <charset val="134"/>
      </rPr>
      <t>0x192</t>
    </r>
    <r>
      <rPr>
        <sz val="10"/>
        <color rgb="FF000000"/>
        <rFont val="汉仪书宋二KW"/>
        <charset val="134"/>
      </rPr>
      <t>信号</t>
    </r>
  </si>
  <si>
    <r>
      <rPr>
        <sz val="10"/>
        <color rgb="FF000000"/>
        <rFont val="Calibri"/>
        <charset val="134"/>
      </rPr>
      <t>2.0x192 ApaSlotAlrtSet_D_RqDrv</t>
    </r>
    <r>
      <rPr>
        <sz val="10"/>
        <color rgb="FF000000"/>
        <rFont val="汉仪书宋二KW"/>
        <charset val="134"/>
      </rPr>
      <t>信号默认值应为</t>
    </r>
    <r>
      <rPr>
        <sz val="10"/>
        <color rgb="FF000000"/>
        <rFont val="Calibri"/>
        <charset val="134"/>
      </rPr>
      <t>Enabled</t>
    </r>
  </si>
  <si>
    <r>
      <rPr>
        <sz val="10"/>
        <color rgb="FF000000"/>
        <rFont val="汉仪书宋二KW"/>
        <charset val="134"/>
      </rPr>
      <t>泊车位自动提醒开关开</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</si>
  <si>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0x3AE ApaSlotAlrtSet_B_Stat = 0x1
2.</t>
    </r>
    <r>
      <rPr>
        <sz val="10"/>
        <color rgb="FF000000"/>
        <rFont val="宋体"/>
        <charset val="134"/>
      </rPr>
      <t>查看泊车位自动提醒开关选项状态（辅助驾驶界面和常用设置界面）</t>
    </r>
  </si>
  <si>
    <r>
      <rPr>
        <sz val="10"/>
        <color rgb="FF000000"/>
        <rFont val="Calibri"/>
        <charset val="134"/>
      </rPr>
      <t>2.</t>
    </r>
    <r>
      <rPr>
        <sz val="10"/>
        <color rgb="FF000000"/>
        <rFont val="宋体"/>
        <charset val="134"/>
      </rPr>
      <t>泊车位自动提醒选项为开</t>
    </r>
  </si>
  <si>
    <r>
      <rPr>
        <sz val="10"/>
        <color rgb="FF000000"/>
        <rFont val="汉仪书宋二KW"/>
        <charset val="134"/>
      </rPr>
      <t>泊车位自动提醒开关关</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</si>
  <si>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0x3AE ApaSlotAlrtSet_B_Stat = 0x0
2.</t>
    </r>
    <r>
      <rPr>
        <sz val="10"/>
        <color rgb="FF000000"/>
        <rFont val="宋体"/>
        <charset val="134"/>
      </rPr>
      <t>查看泊车位自动提醒开关选项状态（辅助驾驶界面和常用设置界面）</t>
    </r>
  </si>
  <si>
    <r>
      <rPr>
        <sz val="10"/>
        <color rgb="FF000000"/>
        <rFont val="Calibri"/>
        <charset val="134"/>
      </rPr>
      <t>2.</t>
    </r>
    <r>
      <rPr>
        <sz val="10"/>
        <color rgb="FF000000"/>
        <rFont val="宋体"/>
        <charset val="134"/>
      </rPr>
      <t>泊车位自动提醒选项为关</t>
    </r>
  </si>
  <si>
    <r>
      <rPr>
        <sz val="10"/>
        <color rgb="FF000000"/>
        <rFont val="汉仪书宋二KW"/>
        <charset val="134"/>
      </rPr>
      <t>泊车位自动提醒开关开</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</si>
  <si>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宋体"/>
        <charset val="134"/>
      </rPr>
      <t>开关为开时</t>
    </r>
    <r>
      <rPr>
        <sz val="10"/>
        <color rgb="FF000000"/>
        <rFont val="Calibri"/>
        <charset val="134"/>
      </rPr>
      <t>,</t>
    </r>
    <r>
      <rPr>
        <sz val="10"/>
        <color rgb="FF000000"/>
        <rFont val="宋体"/>
        <charset val="134"/>
      </rPr>
      <t>点击泊车位自动提醒</t>
    </r>
    <r>
      <rPr>
        <sz val="10"/>
        <color rgb="FF000000"/>
        <rFont val="Calibri"/>
        <charset val="134"/>
      </rPr>
      <t xml:space="preserve">
2.</t>
    </r>
    <r>
      <rPr>
        <sz val="10"/>
        <color rgb="FF000000"/>
        <rFont val="宋体"/>
        <charset val="134"/>
      </rPr>
      <t>查看车机发出的请求信号</t>
    </r>
  </si>
  <si>
    <r>
      <rPr>
        <sz val="10"/>
        <color rgb="FF000000"/>
        <rFont val="Calibri"/>
        <charset val="134"/>
      </rPr>
      <t>2.</t>
    </r>
    <r>
      <rPr>
        <sz val="10"/>
        <color rgb="FF000000"/>
        <rFont val="宋体"/>
        <charset val="134"/>
      </rPr>
      <t>信号（若是</t>
    </r>
    <r>
      <rPr>
        <sz val="10"/>
        <color rgb="FF000000"/>
        <rFont val="Calibri"/>
        <charset val="134"/>
      </rPr>
      <t>FBMP</t>
    </r>
    <r>
      <rPr>
        <sz val="10"/>
        <color rgb="FF000000"/>
        <rFont val="宋体"/>
        <charset val="134"/>
      </rPr>
      <t>信号，需要在</t>
    </r>
    <r>
      <rPr>
        <sz val="10"/>
        <color rgb="FF000000"/>
        <rFont val="Calibri"/>
        <charset val="134"/>
      </rPr>
      <t>500ms</t>
    </r>
    <r>
      <rPr>
        <sz val="10"/>
        <color rgb="FF000000"/>
        <rFont val="宋体"/>
        <charset val="134"/>
      </rPr>
      <t>内</t>
    </r>
    <r>
      <rPr>
        <sz val="10"/>
        <color rgb="FF000000"/>
        <rFont val="Calibri"/>
        <charset val="134"/>
      </rPr>
      <t>retry</t>
    </r>
    <r>
      <rPr>
        <sz val="10"/>
        <color rgb="FF000000"/>
        <rFont val="宋体"/>
        <charset val="134"/>
      </rPr>
      <t>并且</t>
    </r>
    <r>
      <rPr>
        <sz val="10"/>
        <color rgb="FF000000"/>
        <rFont val="Calibri"/>
        <charset val="134"/>
      </rPr>
      <t>Tx</t>
    </r>
    <r>
      <rPr>
        <sz val="10"/>
        <color rgb="FF000000"/>
        <rFont val="宋体"/>
        <charset val="134"/>
      </rPr>
      <t>发完后需要置零）</t>
    </r>
    <r>
      <rPr>
        <sz val="10"/>
        <color rgb="FF000000"/>
        <rFont val="Calibri"/>
        <charset val="134"/>
      </rPr>
      <t>0x192 ApaSlotAlrtSet_D_RqDrv = 0x2</t>
    </r>
  </si>
  <si>
    <r>
      <rPr>
        <sz val="10"/>
        <color rgb="FF000000"/>
        <rFont val="汉仪书宋二KW"/>
        <charset val="134"/>
      </rPr>
      <t>泊车位自动提醒开关关</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</si>
  <si>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宋体"/>
        <charset val="134"/>
      </rPr>
      <t>开关为关时</t>
    </r>
    <r>
      <rPr>
        <sz val="10"/>
        <color rgb="FF000000"/>
        <rFont val="Calibri"/>
        <charset val="134"/>
      </rPr>
      <t>,</t>
    </r>
    <r>
      <rPr>
        <sz val="10"/>
        <color rgb="FF000000"/>
        <rFont val="宋体"/>
        <charset val="134"/>
      </rPr>
      <t>点击泊车位自动提醒</t>
    </r>
    <r>
      <rPr>
        <sz val="10"/>
        <color rgb="FF000000"/>
        <rFont val="Calibri"/>
        <charset val="134"/>
      </rPr>
      <t xml:space="preserve">
2.</t>
    </r>
    <r>
      <rPr>
        <sz val="10"/>
        <color rgb="FF000000"/>
        <rFont val="宋体"/>
        <charset val="134"/>
      </rPr>
      <t>查看车机发出的请求信号</t>
    </r>
  </si>
  <si>
    <r>
      <rPr>
        <sz val="10"/>
        <color rgb="FF000000"/>
        <rFont val="Calibri"/>
        <charset val="134"/>
      </rPr>
      <t>2.</t>
    </r>
    <r>
      <rPr>
        <sz val="10"/>
        <color rgb="FF000000"/>
        <rFont val="宋体"/>
        <charset val="134"/>
      </rPr>
      <t>信号（若是</t>
    </r>
    <r>
      <rPr>
        <sz val="10"/>
        <color rgb="FF000000"/>
        <rFont val="Calibri"/>
        <charset val="134"/>
      </rPr>
      <t>FBMP</t>
    </r>
    <r>
      <rPr>
        <sz val="10"/>
        <color rgb="FF000000"/>
        <rFont val="宋体"/>
        <charset val="134"/>
      </rPr>
      <t>信号，需要在</t>
    </r>
    <r>
      <rPr>
        <sz val="10"/>
        <color rgb="FF000000"/>
        <rFont val="Calibri"/>
        <charset val="134"/>
      </rPr>
      <t>500ms</t>
    </r>
    <r>
      <rPr>
        <sz val="10"/>
        <color rgb="FF000000"/>
        <rFont val="宋体"/>
        <charset val="134"/>
      </rPr>
      <t>内</t>
    </r>
    <r>
      <rPr>
        <sz val="10"/>
        <color rgb="FF000000"/>
        <rFont val="Calibri"/>
        <charset val="134"/>
      </rPr>
      <t>retry</t>
    </r>
    <r>
      <rPr>
        <sz val="10"/>
        <color rgb="FF000000"/>
        <rFont val="宋体"/>
        <charset val="134"/>
      </rPr>
      <t>并且</t>
    </r>
    <r>
      <rPr>
        <sz val="10"/>
        <color rgb="FF000000"/>
        <rFont val="Calibri"/>
        <charset val="134"/>
      </rPr>
      <t>Tx</t>
    </r>
    <r>
      <rPr>
        <sz val="10"/>
        <color rgb="FF000000"/>
        <rFont val="宋体"/>
        <charset val="134"/>
      </rPr>
      <t>发完后需要置零）</t>
    </r>
    <r>
      <rPr>
        <sz val="10"/>
        <color rgb="FF000000"/>
        <rFont val="Calibri"/>
        <charset val="134"/>
      </rPr>
      <t>0x192 ApaSlotAlrtSet_D_RqDrv = 0x1</t>
    </r>
  </si>
  <si>
    <t>SYNC+_Z0227</t>
  </si>
  <si>
    <t>4-2辅助驾驶-车道保持系统</t>
  </si>
  <si>
    <t>车道保持系统收藏</t>
  </si>
  <si>
    <r>
      <rPr>
        <sz val="10"/>
        <color rgb="FF000000"/>
        <rFont val="Calibri"/>
        <charset val="134"/>
      </rPr>
      <t>1.车机供电正常</t>
    </r>
    <r>
      <rPr>
        <sz val="10"/>
        <color rgb="FF000000"/>
        <rFont val="Calibri"/>
        <charset val="134"/>
      </rPr>
      <t xml:space="preserve">
</t>
    </r>
    <r>
      <rPr>
        <sz val="10"/>
        <color rgb="FF000000"/>
        <rFont val="Calibri"/>
        <charset val="134"/>
      </rPr>
      <t>2.进入辅助驾驶界面</t>
    </r>
  </si>
  <si>
    <r>
      <rPr>
        <sz val="10"/>
        <color rgb="FF000000"/>
        <rFont val="Calibri"/>
        <charset val="134"/>
      </rPr>
      <t>1.点击车道保持系统收藏按钮，查看页面显示</t>
    </r>
    <r>
      <rPr>
        <sz val="10"/>
        <color rgb="FF000000"/>
        <rFont val="Calibri"/>
        <charset val="134"/>
      </rPr>
      <t xml:space="preserve">
</t>
    </r>
    <r>
      <rPr>
        <sz val="10"/>
        <color rgb="FF000000"/>
        <rFont val="Calibri"/>
        <charset val="134"/>
      </rPr>
      <t>2.进入常用设置，查看页面显示</t>
    </r>
  </si>
  <si>
    <r>
      <rPr>
        <sz val="10"/>
        <color rgb="FF000000"/>
        <rFont val="Calibri"/>
        <charset val="134"/>
      </rPr>
      <t>1.Toast提示“收藏成功，可在“常用设置”界面查看”；车道保持系统收藏按钮高亮显示</t>
    </r>
    <r>
      <rPr>
        <sz val="10"/>
        <color rgb="FF000000"/>
        <rFont val="Calibri"/>
        <charset val="134"/>
      </rPr>
      <t xml:space="preserve">
</t>
    </r>
    <r>
      <rPr>
        <sz val="10"/>
        <color rgb="FF000000"/>
        <rFont val="Calibri"/>
        <charset val="134"/>
      </rPr>
      <t>2.常用设置中存在车道保持系统且状态与辅助驾驶中保持一致</t>
    </r>
  </si>
  <si>
    <t>车道保持系统取消收藏</t>
  </si>
  <si>
    <r>
      <rPr>
        <sz val="10"/>
        <color rgb="FF000000"/>
        <rFont val="Calibri"/>
        <charset val="134"/>
      </rPr>
      <t>1.点击车道保持系统已收藏按钮，查看页面显示</t>
    </r>
    <r>
      <rPr>
        <sz val="10"/>
        <color rgb="FF000000"/>
        <rFont val="Calibri"/>
        <charset val="134"/>
      </rPr>
      <t xml:space="preserve">
</t>
    </r>
    <r>
      <rPr>
        <sz val="10"/>
        <color rgb="FF000000"/>
        <rFont val="Calibri"/>
        <charset val="134"/>
      </rPr>
      <t>2.进入常用设置，查看页面显示</t>
    </r>
  </si>
  <si>
    <r>
      <rPr>
        <sz val="10"/>
        <color rgb="FF000000"/>
        <rFont val="Calibri"/>
        <charset val="134"/>
      </rPr>
      <t>1.Toast提示“已取消收藏”；车道保持系统收藏按钮灰色显示</t>
    </r>
    <r>
      <rPr>
        <sz val="10"/>
        <color rgb="FF000000"/>
        <rFont val="Calibri"/>
        <charset val="134"/>
      </rPr>
      <t xml:space="preserve">
</t>
    </r>
    <r>
      <rPr>
        <sz val="10"/>
        <color rgb="FF000000"/>
        <rFont val="Calibri"/>
        <charset val="134"/>
      </rPr>
      <t>2.常用设置中不存在车道保持系统</t>
    </r>
  </si>
  <si>
    <t>车道保持系统infobook</t>
  </si>
  <si>
    <r>
      <rPr>
        <sz val="10"/>
        <color rgb="FF000000"/>
        <rFont val="Calibri"/>
        <charset val="134"/>
      </rPr>
      <t>1.点击车道保持系统info按钮，查看页面显示</t>
    </r>
    <r>
      <rPr>
        <sz val="10"/>
        <color rgb="FF000000"/>
        <rFont val="Calibri"/>
        <charset val="134"/>
      </rPr>
      <t xml:space="preserve">
</t>
    </r>
    <r>
      <rPr>
        <sz val="10"/>
        <color rgb="FF000000"/>
        <rFont val="Calibri"/>
        <charset val="134"/>
      </rPr>
      <t>2.点击返回按钮，查看页面显示</t>
    </r>
  </si>
  <si>
    <r>
      <rPr>
        <sz val="10"/>
        <color rgb="FF000000"/>
        <rFont val="Calibri"/>
        <charset val="134"/>
      </rPr>
      <t>1.点击车道保持系统info页面，且显示图片/功能文本说明</t>
    </r>
    <r>
      <rPr>
        <sz val="10"/>
        <color rgb="FF000000"/>
        <rFont val="Calibri"/>
        <charset val="134"/>
      </rPr>
      <t xml:space="preserve">
</t>
    </r>
    <r>
      <rPr>
        <sz val="10"/>
        <color rgb="FF000000"/>
        <rFont val="Calibri"/>
        <charset val="134"/>
      </rPr>
      <t>2.返回辅助驾驶界面</t>
    </r>
  </si>
  <si>
    <t>车道保持系统页面不显示车道保持模式选项</t>
  </si>
  <si>
    <r>
      <rPr>
        <sz val="10"/>
        <color rgb="FF000000"/>
        <rFont val="Calibri"/>
        <charset val="134"/>
      </rPr>
      <t>1.配置配置字：DE08 Byte 8 Bit 7-6 Lane Change Assist = 0x0</t>
    </r>
    <r>
      <rPr>
        <sz val="10"/>
        <color rgb="FF000000"/>
        <rFont val="Calibri"/>
        <charset val="134"/>
      </rPr>
      <t xml:space="preserve">
</t>
    </r>
    <r>
      <rPr>
        <sz val="10"/>
        <color rgb="FF000000"/>
        <rFont val="Calibri"/>
        <charset val="134"/>
      </rPr>
      <t>2.查看页面显示</t>
    </r>
  </si>
  <si>
    <t>2.页面不显示车道保持模式</t>
  </si>
  <si>
    <t>车道保持系统页面仅显示车道保持模式选项</t>
  </si>
  <si>
    <r>
      <rPr>
        <sz val="10"/>
        <color rgb="FF000000"/>
        <rFont val="Calibri"/>
        <charset val="134"/>
      </rPr>
      <t>1.配置配置字：DE08 Byte 8 Bit 7-6 Lane Change Assist = 0x1 (Enabled)</t>
    </r>
    <r>
      <rPr>
        <sz val="10"/>
        <color rgb="FF000000"/>
        <rFont val="Calibri"/>
        <charset val="134"/>
      </rPr>
      <t xml:space="preserve">
</t>
    </r>
    <r>
      <rPr>
        <sz val="10"/>
        <color rgb="FF000000"/>
        <rFont val="Calibri"/>
        <charset val="134"/>
      </rPr>
      <t>2.查看页面显示</t>
    </r>
  </si>
  <si>
    <t>2.页面显示车道保持模式</t>
  </si>
  <si>
    <t>车道保持系统页面仅显示EuroNCap</t>
  </si>
  <si>
    <r>
      <rPr>
        <sz val="10"/>
        <color rgb="FF000000"/>
        <rFont val="Calibri"/>
        <charset val="134"/>
      </rPr>
      <t>1.配置配置字：DE08 Byte 8 Bit 7-6 Lane Change Assist =0x2(EuroNCap)</t>
    </r>
    <r>
      <rPr>
        <sz val="10"/>
        <color rgb="FF000000"/>
        <rFont val="Calibri"/>
        <charset val="134"/>
      </rPr>
      <t xml:space="preserve">
</t>
    </r>
    <r>
      <rPr>
        <sz val="10"/>
        <color rgb="FF000000"/>
        <rFont val="Calibri"/>
        <charset val="134"/>
      </rPr>
      <t>2.查看页面显示</t>
    </r>
  </si>
  <si>
    <r>
      <rPr>
        <sz val="10"/>
        <color rgb="FF000000"/>
        <rFont val="Calibri"/>
        <charset val="134"/>
      </rPr>
      <t>2.页面显示EuroNCap（·Aid Only</t>
    </r>
    <r>
      <rPr>
        <sz val="10"/>
        <color rgb="FF000000"/>
        <rFont val="Calibri"/>
        <charset val="134"/>
      </rPr>
      <t xml:space="preserve">
</t>
    </r>
    <r>
      <rPr>
        <sz val="10"/>
        <color rgb="FF000000"/>
        <rFont val="Calibri"/>
        <charset val="134"/>
      </rPr>
      <t>·Aid &amp; Alert）</t>
    </r>
  </si>
  <si>
    <t>车道保持系统页面不显示辅助模式选项</t>
  </si>
  <si>
    <r>
      <rPr>
        <sz val="10"/>
        <color rgb="FF000000"/>
        <rFont val="Calibri"/>
        <charset val="134"/>
      </rPr>
      <t>1.配置配置字：DE08, Byte 11, Bit 5-6 LaneAssist NCAP Aid=0x0</t>
    </r>
    <r>
      <rPr>
        <sz val="10"/>
        <color rgb="FF000000"/>
        <rFont val="Calibri"/>
        <charset val="134"/>
      </rPr>
      <t xml:space="preserve">
</t>
    </r>
    <r>
      <rPr>
        <sz val="10"/>
        <color rgb="FF000000"/>
        <rFont val="Calibri"/>
        <charset val="134"/>
      </rPr>
      <t>2.查看页面显示</t>
    </r>
  </si>
  <si>
    <t>2.页面不显示车道保持辅助功能</t>
  </si>
  <si>
    <t>车道保持系统页面仅显示辅助模式选项（标准，增强）</t>
  </si>
  <si>
    <r>
      <rPr>
        <sz val="10"/>
        <color rgb="FF000000"/>
        <rFont val="Calibri"/>
        <charset val="134"/>
      </rPr>
      <t>1.配置配置字：DE08, Byte 11, Bit 5-6 LaneAssist NCAP Aid=0x1</t>
    </r>
    <r>
      <rPr>
        <sz val="10"/>
        <color rgb="FF000000"/>
        <rFont val="Calibri"/>
        <charset val="134"/>
      </rPr>
      <t xml:space="preserve">
</t>
    </r>
    <r>
      <rPr>
        <sz val="10"/>
        <color rgb="FF000000"/>
        <rFont val="Calibri"/>
        <charset val="134"/>
      </rPr>
      <t>2.查看页面显示</t>
    </r>
    <r>
      <rPr>
        <sz val="10"/>
        <color rgb="FF000000"/>
        <rFont val="Calibri"/>
        <charset val="134"/>
      </rPr>
      <t xml:space="preserve">
</t>
    </r>
    <r>
      <rPr>
        <sz val="10"/>
        <color rgb="FF000000"/>
        <rFont val="Calibri"/>
        <charset val="134"/>
      </rPr>
      <t>3.点击辅助模式，查看页面显示</t>
    </r>
  </si>
  <si>
    <r>
      <rPr>
        <sz val="10"/>
        <color rgb="FF000000"/>
        <rFont val="Calibri"/>
        <charset val="134"/>
      </rPr>
      <t>2.页面显示辅助模式</t>
    </r>
    <r>
      <rPr>
        <sz val="10"/>
        <color rgb="FF000000"/>
        <rFont val="Calibri"/>
        <charset val="134"/>
      </rPr>
      <t xml:space="preserve">
</t>
    </r>
    <r>
      <rPr>
        <sz val="10"/>
        <color rgb="FF000000"/>
        <rFont val="Calibri"/>
        <charset val="134"/>
      </rPr>
      <t>3.显示标准，增强选项</t>
    </r>
  </si>
  <si>
    <t>车道保持系统页面仅显示辅助模式选项（关闭、标准、增强）</t>
  </si>
  <si>
    <r>
      <rPr>
        <sz val="10"/>
        <color rgb="FF000000"/>
        <rFont val="Calibri"/>
        <charset val="134"/>
      </rPr>
      <t>1.</t>
    </r>
    <r>
      <rPr>
        <sz val="10"/>
        <color rgb="FF000000"/>
        <rFont val="宋体"/>
        <charset val="134"/>
      </rPr>
      <t>配置配置字：</t>
    </r>
    <r>
      <rPr>
        <sz val="10"/>
        <color rgb="FF000000"/>
        <rFont val="Calibri"/>
        <charset val="134"/>
      </rPr>
      <t>DE08, Byte 11, Bit 5-6 LaneAssist NCAP Aid=0x2</t>
    </r>
    <r>
      <rPr>
        <sz val="10"/>
        <color rgb="FF000000"/>
        <rFont val="Calibri"/>
        <charset val="134"/>
      </rPr>
      <t xml:space="preserve">
</t>
    </r>
    <r>
      <rPr>
        <sz val="10"/>
        <color rgb="FF000000"/>
        <rFont val="Calibri"/>
        <charset val="134"/>
      </rPr>
      <t>2.</t>
    </r>
    <r>
      <rPr>
        <sz val="10"/>
        <color rgb="FF000000"/>
        <rFont val="宋体"/>
        <charset val="134"/>
      </rPr>
      <t>查看页面显示</t>
    </r>
    <r>
      <rPr>
        <sz val="10"/>
        <color rgb="FF000000"/>
        <rFont val="Calibri"/>
        <charset val="134"/>
      </rPr>
      <t xml:space="preserve">
</t>
    </r>
    <r>
      <rPr>
        <sz val="10"/>
        <color rgb="FF000000"/>
        <rFont val="Calibri"/>
        <charset val="134"/>
      </rPr>
      <t>3.</t>
    </r>
    <r>
      <rPr>
        <sz val="10"/>
        <color rgb="FF000000"/>
        <rFont val="宋体"/>
        <charset val="134"/>
      </rPr>
      <t>点击辅助模式，查看页面显示</t>
    </r>
  </si>
  <si>
    <r>
      <rPr>
        <sz val="10"/>
        <color rgb="FF000000"/>
        <rFont val="Calibri"/>
        <charset val="134"/>
      </rPr>
      <t>2.页面显示辅助模式</t>
    </r>
    <r>
      <rPr>
        <sz val="10"/>
        <color rgb="FF000000"/>
        <rFont val="Calibri"/>
        <charset val="134"/>
      </rPr>
      <t xml:space="preserve">
</t>
    </r>
    <r>
      <rPr>
        <sz val="10"/>
        <color rgb="FF000000"/>
        <rFont val="Calibri"/>
        <charset val="134"/>
      </rPr>
      <t>3.显示关闭，标准，增强选项</t>
    </r>
  </si>
  <si>
    <t>车道保持系统页面仅显示辅助模式选项（关闭、开启）</t>
  </si>
  <si>
    <r>
      <rPr>
        <sz val="10"/>
        <color rgb="FF000000"/>
        <rFont val="Calibri"/>
        <charset val="134"/>
      </rPr>
      <t>1.</t>
    </r>
    <r>
      <rPr>
        <sz val="10"/>
        <color rgb="FF000000"/>
        <rFont val="宋体"/>
        <charset val="134"/>
      </rPr>
      <t>配置配置字：</t>
    </r>
    <r>
      <rPr>
        <sz val="10"/>
        <color rgb="FF000000"/>
        <rFont val="Calibri"/>
        <charset val="134"/>
      </rPr>
      <t>DE08, Byte 11, Bit 5-6 LaneAssist NCAP Aid=0x3
2.</t>
    </r>
    <r>
      <rPr>
        <sz val="10"/>
        <color rgb="FF000000"/>
        <rFont val="宋体"/>
        <charset val="134"/>
      </rPr>
      <t xml:space="preserve">查看页面显示
</t>
    </r>
    <r>
      <rPr>
        <sz val="10"/>
        <color rgb="FF000000"/>
        <rFont val="Calibri"/>
        <charset val="134"/>
      </rPr>
      <t>3.</t>
    </r>
    <r>
      <rPr>
        <sz val="10"/>
        <color rgb="FF000000"/>
        <rFont val="宋体"/>
        <charset val="134"/>
      </rPr>
      <t>点击辅助模式，查看页面显示</t>
    </r>
  </si>
  <si>
    <r>
      <rPr>
        <sz val="10"/>
        <color rgb="FF000000"/>
        <rFont val="Calibri"/>
        <charset val="134"/>
      </rPr>
      <t>2.</t>
    </r>
    <r>
      <rPr>
        <sz val="10"/>
        <color rgb="FF000000"/>
        <rFont val="宋体"/>
        <charset val="134"/>
      </rPr>
      <t>页面显示辅助模式</t>
    </r>
    <r>
      <rPr>
        <sz val="10"/>
        <color rgb="FF000000"/>
        <rFont val="Calibri"/>
        <charset val="134"/>
      </rPr>
      <t xml:space="preserve">
3.</t>
    </r>
    <r>
      <rPr>
        <sz val="10"/>
        <color rgb="FF000000"/>
        <rFont val="宋体"/>
        <charset val="134"/>
      </rPr>
      <t>显示开启，关闭</t>
    </r>
  </si>
  <si>
    <t>车道保持系统不显示车道保持警告强度选项</t>
  </si>
  <si>
    <r>
      <rPr>
        <sz val="10"/>
        <color rgb="FF000000"/>
        <rFont val="Calibri"/>
        <charset val="134"/>
      </rPr>
      <t>1.配置配置字：DE08 Byte 7 Bit 2 Lane Assist Haptic Intensity= 0x0</t>
    </r>
    <r>
      <rPr>
        <sz val="10"/>
        <color rgb="FF000000"/>
        <rFont val="Calibri"/>
        <charset val="134"/>
      </rPr>
      <t xml:space="preserve">
</t>
    </r>
    <r>
      <rPr>
        <sz val="10"/>
        <color rgb="FF000000"/>
        <rFont val="Calibri"/>
        <charset val="134"/>
      </rPr>
      <t>2.查看页面显示</t>
    </r>
    <r>
      <rPr>
        <sz val="10"/>
        <color rgb="FF000000"/>
        <rFont val="Calibri"/>
        <charset val="134"/>
      </rPr>
      <t xml:space="preserve">
</t>
    </r>
    <r>
      <rPr>
        <sz val="10"/>
        <color rgb="FF000000"/>
        <rFont val="Calibri"/>
        <charset val="134"/>
      </rPr>
      <t>3.点击警告强度，查看页面显示</t>
    </r>
  </si>
  <si>
    <t>2.页面不显示车道保持警告强度</t>
  </si>
  <si>
    <t>车道保持系统显示车道保持警告强度选项（高、标准、低）</t>
  </si>
  <si>
    <r>
      <rPr>
        <sz val="10"/>
        <color rgb="FF000000"/>
        <rFont val="Calibri"/>
        <charset val="134"/>
      </rPr>
      <t>1.</t>
    </r>
    <r>
      <rPr>
        <sz val="10"/>
        <color rgb="FF000000"/>
        <rFont val="宋体"/>
        <charset val="134"/>
      </rPr>
      <t>配置配置字：</t>
    </r>
    <r>
      <rPr>
        <sz val="10"/>
        <color rgb="FF000000"/>
        <rFont val="Calibri"/>
        <charset val="134"/>
      </rPr>
      <t>DE08 Byte 7 Bit 2 Lane Assist Haptic Intensity= 0x1(Enable)</t>
    </r>
    <r>
      <rPr>
        <sz val="10"/>
        <color rgb="FF000000"/>
        <rFont val="Calibri"/>
        <charset val="134"/>
      </rPr>
      <t xml:space="preserve">
</t>
    </r>
    <r>
      <rPr>
        <sz val="10"/>
        <color rgb="FF000000"/>
        <rFont val="Calibri"/>
        <charset val="134"/>
      </rPr>
      <t>2.</t>
    </r>
    <r>
      <rPr>
        <sz val="10"/>
        <color rgb="FF000000"/>
        <rFont val="宋体"/>
        <charset val="134"/>
      </rPr>
      <t>查看页面显示</t>
    </r>
  </si>
  <si>
    <r>
      <rPr>
        <sz val="10"/>
        <color rgb="FF000000"/>
        <rFont val="Calibri"/>
        <charset val="134"/>
      </rPr>
      <t>2.页面显示警告强度</t>
    </r>
    <r>
      <rPr>
        <sz val="10"/>
        <color rgb="FF000000"/>
        <rFont val="Calibri"/>
        <charset val="134"/>
      </rPr>
      <t xml:space="preserve">
</t>
    </r>
    <r>
      <rPr>
        <sz val="10"/>
        <color rgb="FF000000"/>
        <rFont val="Calibri"/>
        <charset val="134"/>
      </rPr>
      <t>3.显示高、标准、低选项</t>
    </r>
  </si>
  <si>
    <t>车道保持系统页面显示车道保持警告（高、标准、低、关）</t>
  </si>
  <si>
    <r>
      <rPr>
        <sz val="10"/>
        <color rgb="FF000000"/>
        <rFont val="Calibri"/>
        <charset val="134"/>
      </rPr>
      <t>1.</t>
    </r>
    <r>
      <rPr>
        <sz val="10"/>
        <color rgb="FF000000"/>
        <rFont val="宋体"/>
        <charset val="134"/>
      </rPr>
      <t>配置配置字：</t>
    </r>
    <r>
      <rPr>
        <sz val="10"/>
        <color rgb="FF000000"/>
        <rFont val="Calibri"/>
        <charset val="134"/>
      </rPr>
      <t>DE08, Byte 11, Bit 3-4 LaneAssist NCAP Alert=0x1</t>
    </r>
    <r>
      <rPr>
        <sz val="10"/>
        <color rgb="FF000000"/>
        <rFont val="Calibri"/>
        <charset val="134"/>
      </rPr>
      <t xml:space="preserve">
</t>
    </r>
    <r>
      <rPr>
        <sz val="10"/>
        <color rgb="FF000000"/>
        <rFont val="Calibri"/>
        <charset val="134"/>
      </rPr>
      <t>2.</t>
    </r>
    <r>
      <rPr>
        <sz val="10"/>
        <color rgb="FF000000"/>
        <rFont val="宋体"/>
        <charset val="134"/>
      </rPr>
      <t>查看页面显示</t>
    </r>
  </si>
  <si>
    <r>
      <rPr>
        <sz val="10"/>
        <color rgb="FF000000"/>
        <rFont val="Calibri"/>
        <charset val="134"/>
      </rPr>
      <t>2.</t>
    </r>
    <r>
      <rPr>
        <sz val="10"/>
        <color rgb="FF000000"/>
        <rFont val="宋体"/>
        <charset val="134"/>
      </rPr>
      <t>页面显示警告强度</t>
    </r>
    <r>
      <rPr>
        <sz val="10"/>
        <color rgb="FF000000"/>
        <rFont val="Calibri"/>
        <charset val="134"/>
      </rPr>
      <t xml:space="preserve">
</t>
    </r>
    <r>
      <rPr>
        <sz val="10"/>
        <color rgb="FF000000"/>
        <rFont val="Calibri"/>
        <charset val="134"/>
      </rPr>
      <t>3.</t>
    </r>
    <r>
      <rPr>
        <sz val="10"/>
        <color rgb="FF000000"/>
        <rFont val="宋体"/>
        <charset val="134"/>
      </rPr>
      <t>显示高、标准、低、关选项</t>
    </r>
  </si>
  <si>
    <t>车道保持系统页面显示车道保持警告（开启，关闭）</t>
  </si>
  <si>
    <r>
      <rPr>
        <sz val="10"/>
        <color rgb="FF000000"/>
        <rFont val="Calibri"/>
        <charset val="134"/>
      </rPr>
      <t>1.</t>
    </r>
    <r>
      <rPr>
        <sz val="10"/>
        <color rgb="FF000000"/>
        <rFont val="宋体"/>
        <charset val="134"/>
      </rPr>
      <t>配置配置字：</t>
    </r>
    <r>
      <rPr>
        <sz val="10"/>
        <color rgb="FF000000"/>
        <rFont val="Calibri"/>
        <charset val="134"/>
      </rPr>
      <t>DE08, Byte 11, Bit 3-4 LaneAssist NCAP Alert=0x2
2.</t>
    </r>
    <r>
      <rPr>
        <sz val="10"/>
        <color rgb="FF000000"/>
        <rFont val="宋体"/>
        <charset val="134"/>
      </rPr>
      <t xml:space="preserve">查看页面显示
</t>
    </r>
    <r>
      <rPr>
        <sz val="10"/>
        <color rgb="FF000000"/>
        <rFont val="Calibri"/>
        <charset val="134"/>
      </rPr>
      <t>3.</t>
    </r>
    <r>
      <rPr>
        <sz val="10"/>
        <color rgb="FF000000"/>
        <rFont val="宋体"/>
        <charset val="134"/>
      </rPr>
      <t>点击警告，查看页面显示</t>
    </r>
  </si>
  <si>
    <r>
      <rPr>
        <sz val="10"/>
        <color rgb="FF000000"/>
        <rFont val="Calibri"/>
        <charset val="134"/>
      </rPr>
      <t>2.页面显示警告强度</t>
    </r>
    <r>
      <rPr>
        <sz val="10"/>
        <color rgb="FF000000"/>
        <rFont val="Calibri"/>
        <charset val="134"/>
      </rPr>
      <t xml:space="preserve">
</t>
    </r>
    <r>
      <rPr>
        <sz val="10"/>
        <color rgb="FF000000"/>
        <rFont val="Calibri"/>
        <charset val="134"/>
      </rPr>
      <t>3.显示开启，选项</t>
    </r>
  </si>
  <si>
    <t>车道保持系统页面显示车道保持警告（高、标准、低）</t>
  </si>
  <si>
    <r>
      <rPr>
        <sz val="10"/>
        <color rgb="FF000000"/>
        <rFont val="Calibri"/>
        <charset val="134"/>
      </rPr>
      <t>1.配置配置字：DE08, Byte 11, Bit 3-4 LaneAssist NCAP Alert=0x3</t>
    </r>
    <r>
      <rPr>
        <sz val="10"/>
        <color rgb="FF000000"/>
        <rFont val="Calibri"/>
        <charset val="134"/>
      </rPr>
      <t xml:space="preserve">
</t>
    </r>
    <r>
      <rPr>
        <sz val="10"/>
        <color rgb="FF000000"/>
        <rFont val="Calibri"/>
        <charset val="134"/>
      </rPr>
      <t>2.查看页面显示</t>
    </r>
    <r>
      <rPr>
        <sz val="10"/>
        <color rgb="FF000000"/>
        <rFont val="Calibri"/>
        <charset val="134"/>
      </rPr>
      <t xml:space="preserve">
</t>
    </r>
    <r>
      <rPr>
        <sz val="10"/>
        <color rgb="FF000000"/>
        <rFont val="Calibri"/>
        <charset val="134"/>
      </rPr>
      <t>3.点击警告，查看页面显示</t>
    </r>
  </si>
  <si>
    <t>车道保持系统页面不显示灵敏度选项</t>
  </si>
  <si>
    <r>
      <rPr>
        <sz val="10"/>
        <color rgb="FF000000"/>
        <rFont val="Calibri"/>
        <charset val="134"/>
      </rPr>
      <t>1.配置配置字：DE08 Byte 8 Bit 5 Lane Keeping Sensitivity=0x0(Disable)</t>
    </r>
    <r>
      <rPr>
        <sz val="10"/>
        <color rgb="FF000000"/>
        <rFont val="Calibri"/>
        <charset val="134"/>
      </rPr>
      <t xml:space="preserve">
</t>
    </r>
    <r>
      <rPr>
        <sz val="10"/>
        <color rgb="FF000000"/>
        <rFont val="Calibri"/>
        <charset val="134"/>
      </rPr>
      <t>2.查看页面显示</t>
    </r>
  </si>
  <si>
    <t>2.页面不显示灵敏度</t>
  </si>
  <si>
    <t>车道保持系统页面显示灵敏度选项</t>
  </si>
  <si>
    <r>
      <rPr>
        <sz val="10"/>
        <color rgb="FF000000"/>
        <rFont val="Calibri"/>
        <charset val="134"/>
      </rPr>
      <t>1.配置配置字：DE08 Byte 8 Bit 5 Lane Keeping Sensitivity=0x1(Enable)</t>
    </r>
    <r>
      <rPr>
        <sz val="10"/>
        <color rgb="FF000000"/>
        <rFont val="Calibri"/>
        <charset val="134"/>
      </rPr>
      <t xml:space="preserve">
</t>
    </r>
    <r>
      <rPr>
        <sz val="10"/>
        <color rgb="FF000000"/>
        <rFont val="Calibri"/>
        <charset val="134"/>
      </rPr>
      <t>2.查看页面显示</t>
    </r>
  </si>
  <si>
    <t>2.页面显示灵敏度</t>
  </si>
  <si>
    <t>车道保持系统non-Euro页面-车道保持模式-警告设置Rx逻辑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</si>
  <si>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3.显示车道保持模式选项</t>
    </r>
    <r>
      <rPr>
        <sz val="10"/>
        <color rgb="FF000000"/>
        <rFont val="Calibri"/>
        <charset val="134"/>
      </rPr>
      <t xml:space="preserve">
</t>
    </r>
    <r>
      <rPr>
        <sz val="10"/>
        <color rgb="FF000000"/>
        <rFont val="Calibri"/>
        <charset val="134"/>
      </rPr>
      <t>4.进入车道保持模式子菜单页面</t>
    </r>
  </si>
  <si>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0x3D8FeatConfigIpmaActl=0x01</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2.查看车道保持模式状态</t>
    </r>
  </si>
  <si>
    <t>2.警告选项被选中</t>
  </si>
  <si>
    <t>FCIVIOS-12454
Phase5_【U718】【黑盒】【必现】【Vehicle Setting】切换车道保持模式 和 警告强度时，界面静止卡住一段时间 切换不流畅</t>
  </si>
  <si>
    <t>车道保持系统non-Euro页面-车道保持模式-警告设置Tx逻辑</t>
  </si>
  <si>
    <r>
      <rPr>
        <sz val="10"/>
        <color rgb="FF000000"/>
        <rFont val="Calibri"/>
        <charset val="134"/>
      </rPr>
      <t>其他选项被选中时,点击警告</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</si>
  <si>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1.车机发出信号（若是FBMP信号，需要在500ms内retry并且Tx发完后需要置零）:</t>
    </r>
    <r>
      <rPr>
        <sz val="10"/>
        <color rgb="FF000000"/>
        <rFont val="Calibri"/>
        <charset val="134"/>
      </rPr>
      <t xml:space="preserve">
</t>
    </r>
    <r>
      <rPr>
        <sz val="10"/>
        <color rgb="FF000000"/>
        <rFont val="Calibri"/>
        <charset val="134"/>
      </rPr>
      <t>0x3E2.CtrStkDsplyOp_D_Rq=Set</t>
    </r>
    <r>
      <rPr>
        <sz val="10"/>
        <color rgb="FF000000"/>
        <rFont val="Calibri"/>
        <charset val="134"/>
      </rPr>
      <t xml:space="preserve">
</t>
    </r>
    <r>
      <rPr>
        <sz val="10"/>
        <color rgb="FF000000"/>
        <rFont val="Calibri"/>
        <charset val="134"/>
      </rPr>
      <t>0x3E2.CtrStkFeatNoActl=0x0807</t>
    </r>
    <r>
      <rPr>
        <sz val="10"/>
        <color rgb="FF000000"/>
        <rFont val="Calibri"/>
        <charset val="134"/>
      </rPr>
      <t xml:space="preserve">
</t>
    </r>
    <r>
      <rPr>
        <sz val="10"/>
        <color rgb="FF000000"/>
        <rFont val="Calibri"/>
        <charset val="134"/>
      </rPr>
      <t>0x3E2.CtrStkFeatConfigActl=0x1</t>
    </r>
  </si>
  <si>
    <t>车道保持系统non-Euro页面-车道保持模式-警告设置信号值导致的无效状态</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</si>
  <si>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0x3D8FeatConfigIpmaActl=0x01</t>
    </r>
    <r>
      <rPr>
        <sz val="10"/>
        <color rgb="FF000000"/>
        <rFont val="Calibri"/>
        <charset val="134"/>
      </rPr>
      <t xml:space="preserve">
</t>
    </r>
    <r>
      <rPr>
        <sz val="10"/>
        <color rgb="FF000000"/>
        <rFont val="Calibri"/>
        <charset val="134"/>
      </rPr>
      <t>0x3D8PersIndexIpma_D_Actl=0x04使车道保持模式设置为警告状态</t>
    </r>
    <r>
      <rPr>
        <sz val="10"/>
        <color rgb="FF000000"/>
        <rFont val="Calibri"/>
        <charset val="134"/>
      </rPr>
      <t xml:space="preserve">
</t>
    </r>
    <r>
      <rPr>
        <sz val="10"/>
        <color rgb="FF000000"/>
        <rFont val="Calibri"/>
        <charset val="134"/>
      </rPr>
      <t>2.模拟ECU发送无效信号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0x3D8FeatConfigIpmaActl=0x00</t>
    </r>
    <r>
      <rPr>
        <sz val="10"/>
        <color rgb="FF000000"/>
        <rFont val="Calibri"/>
        <charset val="134"/>
      </rPr>
      <t xml:space="preserve">
</t>
    </r>
    <r>
      <rPr>
        <sz val="10"/>
        <color rgb="FF000000"/>
        <rFont val="Calibri"/>
        <charset val="134"/>
      </rPr>
      <t>0x3D8PersIndexIpma_D_Actl=0x04:,查看车道保持模式状态</t>
    </r>
  </si>
  <si>
    <r>
      <rPr>
        <sz val="10"/>
        <color rgb="FF000000"/>
        <rFont val="Calibri"/>
        <charset val="134"/>
      </rPr>
      <t>2.</t>
    </r>
    <r>
      <rPr>
        <sz val="10"/>
        <color rgb="FF000000"/>
        <rFont val="宋体"/>
        <charset val="134"/>
      </rPr>
      <t>若是开关</t>
    </r>
    <r>
      <rPr>
        <sz val="10"/>
        <color rgb="FF000000"/>
        <rFont val="Calibri"/>
        <charset val="134"/>
      </rPr>
      <t>/</t>
    </r>
    <r>
      <rPr>
        <sz val="10"/>
        <color rgb="FF000000"/>
        <rFont val="宋体"/>
        <charset val="134"/>
      </rPr>
      <t>滑动条保持之前状态；若是单选按钮则不选中任何选项</t>
    </r>
  </si>
  <si>
    <t>车道保持系统non-Euro页面-车道保持模式-辅助设置Rx逻辑</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</si>
  <si>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0x3D8FeatConfigIpmaActl=0x02</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2.查看车道保持模式状态</t>
    </r>
  </si>
  <si>
    <t>2.辅助选项被选中</t>
  </si>
  <si>
    <t>车道保持系统non-Euro页面-车道保持模式-辅助设置Tx逻辑</t>
  </si>
  <si>
    <r>
      <rPr>
        <sz val="10"/>
        <color rgb="FF000000"/>
        <rFont val="Calibri"/>
        <charset val="134"/>
      </rPr>
      <t>其他选项被选中时,点击辅助</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</si>
  <si>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0x3E2CtrStkFeatNoActl=0x0807</t>
    </r>
    <r>
      <rPr>
        <sz val="10"/>
        <color rgb="FF000000"/>
        <rFont val="Calibri"/>
        <charset val="134"/>
      </rPr>
      <t xml:space="preserve">
</t>
    </r>
    <r>
      <rPr>
        <sz val="10"/>
        <color rgb="FF000000"/>
        <rFont val="Calibri"/>
        <charset val="134"/>
      </rPr>
      <t>0x3E2CtrStkFeatConfigActl=0x02</t>
    </r>
  </si>
  <si>
    <t>车道保持系统non-Euro页面-车道保持模式-辅助设置信号值导致的无效状态</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</si>
  <si>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0x3D8FeatConfigIpmaActl=0x02</t>
    </r>
    <r>
      <rPr>
        <sz val="10"/>
        <color rgb="FF000000"/>
        <rFont val="Calibri"/>
        <charset val="134"/>
      </rPr>
      <t xml:space="preserve">
</t>
    </r>
    <r>
      <rPr>
        <sz val="10"/>
        <color rgb="FF000000"/>
        <rFont val="Calibri"/>
        <charset val="134"/>
      </rPr>
      <t>0x3D8PersIndexIpma_D_Actl=0x04使车道保持模式设置为警告状态</t>
    </r>
    <r>
      <rPr>
        <sz val="10"/>
        <color rgb="FF000000"/>
        <rFont val="Calibri"/>
        <charset val="134"/>
      </rPr>
      <t xml:space="preserve">
</t>
    </r>
    <r>
      <rPr>
        <sz val="10"/>
        <color rgb="FF000000"/>
        <rFont val="Calibri"/>
        <charset val="134"/>
      </rPr>
      <t>2.模拟ECU发送无效信号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0x3D8FeatConfigIpmaActl=0x00</t>
    </r>
    <r>
      <rPr>
        <sz val="10"/>
        <color rgb="FF000000"/>
        <rFont val="Calibri"/>
        <charset val="134"/>
      </rPr>
      <t xml:space="preserve">
</t>
    </r>
    <r>
      <rPr>
        <sz val="10"/>
        <color rgb="FF000000"/>
        <rFont val="Calibri"/>
        <charset val="134"/>
      </rPr>
      <t>0x3D8PersIndexIpma_D_Actl=0x04:,查看车道保持模式状态</t>
    </r>
  </si>
  <si>
    <t>2.若是开关/滑动条保持之前状态；若是单选按钮则不选中任何选项</t>
  </si>
  <si>
    <t>车道保持系统non-Euro页面-车道保持模式-警告+辅助设置Rx逻辑</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</si>
  <si>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0x3D8FeatConfigIpmaActl=0x03</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2.查看车道保持模式状态</t>
    </r>
  </si>
  <si>
    <t>2.警告+辅助选项被选中</t>
  </si>
  <si>
    <t>车道保持系统non-Euro页面-车道保持模式-警告+辅助设置Tx逻辑</t>
  </si>
  <si>
    <r>
      <rPr>
        <sz val="10"/>
        <color rgb="FF000000"/>
        <rFont val="Calibri"/>
        <charset val="134"/>
      </rPr>
      <t>其他选项被选中时,点击警告+辅助</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</si>
  <si>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0x3E2CtrStkFeatNoActl=0x0807</t>
    </r>
    <r>
      <rPr>
        <sz val="10"/>
        <color rgb="FF000000"/>
        <rFont val="Calibri"/>
        <charset val="134"/>
      </rPr>
      <t xml:space="preserve">
</t>
    </r>
    <r>
      <rPr>
        <sz val="10"/>
        <color rgb="FF000000"/>
        <rFont val="Calibri"/>
        <charset val="134"/>
      </rPr>
      <t>0x3E2CtrStkFeatConfigActl=0x03</t>
    </r>
  </si>
  <si>
    <t>车道保持系统non-Euro页面-车道保持模式-警告+辅助设置信号值导致的无效状态</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</si>
  <si>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0x3D8FeatConfigIpmaActl=0x03</t>
    </r>
    <r>
      <rPr>
        <sz val="10"/>
        <color rgb="FF000000"/>
        <rFont val="Calibri"/>
        <charset val="134"/>
      </rPr>
      <t xml:space="preserve">
</t>
    </r>
    <r>
      <rPr>
        <sz val="10"/>
        <color rgb="FF000000"/>
        <rFont val="Calibri"/>
        <charset val="134"/>
      </rPr>
      <t>0x3D8PersIndexIpma_D_Actl=0x04使车道保持模式设置为警告状态</t>
    </r>
    <r>
      <rPr>
        <sz val="10"/>
        <color rgb="FF000000"/>
        <rFont val="Calibri"/>
        <charset val="134"/>
      </rPr>
      <t xml:space="preserve">
</t>
    </r>
    <r>
      <rPr>
        <sz val="10"/>
        <color rgb="FF000000"/>
        <rFont val="Calibri"/>
        <charset val="134"/>
      </rPr>
      <t>2.模拟ECU发送无效信号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0x3D8FeatConfigIpmaActl=0x00</t>
    </r>
    <r>
      <rPr>
        <sz val="10"/>
        <color rgb="FF000000"/>
        <rFont val="Calibri"/>
        <charset val="134"/>
      </rPr>
      <t xml:space="preserve">
</t>
    </r>
    <r>
      <rPr>
        <sz val="10"/>
        <color rgb="FF000000"/>
        <rFont val="Calibri"/>
        <charset val="134"/>
      </rPr>
      <t>0x3D8PersIndexIpma_D_Actl=0x04:,查看车道保持模式状态</t>
    </r>
  </si>
  <si>
    <t>车道保持系统non-Euro页面-车道保持模式-熄火后不可用</t>
  </si>
  <si>
    <r>
      <rPr>
        <sz val="10"/>
        <color rgb="FF000000"/>
        <rFont val="Calibri"/>
        <charset val="134"/>
      </rPr>
      <t>1.模拟ECU发送信号:</t>
    </r>
    <r>
      <rPr>
        <sz val="10"/>
        <color rgb="FF000000"/>
        <rFont val="Calibri"/>
        <charset val="134"/>
      </rPr>
      <t xml:space="preserve">
</t>
    </r>
    <r>
      <rPr>
        <sz val="10"/>
        <color rgb="FF000000"/>
        <rFont val="Calibri"/>
        <charset val="134"/>
      </rPr>
      <t>0x3B2 Ignition_Status!=4</t>
    </r>
    <r>
      <rPr>
        <sz val="10"/>
        <color rgb="FF000000"/>
        <rFont val="Calibri"/>
        <charset val="134"/>
      </rPr>
      <t xml:space="preserve">
</t>
    </r>
    <r>
      <rPr>
        <sz val="10"/>
        <color rgb="FF000000"/>
        <rFont val="Calibri"/>
        <charset val="134"/>
      </rPr>
      <t>2.查看车道保持模式状态</t>
    </r>
  </si>
  <si>
    <t>2车道保持模式不可用</t>
  </si>
  <si>
    <t>车道保持系统non-Euro页面-警告强度显示</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</si>
  <si>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3.显示警告强度选项</t>
    </r>
    <r>
      <rPr>
        <sz val="10"/>
        <color rgb="FF000000"/>
        <rFont val="Calibri"/>
        <charset val="134"/>
      </rPr>
      <t xml:space="preserve">
</t>
    </r>
    <r>
      <rPr>
        <sz val="10"/>
        <color rgb="FF000000"/>
        <rFont val="Calibri"/>
        <charset val="134"/>
      </rPr>
      <t>4.进入车道保持系统页面</t>
    </r>
  </si>
  <si>
    <t>1.点击警告强度，查看选项顺序显示</t>
  </si>
  <si>
    <t>2.进入警告强度子菜单页面，选项顺序一次是高、标准、低</t>
  </si>
  <si>
    <t>车道保持系统non-Euro页面-警告强度-低设置Rx逻辑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</si>
  <si>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3.显示警告强度选项</t>
    </r>
    <r>
      <rPr>
        <sz val="10"/>
        <color rgb="FF000000"/>
        <rFont val="Calibri"/>
        <charset val="134"/>
      </rPr>
      <t xml:space="preserve">
</t>
    </r>
    <r>
      <rPr>
        <sz val="10"/>
        <color rgb="FF000000"/>
        <rFont val="Calibri"/>
        <charset val="134"/>
      </rPr>
      <t>4.进入警告强度子菜单页面</t>
    </r>
  </si>
  <si>
    <t>1.模拟ECU发送信号:
0x3D8FeatNoIpmaActl=0x080B
0x3D8FeatConfigIpmaActl=0x01
0x3D8PersIndexIpma_D_Actl=0x04
2.查看警告强度状态</t>
  </si>
  <si>
    <t>2.低选项被选中</t>
  </si>
  <si>
    <t>车道保持系统non-Euro页面-警告强度-低设置Tx逻辑</t>
  </si>
  <si>
    <r>
      <rPr>
        <sz val="10"/>
        <color rgb="FF000000"/>
        <rFont val="Calibri"/>
        <charset val="134"/>
      </rPr>
      <t>1.其他选项被选中时,点击低选项</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</si>
  <si>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0x3E2CtrStkFeatNoActl=0x080B</t>
    </r>
    <r>
      <rPr>
        <sz val="10"/>
        <color rgb="FF000000"/>
        <rFont val="Calibri"/>
        <charset val="134"/>
      </rPr>
      <t xml:space="preserve">
</t>
    </r>
    <r>
      <rPr>
        <sz val="10"/>
        <color rgb="FF000000"/>
        <rFont val="Calibri"/>
        <charset val="134"/>
      </rPr>
      <t>0x3E2CtrStkFeatConfigActl=0x01</t>
    </r>
  </si>
  <si>
    <t>车道保持系统non-Euro页面-警告强度-标准设置Rx逻辑</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</si>
  <si>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0x3D8FeatConfigIpmaActl=0x02</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2.查看警告强度状态</t>
    </r>
  </si>
  <si>
    <t>2.标准选项被选中</t>
  </si>
  <si>
    <t>车道保持系统non-Euro页面-警告强度-标准设置Tx逻辑</t>
  </si>
  <si>
    <r>
      <rPr>
        <sz val="10"/>
        <color rgb="FF000000"/>
        <rFont val="Calibri"/>
        <charset val="134"/>
      </rPr>
      <t>1.其他选项被选中时,点击标准选项</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</si>
  <si>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0x3E2CtrStkFeatNoActl=0x080B</t>
    </r>
    <r>
      <rPr>
        <sz val="10"/>
        <color rgb="FF000000"/>
        <rFont val="Calibri"/>
        <charset val="134"/>
      </rPr>
      <t xml:space="preserve">
</t>
    </r>
    <r>
      <rPr>
        <sz val="10"/>
        <color rgb="FF000000"/>
        <rFont val="Calibri"/>
        <charset val="134"/>
      </rPr>
      <t>0x3E2CtrStkFeatConfigActl=0x02</t>
    </r>
  </si>
  <si>
    <t>车道保持系统non-Euro页面-警告强度-高设置Rx逻辑</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</si>
  <si>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0x3D8FeatConfigIpmaActl=0x03</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2.查看警告强度状态</t>
    </r>
  </si>
  <si>
    <t>2.高选项被选中</t>
  </si>
  <si>
    <t>车道保持系统non-Euro页面-警告强度-高设置Tx逻辑</t>
  </si>
  <si>
    <r>
      <rPr>
        <sz val="10"/>
        <color rgb="FF000000"/>
        <rFont val="Calibri"/>
        <charset val="134"/>
      </rPr>
      <t>1.其他选项被选中时,点击高选项</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</si>
  <si>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0x3E2CtrStkFeatNoActl=0x080B</t>
    </r>
    <r>
      <rPr>
        <sz val="10"/>
        <color rgb="FF000000"/>
        <rFont val="Calibri"/>
        <charset val="134"/>
      </rPr>
      <t xml:space="preserve">
</t>
    </r>
    <r>
      <rPr>
        <sz val="10"/>
        <color rgb="FF000000"/>
        <rFont val="Calibri"/>
        <charset val="134"/>
      </rPr>
      <t>0x3E2CtrStkFeatConfigActl=0x03</t>
    </r>
  </si>
  <si>
    <t>车道保持系统non-Euro页面-警告强度信号值导致的无效状态</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</si>
  <si>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0x3D8FeatConfigIpmaActl=0x03</t>
    </r>
    <r>
      <rPr>
        <sz val="10"/>
        <color rgb="FF000000"/>
        <rFont val="Calibri"/>
        <charset val="134"/>
      </rPr>
      <t xml:space="preserve">
</t>
    </r>
    <r>
      <rPr>
        <sz val="10"/>
        <color rgb="FF000000"/>
        <rFont val="Calibri"/>
        <charset val="134"/>
      </rPr>
      <t>0x3D8PersIndexIpma_D_Actl=0x04:使警告强度设置为高状态</t>
    </r>
    <r>
      <rPr>
        <sz val="10"/>
        <color rgb="FF000000"/>
        <rFont val="Calibri"/>
        <charset val="134"/>
      </rPr>
      <t xml:space="preserve">
</t>
    </r>
    <r>
      <rPr>
        <sz val="10"/>
        <color rgb="FF000000"/>
        <rFont val="Calibri"/>
        <charset val="134"/>
      </rPr>
      <t>2.模拟ECU发送无效信号:</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0x3D8FeatConfigIpmaActl=0x00</t>
    </r>
    <r>
      <rPr>
        <sz val="10"/>
        <color rgb="FF000000"/>
        <rFont val="Calibri"/>
        <charset val="134"/>
      </rPr>
      <t xml:space="preserve">
</t>
    </r>
    <r>
      <rPr>
        <sz val="10"/>
        <color rgb="FF000000"/>
        <rFont val="Calibri"/>
        <charset val="134"/>
      </rPr>
      <t>0x3D8PersIndexIpma_D_Actl=0x04,查看警告强度状态</t>
    </r>
  </si>
  <si>
    <t>车道保持系统non-Euro页面-警告强度-熄火后不可用</t>
  </si>
  <si>
    <r>
      <rPr>
        <sz val="10"/>
        <color rgb="FF000000"/>
        <rFont val="Calibri"/>
        <charset val="134"/>
      </rPr>
      <t>1.模拟ECU发送信号:</t>
    </r>
    <r>
      <rPr>
        <sz val="10"/>
        <color rgb="FF000000"/>
        <rFont val="Calibri"/>
        <charset val="134"/>
      </rPr>
      <t xml:space="preserve">
</t>
    </r>
    <r>
      <rPr>
        <sz val="10"/>
        <color rgb="FF000000"/>
        <rFont val="Calibri"/>
        <charset val="134"/>
      </rPr>
      <t>0x3B2 Ignition_Status!=4</t>
    </r>
    <r>
      <rPr>
        <sz val="10"/>
        <color rgb="FF000000"/>
        <rFont val="Calibri"/>
        <charset val="134"/>
      </rPr>
      <t xml:space="preserve">
</t>
    </r>
    <r>
      <rPr>
        <sz val="10"/>
        <color rgb="FF000000"/>
        <rFont val="Calibri"/>
        <charset val="134"/>
      </rPr>
      <t>2.查看警告强度状态</t>
    </r>
  </si>
  <si>
    <t>2警告强度不可用</t>
  </si>
  <si>
    <t>车道保持系统non-Euro页面-灵敏度页面显示</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</si>
  <si>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3.显示灵敏度选项</t>
    </r>
    <r>
      <rPr>
        <sz val="10"/>
        <color rgb="FF000000"/>
        <rFont val="Calibri"/>
        <charset val="134"/>
      </rPr>
      <t xml:space="preserve">
</t>
    </r>
    <r>
      <rPr>
        <sz val="10"/>
        <color rgb="FF000000"/>
        <rFont val="Calibri"/>
        <charset val="134"/>
      </rPr>
      <t>4.进入车道保持系统页面</t>
    </r>
  </si>
  <si>
    <t>1.点击灵敏度，查看选项顺序显示</t>
  </si>
  <si>
    <t>2.进入灵敏度子菜单页面，选项顺序一次是标准、增强</t>
  </si>
  <si>
    <t>车道保持系统non-Euro页面-灵敏度-标准设置Rx逻辑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</si>
  <si>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3.显示灵敏度选项</t>
    </r>
    <r>
      <rPr>
        <sz val="10"/>
        <color rgb="FF000000"/>
        <rFont val="Calibri"/>
        <charset val="134"/>
      </rPr>
      <t xml:space="preserve">
</t>
    </r>
    <r>
      <rPr>
        <sz val="10"/>
        <color rgb="FF000000"/>
        <rFont val="Calibri"/>
        <charset val="134"/>
      </rPr>
      <t>4.进入灵敏度子菜单页面</t>
    </r>
  </si>
  <si>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0x3D8FeatNoIpmaActl=0x0806</t>
    </r>
    <r>
      <rPr>
        <sz val="10"/>
        <color rgb="FF000000"/>
        <rFont val="Calibri"/>
        <charset val="134"/>
      </rPr>
      <t xml:space="preserve">
</t>
    </r>
    <r>
      <rPr>
        <sz val="10"/>
        <color rgb="FF000000"/>
        <rFont val="Calibri"/>
        <charset val="134"/>
      </rPr>
      <t>0x3D8FeatConfigIpmaActl=0x00</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2.查看灵敏度状态</t>
    </r>
  </si>
  <si>
    <t>车道保持系统non-Euro页面-灵敏度-标准设置Tx逻辑</t>
  </si>
  <si>
    <t>2.信号（若是FBMP信号，需要在500ms内retry并且Tx发完后需要置零）
0x3E2CtrStkDsplyOp_D_Rq=0x02
0x3E2CtrStkFeatNoActl=0x0806
0x3E2CtrStkFeatConfigActl=0x00</t>
  </si>
  <si>
    <t>车道保持系统non-Euro页面-灵敏度-增强设置Rx逻辑</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</si>
  <si>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0x3D8FeatNoIpmaActl=0x0806</t>
    </r>
    <r>
      <rPr>
        <sz val="10"/>
        <color rgb="FF000000"/>
        <rFont val="Calibri"/>
        <charset val="134"/>
      </rPr>
      <t xml:space="preserve">
</t>
    </r>
    <r>
      <rPr>
        <sz val="10"/>
        <color rgb="FF000000"/>
        <rFont val="Calibri"/>
        <charset val="134"/>
      </rPr>
      <t>0x3D8FeatConfigIpmaActl=0x01</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2.查看灵敏度状态</t>
    </r>
  </si>
  <si>
    <t>2.增强选项被选中</t>
  </si>
  <si>
    <t>车道保持系统non-Euro页面-灵敏度-增强设置Tx逻辑</t>
  </si>
  <si>
    <r>
      <rPr>
        <sz val="10"/>
        <color rgb="FF000000"/>
        <rFont val="Calibri"/>
        <charset val="134"/>
      </rPr>
      <t>1.其他选项被选中时,点击增强选项</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</si>
  <si>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0x3E2CtrStkFeatNoActl=0x0806</t>
    </r>
    <r>
      <rPr>
        <sz val="10"/>
        <color rgb="FF000000"/>
        <rFont val="Calibri"/>
        <charset val="134"/>
      </rPr>
      <t xml:space="preserve">
</t>
    </r>
    <r>
      <rPr>
        <sz val="10"/>
        <color rgb="FF000000"/>
        <rFont val="Calibri"/>
        <charset val="134"/>
      </rPr>
      <t>0x3E2CtrStkFeatConfigActl=0x01</t>
    </r>
  </si>
  <si>
    <t>车道保持系统non-Euro页面-灵敏度信号值导致的无效状态</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</si>
  <si>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0x3D8FeatNoIpmaActl=0x0806</t>
    </r>
    <r>
      <rPr>
        <sz val="10"/>
        <color rgb="FF000000"/>
        <rFont val="Calibri"/>
        <charset val="134"/>
      </rPr>
      <t xml:space="preserve">
</t>
    </r>
    <r>
      <rPr>
        <sz val="10"/>
        <color rgb="FF000000"/>
        <rFont val="Calibri"/>
        <charset val="134"/>
      </rPr>
      <t>0x3D8FeatConfigIpmaActl=0x01</t>
    </r>
    <r>
      <rPr>
        <sz val="10"/>
        <color rgb="FF000000"/>
        <rFont val="Calibri"/>
        <charset val="134"/>
      </rPr>
      <t xml:space="preserve">
</t>
    </r>
    <r>
      <rPr>
        <sz val="10"/>
        <color rgb="FF000000"/>
        <rFont val="Calibri"/>
        <charset val="134"/>
      </rPr>
      <t>0x3D8PersIndexIpma_D_Actl=0x04使灵敏度设置为增强状态</t>
    </r>
    <r>
      <rPr>
        <sz val="10"/>
        <color rgb="FF000000"/>
        <rFont val="Calibri"/>
        <charset val="134"/>
      </rPr>
      <t xml:space="preserve">
</t>
    </r>
    <r>
      <rPr>
        <sz val="10"/>
        <color rgb="FF000000"/>
        <rFont val="Calibri"/>
        <charset val="134"/>
      </rPr>
      <t>2.模拟ECU发送无效信号:</t>
    </r>
    <r>
      <rPr>
        <sz val="10"/>
        <color rgb="FF000000"/>
        <rFont val="Calibri"/>
        <charset val="134"/>
      </rPr>
      <t xml:space="preserve">
</t>
    </r>
    <r>
      <rPr>
        <sz val="10"/>
        <color rgb="FF000000"/>
        <rFont val="Calibri"/>
        <charset val="134"/>
      </rPr>
      <t>0x3D8FeatNoIpmaActl=0x0806</t>
    </r>
    <r>
      <rPr>
        <sz val="10"/>
        <color rgb="FF000000"/>
        <rFont val="Calibri"/>
        <charset val="134"/>
      </rPr>
      <t xml:space="preserve">
</t>
    </r>
    <r>
      <rPr>
        <sz val="10"/>
        <color rgb="FF000000"/>
        <rFont val="Calibri"/>
        <charset val="134"/>
      </rPr>
      <t>0x3D8FeatConfigIpmaActl=0x02</t>
    </r>
    <r>
      <rPr>
        <sz val="10"/>
        <color rgb="FF000000"/>
        <rFont val="Calibri"/>
        <charset val="134"/>
      </rPr>
      <t xml:space="preserve">
</t>
    </r>
    <r>
      <rPr>
        <sz val="10"/>
        <color rgb="FF000000"/>
        <rFont val="Calibri"/>
        <charset val="134"/>
      </rPr>
      <t>0x3D8PersIndexIpma_D_Actl=0x04,查看灵敏度状态</t>
    </r>
  </si>
  <si>
    <t>车道保持系统non-Euro页面-灵敏度-熄火后不可用</t>
  </si>
  <si>
    <r>
      <rPr>
        <sz val="10"/>
        <color rgb="FF000000"/>
        <rFont val="Calibri"/>
        <charset val="134"/>
      </rPr>
      <t>1.模拟ECU发送信号:</t>
    </r>
    <r>
      <rPr>
        <sz val="10"/>
        <color rgb="FF000000"/>
        <rFont val="Calibri"/>
        <charset val="134"/>
      </rPr>
      <t xml:space="preserve">
</t>
    </r>
    <r>
      <rPr>
        <sz val="10"/>
        <color rgb="FF000000"/>
        <rFont val="Calibri"/>
        <charset val="134"/>
      </rPr>
      <t>0x3B2 Ignition_Status!=4</t>
    </r>
    <r>
      <rPr>
        <sz val="10"/>
        <color rgb="FF000000"/>
        <rFont val="Calibri"/>
        <charset val="134"/>
      </rPr>
      <t xml:space="preserve">
</t>
    </r>
    <r>
      <rPr>
        <sz val="10"/>
        <color rgb="FF000000"/>
        <rFont val="Calibri"/>
        <charset val="134"/>
      </rPr>
      <t>2.查看灵敏度状态</t>
    </r>
  </si>
  <si>
    <t>2灵敏度不可用</t>
  </si>
  <si>
    <t>车道保持系统Euro页面-辅助关闭设置Rx逻辑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</si>
  <si>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3.显示辅助（关闭）选项</t>
    </r>
    <r>
      <rPr>
        <sz val="10"/>
        <color rgb="FF000000"/>
        <rFont val="Calibri"/>
        <charset val="134"/>
      </rPr>
      <t xml:space="preserve">
</t>
    </r>
    <r>
      <rPr>
        <sz val="10"/>
        <color rgb="FF000000"/>
        <rFont val="Calibri"/>
        <charset val="134"/>
      </rPr>
      <t>4.进入辅助子菜单页面</t>
    </r>
  </si>
  <si>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0x3D8FeatConfigIpmaActl=0x00</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2.查看辅助选项状态</t>
    </r>
  </si>
  <si>
    <t>2.关闭选项被选中</t>
  </si>
  <si>
    <t>车道保持系统Euro页面-辅助关闭设置Tx逻辑</t>
  </si>
  <si>
    <r>
      <rPr>
        <sz val="10"/>
        <color rgb="FF000000"/>
        <rFont val="Calibri"/>
        <charset val="134"/>
      </rPr>
      <t>1.其他选项被选中时,点击关闭选项</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</si>
  <si>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0x3E2CtrStkFeatNoActl=0x0807</t>
    </r>
    <r>
      <rPr>
        <sz val="10"/>
        <color rgb="FF000000"/>
        <rFont val="Calibri"/>
        <charset val="134"/>
      </rPr>
      <t xml:space="preserve">
</t>
    </r>
    <r>
      <rPr>
        <sz val="10"/>
        <color rgb="FF000000"/>
        <rFont val="Calibri"/>
        <charset val="134"/>
      </rPr>
      <t>0x3E2CtrStkFeatConfigActl=0x00</t>
    </r>
  </si>
  <si>
    <t>车道保持系统Euro页面-辅助开启设置Rx逻辑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</si>
  <si>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3.显示辅助（开启）选项</t>
    </r>
    <r>
      <rPr>
        <sz val="10"/>
        <color rgb="FF000000"/>
        <rFont val="Calibri"/>
        <charset val="134"/>
      </rPr>
      <t xml:space="preserve">
</t>
    </r>
    <r>
      <rPr>
        <sz val="10"/>
        <color rgb="FF000000"/>
        <rFont val="Calibri"/>
        <charset val="134"/>
      </rPr>
      <t>4.进入辅助子菜单页面</t>
    </r>
  </si>
  <si>
    <t>1.模拟ECU发送信号:
0x3D8FeatNoIpmaActl=0x0807
0x3D8FeatConfigIpmaActl=0x01
0x3D8PersIndexIpma_D_Actl=0x04
2.查看辅助选项状态</t>
  </si>
  <si>
    <t>2.开启选项被选中</t>
  </si>
  <si>
    <t>车道保持系统Euro页面-辅助开启设置Tx逻辑</t>
  </si>
  <si>
    <r>
      <rPr>
        <sz val="10"/>
        <color rgb="FF000000"/>
        <rFont val="Calibri"/>
        <charset val="134"/>
      </rPr>
      <t>1.其他选项被选中时,点击开启选项</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</si>
  <si>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0x3E2CtrStkFeatNoActl=0x0807</t>
    </r>
    <r>
      <rPr>
        <sz val="10"/>
        <color rgb="FF000000"/>
        <rFont val="Calibri"/>
        <charset val="134"/>
      </rPr>
      <t xml:space="preserve">
</t>
    </r>
    <r>
      <rPr>
        <sz val="10"/>
        <color rgb="FF000000"/>
        <rFont val="Calibri"/>
        <charset val="134"/>
      </rPr>
      <t>0x3E2CtrStkFeatConfigActl=0x01</t>
    </r>
  </si>
  <si>
    <t>车道保持系统Euro页面-辅助标准设置Rx逻辑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</si>
  <si>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3.显示辅助（标准）选项</t>
    </r>
    <r>
      <rPr>
        <sz val="10"/>
        <color rgb="FF000000"/>
        <rFont val="Calibri"/>
        <charset val="134"/>
      </rPr>
      <t xml:space="preserve">
</t>
    </r>
    <r>
      <rPr>
        <sz val="10"/>
        <color rgb="FF000000"/>
        <rFont val="Calibri"/>
        <charset val="134"/>
      </rPr>
      <t>4.进入辅助子菜单页面</t>
    </r>
  </si>
  <si>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0x3D8FeatConfigIpmaActl=0x02</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2.查看辅助选项状态</t>
    </r>
  </si>
  <si>
    <t>车道保持系统Euro页面-辅助标准设置Tx逻辑</t>
  </si>
  <si>
    <r>
      <rPr>
        <sz val="10"/>
        <color rgb="FF000000"/>
        <rFont val="Calibri"/>
        <charset val="134"/>
      </rPr>
      <t>1.</t>
    </r>
    <r>
      <rPr>
        <sz val="10"/>
        <color rgb="FF000000"/>
        <rFont val="宋体"/>
        <charset val="134"/>
      </rPr>
      <t>其他选项被选中时</t>
    </r>
    <r>
      <rPr>
        <sz val="10"/>
        <color rgb="FF000000"/>
        <rFont val="Calibri"/>
        <charset val="134"/>
      </rPr>
      <t>,</t>
    </r>
    <r>
      <rPr>
        <sz val="10"/>
        <color rgb="FF000000"/>
        <rFont val="宋体"/>
        <charset val="134"/>
      </rPr>
      <t>点击标准选项</t>
    </r>
    <r>
      <rPr>
        <sz val="10"/>
        <color rgb="FF000000"/>
        <rFont val="Calibri"/>
        <charset val="134"/>
      </rPr>
      <t xml:space="preserve">
</t>
    </r>
    <r>
      <rPr>
        <sz val="10"/>
        <color rgb="FF000000"/>
        <rFont val="Calibri"/>
        <charset val="134"/>
      </rPr>
      <t>2.</t>
    </r>
    <r>
      <rPr>
        <sz val="10"/>
        <color rgb="FF000000"/>
        <rFont val="宋体"/>
        <charset val="134"/>
      </rPr>
      <t>查看车机发出的请求信号</t>
    </r>
  </si>
  <si>
    <t>车道保持系统Euro页面-辅助增强设置Rx逻辑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</si>
  <si>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3.显示辅助（增强）选项</t>
    </r>
    <r>
      <rPr>
        <sz val="10"/>
        <color rgb="FF000000"/>
        <rFont val="Calibri"/>
        <charset val="134"/>
      </rPr>
      <t xml:space="preserve">
</t>
    </r>
    <r>
      <rPr>
        <sz val="10"/>
        <color rgb="FF000000"/>
        <rFont val="Calibri"/>
        <charset val="134"/>
      </rPr>
      <t>4.进入辅助子菜单页面</t>
    </r>
  </si>
  <si>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0x3D8FeatConfigIpmaActl=0x03</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2.查看辅助选项状态</t>
    </r>
  </si>
  <si>
    <t>车道保持系统Euro页面-辅助增强设置Tx逻辑</t>
  </si>
  <si>
    <t>车道保持系统Euro页面-辅助信号值导致的无效状态</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</si>
  <si>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3.显示辅助选项</t>
    </r>
    <r>
      <rPr>
        <sz val="10"/>
        <color rgb="FF000000"/>
        <rFont val="Calibri"/>
        <charset val="134"/>
      </rPr>
      <t xml:space="preserve">
</t>
    </r>
    <r>
      <rPr>
        <sz val="10"/>
        <color rgb="FF000000"/>
        <rFont val="Calibri"/>
        <charset val="134"/>
      </rPr>
      <t>4.进入辅助子菜单页面</t>
    </r>
  </si>
  <si>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0x3D8FeatConfigIpmaActl=0x03</t>
    </r>
    <r>
      <rPr>
        <sz val="10"/>
        <color rgb="FF000000"/>
        <rFont val="Calibri"/>
        <charset val="134"/>
      </rPr>
      <t xml:space="preserve">
</t>
    </r>
    <r>
      <rPr>
        <sz val="10"/>
        <color rgb="FF000000"/>
        <rFont val="Calibri"/>
        <charset val="134"/>
      </rPr>
      <t>0x3D8PersIndexIpma_D_Actl=0x04</t>
    </r>
    <r>
      <rPr>
        <sz val="10"/>
        <color rgb="FF000000"/>
        <rFont val="宋体"/>
        <charset val="134"/>
      </rPr>
      <t>使增强选项被选中</t>
    </r>
    <r>
      <rPr>
        <sz val="10"/>
        <color rgb="FF000000"/>
        <rFont val="Calibri"/>
        <charset val="134"/>
      </rPr>
      <t xml:space="preserve">
</t>
    </r>
    <r>
      <rPr>
        <sz val="10"/>
        <color rgb="FF000000"/>
        <rFont val="Calibri"/>
        <charset val="134"/>
      </rPr>
      <t>2.</t>
    </r>
    <r>
      <rPr>
        <sz val="10"/>
        <color rgb="FF000000"/>
        <rFont val="宋体"/>
        <charset val="134"/>
      </rPr>
      <t>模拟</t>
    </r>
    <r>
      <rPr>
        <sz val="10"/>
        <color rgb="FF000000"/>
        <rFont val="Calibri"/>
        <charset val="134"/>
      </rPr>
      <t>ECU</t>
    </r>
    <r>
      <rPr>
        <sz val="10"/>
        <color rgb="FF000000"/>
        <rFont val="宋体"/>
        <charset val="134"/>
      </rPr>
      <t>发送无效信号</t>
    </r>
    <r>
      <rPr>
        <sz val="10"/>
        <color rgb="FF000000"/>
        <rFont val="Calibri"/>
        <charset val="134"/>
      </rPr>
      <t>:</t>
    </r>
    <r>
      <rPr>
        <sz val="10"/>
        <color rgb="FF000000"/>
        <rFont val="Calibri"/>
        <charset val="134"/>
      </rPr>
      <t xml:space="preserve">
</t>
    </r>
    <r>
      <rPr>
        <sz val="10"/>
        <color rgb="FF000000"/>
        <rFont val="Calibri"/>
        <charset val="134"/>
      </rPr>
      <t>0x3D8FeatNoIpmaActl=0x0807</t>
    </r>
    <r>
      <rPr>
        <sz val="10"/>
        <color rgb="FF000000"/>
        <rFont val="Calibri"/>
        <charset val="134"/>
      </rPr>
      <t xml:space="preserve">
</t>
    </r>
    <r>
      <rPr>
        <sz val="10"/>
        <color rgb="FF000000"/>
        <rFont val="Calibri"/>
        <charset val="134"/>
      </rPr>
      <t>0x3D8FeatConfigIpmaActl=0x04</t>
    </r>
    <r>
      <rPr>
        <sz val="10"/>
        <color rgb="FF000000"/>
        <rFont val="Calibri"/>
        <charset val="134"/>
      </rPr>
      <t xml:space="preserve">
</t>
    </r>
    <r>
      <rPr>
        <sz val="10"/>
        <color rgb="FF000000"/>
        <rFont val="Calibri"/>
        <charset val="134"/>
      </rPr>
      <t>0x3D8PersIndexIpma_D_Actl=0x04,</t>
    </r>
    <r>
      <rPr>
        <sz val="10"/>
        <color rgb="FF000000"/>
        <rFont val="宋体"/>
        <charset val="134"/>
      </rPr>
      <t>查看警告强度状态</t>
    </r>
  </si>
  <si>
    <t>车道保持系统Euro页面-辅助-熄火后不可用</t>
  </si>
  <si>
    <r>
      <rPr>
        <sz val="10"/>
        <color rgb="FF000000"/>
        <rFont val="Calibri"/>
        <charset val="134"/>
      </rPr>
      <t>1.模拟ECU发送信号:</t>
    </r>
    <r>
      <rPr>
        <sz val="10"/>
        <color rgb="FF000000"/>
        <rFont val="Calibri"/>
        <charset val="134"/>
      </rPr>
      <t xml:space="preserve">
</t>
    </r>
    <r>
      <rPr>
        <sz val="10"/>
        <color rgb="FF000000"/>
        <rFont val="Calibri"/>
        <charset val="134"/>
      </rPr>
      <t>0x3B2 Ignition_Status!=4</t>
    </r>
    <r>
      <rPr>
        <sz val="10"/>
        <color rgb="FF000000"/>
        <rFont val="Calibri"/>
        <charset val="134"/>
      </rPr>
      <t xml:space="preserve">
</t>
    </r>
    <r>
      <rPr>
        <sz val="10"/>
        <color rgb="FF000000"/>
        <rFont val="Calibri"/>
        <charset val="134"/>
      </rPr>
      <t>2.查看辅助状态</t>
    </r>
  </si>
  <si>
    <t>2辅助不可用</t>
  </si>
  <si>
    <t>车道保持系统Euro页面-警告强度关闭设置Rx逻辑</t>
  </si>
  <si>
    <r>
      <rPr>
        <sz val="10"/>
        <color rgb="FF000000"/>
        <rFont val="Calibri"/>
        <charset val="134"/>
      </rPr>
      <t>1.</t>
    </r>
    <r>
      <rPr>
        <sz val="10"/>
        <color rgb="FF000000"/>
        <rFont val="宋体"/>
        <charset val="134"/>
      </rPr>
      <t>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t>
    </r>
    <r>
      <rPr>
        <sz val="10"/>
        <color rgb="FF000000"/>
        <rFont val="宋体"/>
        <charset val="134"/>
      </rPr>
      <t>显示警告强度（关闭）选项</t>
    </r>
    <r>
      <rPr>
        <sz val="10"/>
        <color rgb="FF000000"/>
        <rFont val="Calibri"/>
        <charset val="134"/>
      </rPr>
      <t xml:space="preserve">
</t>
    </r>
    <r>
      <rPr>
        <sz val="10"/>
        <color rgb="FF000000"/>
        <rFont val="Calibri"/>
        <charset val="134"/>
      </rPr>
      <t>4.</t>
    </r>
    <r>
      <rPr>
        <sz val="10"/>
        <color rgb="FF000000"/>
        <rFont val="宋体"/>
        <charset val="134"/>
      </rPr>
      <t>进入警告强度子菜单页面</t>
    </r>
  </si>
  <si>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0x3D8FeatConfigIpmaActl=0x00</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t>
    </r>
    <r>
      <rPr>
        <sz val="10"/>
        <color rgb="FF000000"/>
        <rFont val="宋体"/>
        <charset val="134"/>
      </rPr>
      <t>查看警告强度选项状态</t>
    </r>
  </si>
  <si>
    <r>
      <rPr>
        <sz val="10"/>
        <color rgb="FF000000"/>
        <rFont val="Calibri"/>
        <charset val="134"/>
      </rPr>
      <t>2.</t>
    </r>
    <r>
      <rPr>
        <sz val="10"/>
        <color rgb="FF000000"/>
        <rFont val="宋体"/>
        <charset val="134"/>
      </rPr>
      <t>关闭选项被选中</t>
    </r>
  </si>
  <si>
    <t>车道保持系统Euro页面-警告强度关闭设置Tx逻辑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</si>
  <si>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3.显示警告强度（关闭）选项</t>
    </r>
    <r>
      <rPr>
        <sz val="10"/>
        <color rgb="FF000000"/>
        <rFont val="Calibri"/>
        <charset val="134"/>
      </rPr>
      <t xml:space="preserve">
</t>
    </r>
    <r>
      <rPr>
        <sz val="10"/>
        <color rgb="FF000000"/>
        <rFont val="Calibri"/>
        <charset val="134"/>
      </rPr>
      <t>4.进入警告强度子菜单页面</t>
    </r>
  </si>
  <si>
    <r>
      <rPr>
        <sz val="10"/>
        <color rgb="FF000000"/>
        <rFont val="Calibri"/>
        <charset val="134"/>
      </rPr>
      <t>其他选项被选中时,点击关闭</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</si>
  <si>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0x3E2CtrStkFeatNoActl=0x080B</t>
    </r>
    <r>
      <rPr>
        <sz val="10"/>
        <color rgb="FF000000"/>
        <rFont val="Calibri"/>
        <charset val="134"/>
      </rPr>
      <t xml:space="preserve">
</t>
    </r>
    <r>
      <rPr>
        <sz val="10"/>
        <color rgb="FF000000"/>
        <rFont val="Calibri"/>
        <charset val="134"/>
      </rPr>
      <t>0x3E2CtrStkFeatConfigActl=0x00</t>
    </r>
  </si>
  <si>
    <t>车道保持系统Euro页面-警告强度开启设置Rx逻辑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</si>
  <si>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3.显示警告强度（开启）选项</t>
    </r>
    <r>
      <rPr>
        <sz val="10"/>
        <color rgb="FF000000"/>
        <rFont val="Calibri"/>
        <charset val="134"/>
      </rPr>
      <t xml:space="preserve">
</t>
    </r>
    <r>
      <rPr>
        <sz val="10"/>
        <color rgb="FF000000"/>
        <rFont val="Calibri"/>
        <charset val="134"/>
      </rPr>
      <t>4.进入警告强度子菜单页面</t>
    </r>
  </si>
  <si>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0x3D8FeatConfigIpmaActl=0x02</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2.查看警告强度选项状态</t>
    </r>
  </si>
  <si>
    <r>
      <rPr>
        <sz val="10"/>
        <color rgb="FF000000"/>
        <rFont val="Calibri"/>
        <charset val="134"/>
      </rPr>
      <t>2.</t>
    </r>
    <r>
      <rPr>
        <sz val="10"/>
        <color rgb="FF000000"/>
        <rFont val="宋体"/>
        <charset val="134"/>
      </rPr>
      <t>开启</t>
    </r>
    <r>
      <rPr>
        <sz val="10"/>
        <color rgb="FF000000"/>
        <rFont val="Calibri"/>
        <charset val="134"/>
      </rPr>
      <t xml:space="preserve"> </t>
    </r>
    <r>
      <rPr>
        <sz val="10"/>
        <color rgb="FF000000"/>
        <rFont val="宋体"/>
        <charset val="134"/>
      </rPr>
      <t>选项被选中</t>
    </r>
  </si>
  <si>
    <t>车道保持系统Euro页面-警告强度开启设置Tx逻辑</t>
  </si>
  <si>
    <r>
      <rPr>
        <sz val="10"/>
        <color rgb="FF000000"/>
        <rFont val="Calibri"/>
        <charset val="134"/>
      </rPr>
      <t>1.其他选项被选中时,点击开启</t>
    </r>
    <r>
      <rPr>
        <sz val="10"/>
        <color rgb="FF000000"/>
        <rFont val="Calibri"/>
        <charset val="134"/>
      </rPr>
      <t xml:space="preserve">
</t>
    </r>
    <r>
      <rPr>
        <sz val="10"/>
        <color rgb="FF000000"/>
        <rFont val="Calibri"/>
        <charset val="134"/>
      </rPr>
      <t>2.查看车机发出的请求信号</t>
    </r>
  </si>
  <si>
    <t>车道保持系统Euro页面-警告强度标准设置Rx逻辑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</si>
  <si>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3.显示警告强度（标准）选项</t>
    </r>
    <r>
      <rPr>
        <sz val="10"/>
        <color rgb="FF000000"/>
        <rFont val="Calibri"/>
        <charset val="134"/>
      </rPr>
      <t xml:space="preserve">
</t>
    </r>
    <r>
      <rPr>
        <sz val="10"/>
        <color rgb="FF000000"/>
        <rFont val="Calibri"/>
        <charset val="134"/>
      </rPr>
      <t>4.进入警告强度子菜单页面</t>
    </r>
  </si>
  <si>
    <t>车道保持系统Euro页面-警告强度标准设置Tx逻辑</t>
  </si>
  <si>
    <r>
      <rPr>
        <sz val="10"/>
        <color rgb="FF000000"/>
        <rFont val="Calibri"/>
        <charset val="134"/>
      </rPr>
      <t>1.其他选项被选中时,点击标准</t>
    </r>
    <r>
      <rPr>
        <sz val="10"/>
        <color rgb="FF000000"/>
        <rFont val="Calibri"/>
        <charset val="134"/>
      </rPr>
      <t xml:space="preserve">
</t>
    </r>
    <r>
      <rPr>
        <sz val="10"/>
        <color rgb="FF000000"/>
        <rFont val="Calibri"/>
        <charset val="134"/>
      </rPr>
      <t>2.查看车机发出的请求信号</t>
    </r>
  </si>
  <si>
    <t>车道保持系统Euro页面-警告强度高设置Rx逻辑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</si>
  <si>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3.显示警告强度（高）选项</t>
    </r>
    <r>
      <rPr>
        <sz val="10"/>
        <color rgb="FF000000"/>
        <rFont val="Calibri"/>
        <charset val="134"/>
      </rPr>
      <t xml:space="preserve">
</t>
    </r>
    <r>
      <rPr>
        <sz val="10"/>
        <color rgb="FF000000"/>
        <rFont val="Calibri"/>
        <charset val="134"/>
      </rPr>
      <t>4.进入警告强度子菜单页面</t>
    </r>
  </si>
  <si>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0x3D8FeatConfigIpmaActl=0x03</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2.查看警告强度选项状态</t>
    </r>
  </si>
  <si>
    <t>车道保持系统Euro页面-警告强度高设置Tx逻辑</t>
  </si>
  <si>
    <t>车道保持系统Euro页面-警告强度低设置Rx逻辑</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</si>
  <si>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0x3D8FeatConfigIpmaActl=0x01</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2.查看警告强度选项状态</t>
    </r>
  </si>
  <si>
    <t>车道保持系统Euro页面-警告强度低设置Tx逻辑</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</si>
  <si>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3.显示警告强度（低）选项</t>
    </r>
    <r>
      <rPr>
        <sz val="10"/>
        <color rgb="FF000000"/>
        <rFont val="Calibri"/>
        <charset val="134"/>
      </rPr>
      <t xml:space="preserve">
</t>
    </r>
    <r>
      <rPr>
        <sz val="10"/>
        <color rgb="FF000000"/>
        <rFont val="Calibri"/>
        <charset val="134"/>
      </rPr>
      <t>4.进入警告强度子菜单页面</t>
    </r>
  </si>
  <si>
    <t>车道保持系统Euro页面-警告强度信号值导致的无效状态</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</si>
  <si>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0x3D8FeatConfigIpmaActl=0x03</t>
    </r>
    <r>
      <rPr>
        <sz val="10"/>
        <color rgb="FF000000"/>
        <rFont val="Calibri"/>
        <charset val="134"/>
      </rPr>
      <t xml:space="preserve">
</t>
    </r>
    <r>
      <rPr>
        <sz val="10"/>
        <color rgb="FF000000"/>
        <rFont val="Calibri"/>
        <charset val="134"/>
      </rPr>
      <t>0x3D8PersIndexIpma_D_Actl=0x04使警告强度设置为高状态</t>
    </r>
    <r>
      <rPr>
        <sz val="10"/>
        <color rgb="FF000000"/>
        <rFont val="Calibri"/>
        <charset val="134"/>
      </rPr>
      <t xml:space="preserve">
</t>
    </r>
    <r>
      <rPr>
        <sz val="10"/>
        <color rgb="FF000000"/>
        <rFont val="Calibri"/>
        <charset val="134"/>
      </rPr>
      <t>2.模拟ECU发送无效信号:</t>
    </r>
    <r>
      <rPr>
        <sz val="10"/>
        <color rgb="FF000000"/>
        <rFont val="Calibri"/>
        <charset val="134"/>
      </rPr>
      <t xml:space="preserve">
</t>
    </r>
    <r>
      <rPr>
        <sz val="10"/>
        <color rgb="FF000000"/>
        <rFont val="Calibri"/>
        <charset val="134"/>
      </rPr>
      <t>0x3D8FeatNoIpmaActl=0x080B</t>
    </r>
    <r>
      <rPr>
        <sz val="10"/>
        <color rgb="FF000000"/>
        <rFont val="Calibri"/>
        <charset val="134"/>
      </rPr>
      <t xml:space="preserve">
</t>
    </r>
    <r>
      <rPr>
        <sz val="10"/>
        <color rgb="FF000000"/>
        <rFont val="Calibri"/>
        <charset val="134"/>
      </rPr>
      <t>0x3D8FeatConfigIpmaActl=0x05</t>
    </r>
    <r>
      <rPr>
        <sz val="10"/>
        <color rgb="FF000000"/>
        <rFont val="Calibri"/>
        <charset val="134"/>
      </rPr>
      <t xml:space="preserve">
</t>
    </r>
    <r>
      <rPr>
        <sz val="10"/>
        <color rgb="FF000000"/>
        <rFont val="Calibri"/>
        <charset val="134"/>
      </rPr>
      <t>0x3D8PersIndexIpma_D_Actl=0x04,查看警告强度状态</t>
    </r>
  </si>
  <si>
    <t>4-2警告强度驾驶-车道保持系统</t>
  </si>
  <si>
    <t>车道保持系统Euro页面-警告强度-熄火后不可用</t>
  </si>
  <si>
    <t>车道保持系统Euro页面-灵敏度页面显示</t>
  </si>
  <si>
    <t>车道保持系统Euro页面-灵敏度-标准设置Rx逻辑</t>
  </si>
  <si>
    <t>车道保持系统Euro页面-灵敏度-标准设置Tx逻辑</t>
  </si>
  <si>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0x3E2CtrStkDsplyOp_D_Rq=0x02</t>
    </r>
    <r>
      <rPr>
        <sz val="10"/>
        <color rgb="FF000000"/>
        <rFont val="Calibri"/>
        <charset val="134"/>
      </rPr>
      <t xml:space="preserve">
</t>
    </r>
    <r>
      <rPr>
        <sz val="10"/>
        <color rgb="FF000000"/>
        <rFont val="Calibri"/>
        <charset val="134"/>
      </rPr>
      <t>0x3E2CtrStkFeatNoActl=0x0806</t>
    </r>
    <r>
      <rPr>
        <sz val="10"/>
        <color rgb="FF000000"/>
        <rFont val="Calibri"/>
        <charset val="134"/>
      </rPr>
      <t xml:space="preserve">
</t>
    </r>
    <r>
      <rPr>
        <sz val="10"/>
        <color rgb="FF000000"/>
        <rFont val="Calibri"/>
        <charset val="134"/>
      </rPr>
      <t>0x3E2CtrStkFeatConfigActl=0x03</t>
    </r>
  </si>
  <si>
    <t>车道保持系统Euro页面-灵敏度-增强设置Rx逻辑</t>
  </si>
  <si>
    <t>车道保持系统Euro页面-灵敏度-增强设置Tx逻辑</t>
  </si>
  <si>
    <r>
      <rPr>
        <sz val="10"/>
        <color rgb="FF000000"/>
        <rFont val="Calibri"/>
        <charset val="134"/>
      </rPr>
      <t>1.</t>
    </r>
    <r>
      <rPr>
        <sz val="10"/>
        <color rgb="FF000000"/>
        <rFont val="宋体"/>
        <charset val="134"/>
      </rPr>
      <t>其他选项被选中时</t>
    </r>
    <r>
      <rPr>
        <sz val="10"/>
        <color rgb="FF000000"/>
        <rFont val="Calibri"/>
        <charset val="134"/>
      </rPr>
      <t>,</t>
    </r>
    <r>
      <rPr>
        <sz val="10"/>
        <color rgb="FF000000"/>
        <rFont val="宋体"/>
        <charset val="134"/>
      </rPr>
      <t>点击增强选项</t>
    </r>
    <r>
      <rPr>
        <sz val="10"/>
        <color rgb="FF000000"/>
        <rFont val="Calibri"/>
        <charset val="134"/>
      </rPr>
      <t xml:space="preserve">
</t>
    </r>
    <r>
      <rPr>
        <sz val="10"/>
        <color rgb="FF000000"/>
        <rFont val="Calibri"/>
        <charset val="134"/>
      </rPr>
      <t>2.</t>
    </r>
    <r>
      <rPr>
        <sz val="10"/>
        <color rgb="FF000000"/>
        <rFont val="宋体"/>
        <charset val="134"/>
      </rPr>
      <t>查看车机发出的请求信号</t>
    </r>
  </si>
  <si>
    <t>车道保持系统Euro页面-灵敏度信号值导致的无效状态</t>
  </si>
  <si>
    <t>4-2灵敏度驾驶-车道保持系统</t>
  </si>
  <si>
    <t>车道保持系统Euro页面-灵敏度-熄火后不可用</t>
  </si>
  <si>
    <t>SYNC+_Z0094</t>
  </si>
  <si>
    <t>4-3-1辅助驾驶-车速限制</t>
  </si>
  <si>
    <t>车速限制菜单显示</t>
  </si>
  <si>
    <r>
      <rPr>
        <sz val="10"/>
        <color rgb="FF000000"/>
        <rFont val="Calibri"/>
        <charset val="134"/>
      </rPr>
      <t>1.车辆控制-&gt;车辆设置-&gt;车速限制查看页面</t>
    </r>
    <r>
      <rPr>
        <sz val="10"/>
        <color rgb="FF000000"/>
        <rFont val="Calibri"/>
        <charset val="134"/>
      </rPr>
      <t xml:space="preserve">
</t>
    </r>
    <r>
      <rPr>
        <sz val="10"/>
        <color rgb="FF000000"/>
        <rFont val="Calibri"/>
        <charset val="134"/>
      </rPr>
      <t>2.点击返回</t>
    </r>
  </si>
  <si>
    <r>
      <rPr>
        <sz val="10"/>
        <color rgb="FF000000"/>
        <rFont val="Calibri"/>
        <charset val="134"/>
      </rPr>
      <t>1.进入车速限制页面，显示手动/智能/容限</t>
    </r>
    <r>
      <rPr>
        <sz val="10"/>
        <color rgb="FF000000"/>
        <rFont val="Calibri"/>
        <charset val="134"/>
      </rPr>
      <t xml:space="preserve">
</t>
    </r>
    <r>
      <rPr>
        <sz val="10"/>
        <color rgb="FF000000"/>
        <rFont val="Calibri"/>
        <charset val="134"/>
      </rPr>
      <t>2.从车速限制页面返回车辆控制-&gt;辅助驾驶</t>
    </r>
  </si>
  <si>
    <t>车速限制收藏</t>
  </si>
  <si>
    <r>
      <rPr>
        <sz val="10"/>
        <color rgb="FF000000"/>
        <rFont val="Calibri"/>
        <charset val="134"/>
      </rPr>
      <t>1.点击车速限制收藏按钮查看页面</t>
    </r>
    <r>
      <rPr>
        <sz val="10"/>
        <color rgb="FF000000"/>
        <rFont val="Calibri"/>
        <charset val="134"/>
      </rPr>
      <t xml:space="preserve">
</t>
    </r>
    <r>
      <rPr>
        <sz val="10"/>
        <color rgb="FF000000"/>
        <rFont val="Calibri"/>
        <charset val="134"/>
      </rPr>
      <t>2.进入常用设置查看</t>
    </r>
  </si>
  <si>
    <r>
      <rPr>
        <sz val="10"/>
        <color rgb="FF000000"/>
        <rFont val="Calibri"/>
        <charset val="134"/>
      </rPr>
      <t>1.车速限制收藏按钮高亮显示，提示Toast显示“收藏成功，可在“常用设置“界面”查看”</t>
    </r>
    <r>
      <rPr>
        <sz val="10"/>
        <color rgb="FF000000"/>
        <rFont val="Calibri"/>
        <charset val="134"/>
      </rPr>
      <t xml:space="preserve">
</t>
    </r>
    <r>
      <rPr>
        <sz val="10"/>
        <color rgb="FF000000"/>
        <rFont val="Calibri"/>
        <charset val="134"/>
      </rPr>
      <t>2.常用设置中存在车速限制且状态与辅助驾驶中保持一致</t>
    </r>
  </si>
  <si>
    <t>车速限制取消收藏</t>
  </si>
  <si>
    <r>
      <rPr>
        <sz val="10"/>
        <color rgb="FF000000"/>
        <rFont val="Calibri"/>
        <charset val="134"/>
      </rPr>
      <t>1.车速限制收藏按钮高亮显示，提示Toast”已取消收藏“</t>
    </r>
    <r>
      <rPr>
        <sz val="10"/>
        <color rgb="FF000000"/>
        <rFont val="Calibri"/>
        <charset val="134"/>
      </rPr>
      <t xml:space="preserve">
</t>
    </r>
    <r>
      <rPr>
        <sz val="10"/>
        <color rgb="FF000000"/>
        <rFont val="Calibri"/>
        <charset val="134"/>
      </rPr>
      <t>2.常用设置中不存在车速限制且状态与辅助驾驶中保持一致</t>
    </r>
  </si>
  <si>
    <t>车速限制infobook</t>
  </si>
  <si>
    <r>
      <rPr>
        <sz val="10"/>
        <color rgb="FF000000"/>
        <rFont val="Calibri"/>
        <charset val="134"/>
      </rPr>
      <t>1.点击车速限制info按钮</t>
    </r>
    <r>
      <rPr>
        <sz val="10"/>
        <color rgb="FF000000"/>
        <rFont val="Calibri"/>
        <charset val="134"/>
      </rPr>
      <t xml:space="preserve">
</t>
    </r>
    <r>
      <rPr>
        <sz val="10"/>
        <color rgb="FF000000"/>
        <rFont val="Calibri"/>
        <charset val="134"/>
      </rPr>
      <t>2.点击返回按钮</t>
    </r>
  </si>
  <si>
    <r>
      <rPr>
        <sz val="10"/>
        <color rgb="FF000000"/>
        <rFont val="Calibri"/>
        <charset val="134"/>
      </rPr>
      <t>1.点击车速限制info页面，且显示图片/功能文本说明</t>
    </r>
    <r>
      <rPr>
        <sz val="10"/>
        <color rgb="FF000000"/>
        <rFont val="Calibri"/>
        <charset val="134"/>
      </rPr>
      <t xml:space="preserve">
</t>
    </r>
    <r>
      <rPr>
        <sz val="10"/>
        <color rgb="FF000000"/>
        <rFont val="Calibri"/>
        <charset val="134"/>
      </rPr>
      <t>2.返回车辆控制-&gt;辅助驾驶</t>
    </r>
  </si>
  <si>
    <t>驾驶辅助-车速限制不显示配置项</t>
  </si>
  <si>
    <r>
      <rPr>
        <sz val="10"/>
        <color rgb="FF000000"/>
        <rFont val="Calibri"/>
        <charset val="134"/>
      </rPr>
      <t>1.配置配置字DE08, BYTE 1, BIT 3 Adjustable Speed Limiter Device= 0 and (DE08, BYTE 5, Bit 0 Intelligent Speed Assistance = 0 and (DE08, Byte 20, Bit 7 Speed Limit Menu = 0 (Disabled)</t>
    </r>
    <r>
      <rPr>
        <sz val="10"/>
        <color rgb="FF000000"/>
        <rFont val="Calibri"/>
        <charset val="134"/>
      </rPr>
      <t xml:space="preserve">
</t>
    </r>
    <r>
      <rPr>
        <sz val="10"/>
        <color rgb="FF000000"/>
        <rFont val="Calibri"/>
        <charset val="134"/>
      </rPr>
      <t>2.查看车辆设置辅助驾驶车速限制</t>
    </r>
  </si>
  <si>
    <t>2.不显示车速限制</t>
  </si>
  <si>
    <t>驾驶辅助-车速限制显示配置项</t>
  </si>
  <si>
    <r>
      <rPr>
        <sz val="10"/>
        <color rgb="FF000000"/>
        <rFont val="Calibri"/>
        <charset val="134"/>
      </rPr>
      <t>1.</t>
    </r>
    <r>
      <rPr>
        <sz val="10"/>
        <color rgb="FF000000"/>
        <rFont val="宋体"/>
        <charset val="134"/>
      </rPr>
      <t>配置配置字</t>
    </r>
    <r>
      <rPr>
        <sz val="10"/>
        <color rgb="FF000000"/>
        <rFont val="Calibri"/>
        <charset val="134"/>
      </rPr>
      <t>DE08, BYTE 1, BIT 3 Adjustable Speed Limiter Device= 1 (Enabled) and (DE08, BYTE 5, Bit 0 Intelligent Speed Assistance = 0x1 (Enabled) and (DE08, Byte 20, Bit 7 Speed Limit Menu = 0 (Disabled)</t>
    </r>
    <r>
      <rPr>
        <sz val="10"/>
        <color rgb="FF000000"/>
        <rFont val="Calibri"/>
        <charset val="134"/>
      </rPr>
      <t xml:space="preserve">
</t>
    </r>
    <r>
      <rPr>
        <sz val="10"/>
        <color rgb="FF000000"/>
        <rFont val="Calibri"/>
        <charset val="134"/>
      </rPr>
      <t>2.</t>
    </r>
    <r>
      <rPr>
        <sz val="10"/>
        <color rgb="FF000000"/>
        <rFont val="宋体"/>
        <charset val="134"/>
      </rPr>
      <t>查看车辆设置辅助驾驶车速限制</t>
    </r>
  </si>
  <si>
    <t>2.显示车速限制</t>
  </si>
  <si>
    <t>车速限制-手动设置Rx逻辑</t>
  </si>
  <si>
    <r>
      <rPr>
        <sz val="10"/>
        <color rgb="FF000000"/>
        <rFont val="Calibri"/>
        <charset val="134"/>
      </rPr>
      <t>1.模拟ECU发送信号: 0x42D SlMde_D_Stat=0x2</t>
    </r>
    <r>
      <rPr>
        <sz val="10"/>
        <color rgb="FF000000"/>
        <rFont val="Calibri"/>
        <charset val="134"/>
      </rPr>
      <t xml:space="preserve">
</t>
    </r>
    <r>
      <rPr>
        <sz val="10"/>
        <color rgb="FF000000"/>
        <rFont val="Calibri"/>
        <charset val="134"/>
      </rPr>
      <t>2.查看车速限制状态</t>
    </r>
  </si>
  <si>
    <t>2.手动选项被选中</t>
  </si>
  <si>
    <t>车速限制-手动设置Tx逻辑</t>
  </si>
  <si>
    <r>
      <rPr>
        <sz val="10"/>
        <color rgb="FF000000"/>
        <rFont val="Calibri"/>
        <charset val="134"/>
      </rPr>
      <t>1.其他选项被选中时,点击手动</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</si>
  <si>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0x3C8 SlMde_D_Rq=0x2</t>
    </r>
  </si>
  <si>
    <t>车速限制-手动设置信号值导致的无效状态</t>
  </si>
  <si>
    <r>
      <rPr>
        <sz val="10"/>
        <color rgb="FF000000"/>
        <rFont val="Calibri"/>
        <charset val="134"/>
      </rPr>
      <t>1.模拟ECU发送信号: 0x42D SlMde_D_Stat=0x2使车速限制设置为手动状态</t>
    </r>
    <r>
      <rPr>
        <sz val="10"/>
        <color rgb="FF000000"/>
        <rFont val="Calibri"/>
        <charset val="134"/>
      </rPr>
      <t xml:space="preserve">
</t>
    </r>
    <r>
      <rPr>
        <sz val="10"/>
        <color rgb="FF000000"/>
        <rFont val="Calibri"/>
        <charset val="134"/>
      </rPr>
      <t>2.模拟ECU发送无效信号: 0x42D SlMde_D_Stat=0x0,查看车速限制状态</t>
    </r>
  </si>
  <si>
    <t>车速限制-智能设置Rx逻辑</t>
  </si>
  <si>
    <r>
      <rPr>
        <sz val="10"/>
        <color rgb="FF000000"/>
        <rFont val="Calibri"/>
        <charset val="134"/>
      </rPr>
      <t>1.模拟ECU发送信号: 0x42D SlMde_D_Stat=0x1</t>
    </r>
    <r>
      <rPr>
        <sz val="10"/>
        <color rgb="FF000000"/>
        <rFont val="Calibri"/>
        <charset val="134"/>
      </rPr>
      <t xml:space="preserve">
</t>
    </r>
    <r>
      <rPr>
        <sz val="10"/>
        <color rgb="FF000000"/>
        <rFont val="Calibri"/>
        <charset val="134"/>
      </rPr>
      <t>2.查看车速限制状态</t>
    </r>
  </si>
  <si>
    <t>2.智能选项被选中；显示容限</t>
  </si>
  <si>
    <t>车速限制-智能设置Tx逻辑</t>
  </si>
  <si>
    <r>
      <rPr>
        <sz val="10"/>
        <color rgb="FF000000"/>
        <rFont val="Calibri"/>
        <charset val="134"/>
      </rPr>
      <t>1.其他选项被选中时,点击智能</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</si>
  <si>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0x3C8 SlMde_D_Rq=0x1</t>
    </r>
  </si>
  <si>
    <t>车速限制-智能设置信号值导致的无效状态</t>
  </si>
  <si>
    <r>
      <rPr>
        <sz val="10"/>
        <color rgb="FF000000"/>
        <rFont val="Calibri"/>
        <charset val="134"/>
      </rPr>
      <t>1.模拟ECU发送信号: 0x42D SlMde_D_Stat=0x1使车速限制设置为智能状态</t>
    </r>
    <r>
      <rPr>
        <sz val="10"/>
        <color rgb="FF000000"/>
        <rFont val="Calibri"/>
        <charset val="134"/>
      </rPr>
      <t xml:space="preserve">
</t>
    </r>
    <r>
      <rPr>
        <sz val="10"/>
        <color rgb="FF000000"/>
        <rFont val="Calibri"/>
        <charset val="134"/>
      </rPr>
      <t>2.模拟ECU发送无效信号: 0x42D SlMde_D_Stat=0x0,查看车速限制状态</t>
    </r>
  </si>
  <si>
    <t>4-3-2车速限制容限</t>
  </si>
  <si>
    <t>容限范围-公制</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</si>
  <si>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3.进入车辆控制——&gt;辅助驾驶——&gt;车速限制界面</t>
    </r>
    <r>
      <rPr>
        <sz val="10"/>
        <color rgb="FF000000"/>
        <rFont val="Calibri"/>
        <charset val="134"/>
      </rPr>
      <t xml:space="preserve">
</t>
    </r>
    <r>
      <rPr>
        <sz val="10"/>
        <color rgb="FF000000"/>
        <rFont val="Calibri"/>
        <charset val="134"/>
      </rPr>
      <t>4.智能模式已选中并且容限已显示</t>
    </r>
  </si>
  <si>
    <r>
      <rPr>
        <sz val="10"/>
        <color rgb="FF000000"/>
        <rFont val="Calibri"/>
        <charset val="134"/>
      </rPr>
      <t>1.</t>
    </r>
    <r>
      <rPr>
        <sz val="10"/>
        <color rgb="FF000000"/>
        <rFont val="宋体"/>
        <charset val="134"/>
      </rPr>
      <t>切换系统设置中的距离单位为公里</t>
    </r>
    <r>
      <rPr>
        <sz val="10"/>
        <color rgb="FF000000"/>
        <rFont val="Calibri"/>
        <charset val="134"/>
      </rPr>
      <t xml:space="preserve">
</t>
    </r>
    <r>
      <rPr>
        <sz val="10"/>
        <color rgb="FF000000"/>
        <rFont val="宋体"/>
        <charset val="134"/>
      </rPr>
      <t>（发送</t>
    </r>
    <r>
      <rPr>
        <sz val="10"/>
        <color rgb="FF000000"/>
        <rFont val="Calibri"/>
        <charset val="134"/>
      </rPr>
      <t xml:space="preserve">
yfdbus_send DI.lv.ipcl.out vip2gip_Setup 0x15,0x02,0x00,0x02</t>
    </r>
    <r>
      <rPr>
        <sz val="10"/>
        <color rgb="FF000000"/>
        <rFont val="宋体"/>
        <charset val="134"/>
      </rPr>
      <t>）</t>
    </r>
    <r>
      <rPr>
        <sz val="10"/>
        <color rgb="FF000000"/>
        <rFont val="Calibri"/>
        <charset val="134"/>
      </rPr>
      <t xml:space="preserve">
2.</t>
    </r>
    <r>
      <rPr>
        <sz val="10"/>
        <color rgb="FF000000"/>
        <rFont val="宋体"/>
        <charset val="134"/>
      </rPr>
      <t>查看容限界面仪表盘下速度单位显示和容限范围</t>
    </r>
  </si>
  <si>
    <t>2.显示为km/h，容限范围是0-10</t>
  </si>
  <si>
    <t>容限范围-英制</t>
  </si>
  <si>
    <r>
      <rPr>
        <sz val="10"/>
        <color rgb="FF000000"/>
        <rFont val="Calibri"/>
        <charset val="134"/>
      </rPr>
      <t>1.</t>
    </r>
    <r>
      <rPr>
        <sz val="10"/>
        <color rgb="FF000000"/>
        <rFont val="宋体"/>
        <charset val="134"/>
      </rPr>
      <t>切换系统设置中的距离单位为英里</t>
    </r>
    <r>
      <rPr>
        <sz val="10"/>
        <color rgb="FF000000"/>
        <rFont val="Calibri"/>
        <charset val="134"/>
      </rPr>
      <t xml:space="preserve">
</t>
    </r>
    <r>
      <rPr>
        <sz val="10"/>
        <color rgb="FF000000"/>
        <rFont val="宋体"/>
        <charset val="134"/>
      </rPr>
      <t>（发送</t>
    </r>
    <r>
      <rPr>
        <sz val="10"/>
        <color rgb="FF000000"/>
        <rFont val="Calibri"/>
        <charset val="134"/>
      </rPr>
      <t xml:space="preserve">
yfdbus_send DI.lv.ipcl.out vip2gip_Setup 0x15,0x02,0x00,0x01</t>
    </r>
    <r>
      <rPr>
        <sz val="10"/>
        <color rgb="FF000000"/>
        <rFont val="宋体"/>
        <charset val="134"/>
      </rPr>
      <t>）</t>
    </r>
    <r>
      <rPr>
        <sz val="10"/>
        <color rgb="FF000000"/>
        <rFont val="Calibri"/>
        <charset val="134"/>
      </rPr>
      <t xml:space="preserve">
2.</t>
    </r>
    <r>
      <rPr>
        <sz val="10"/>
        <color rgb="FF000000"/>
        <rFont val="宋体"/>
        <charset val="134"/>
      </rPr>
      <t>查看容限界面仪表盘下速度单位显示和容限范围</t>
    </r>
  </si>
  <si>
    <t>2.显示为mph，容限范围是0-5</t>
  </si>
  <si>
    <t>容限“0km/h”时，容限单位从公制切换为英制</t>
  </si>
  <si>
    <r>
      <rPr>
        <sz val="10"/>
        <color rgb="FF000000"/>
        <rFont val="Calibri"/>
        <charset val="134"/>
      </rPr>
      <t>1.</t>
    </r>
    <r>
      <rPr>
        <sz val="10"/>
        <color rgb="FF000000"/>
        <rFont val="宋体"/>
        <charset val="134"/>
      </rPr>
      <t>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t>
    </r>
    <r>
      <rPr>
        <sz val="10"/>
        <color rgb="FF000000"/>
        <rFont val="宋体"/>
        <charset val="134"/>
      </rPr>
      <t>切换系统设置中的距离单位为公里</t>
    </r>
    <r>
      <rPr>
        <sz val="10"/>
        <color rgb="FF000000"/>
        <rFont val="Calibri"/>
        <charset val="134"/>
      </rPr>
      <t xml:space="preserve">
</t>
    </r>
    <r>
      <rPr>
        <sz val="10"/>
        <color rgb="FF000000"/>
        <rFont val="Calibri"/>
        <charset val="134"/>
      </rPr>
      <t>4.</t>
    </r>
    <r>
      <rPr>
        <sz val="10"/>
        <color rgb="FF000000"/>
        <rFont val="宋体"/>
        <charset val="134"/>
      </rPr>
      <t>容限为</t>
    </r>
    <r>
      <rPr>
        <sz val="10"/>
        <color rgb="FF000000"/>
        <rFont val="Calibri"/>
        <charset val="134"/>
      </rPr>
      <t>0km/h</t>
    </r>
  </si>
  <si>
    <t>2.容限大小为0，单位为mph</t>
  </si>
  <si>
    <t>容限“6km/h”时，容限单位从公制切换为英制</t>
  </si>
  <si>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3切换系统设置中的距离单位为公里</t>
    </r>
    <r>
      <rPr>
        <sz val="10"/>
        <color rgb="FF000000"/>
        <rFont val="Calibri"/>
        <charset val="134"/>
      </rPr>
      <t xml:space="preserve">
</t>
    </r>
    <r>
      <rPr>
        <sz val="10"/>
        <color rgb="FF000000"/>
        <rFont val="Calibri"/>
        <charset val="134"/>
      </rPr>
      <t>（发送</t>
    </r>
    <r>
      <rPr>
        <sz val="10"/>
        <color rgb="FF000000"/>
        <rFont val="Calibri"/>
        <charset val="134"/>
      </rPr>
      <t xml:space="preserve">
</t>
    </r>
    <r>
      <rPr>
        <sz val="10"/>
        <color rgb="FF000000"/>
        <rFont val="Calibri"/>
        <charset val="134"/>
      </rPr>
      <t>./yfdbus_send AI.lv.ipcl.out vip2gip_VehicleNetwork 0x02,0x21,0x40,0x13,0xA4,0x00,0x00,0x00）</t>
    </r>
    <r>
      <rPr>
        <sz val="10"/>
        <color rgb="FF000000"/>
        <rFont val="Calibri"/>
        <charset val="134"/>
      </rPr>
      <t xml:space="preserve">
</t>
    </r>
    <r>
      <rPr>
        <sz val="10"/>
        <color rgb="FF000000"/>
        <rFont val="Calibri"/>
        <charset val="134"/>
      </rPr>
      <t>4.容限为0km/h</t>
    </r>
  </si>
  <si>
    <r>
      <rPr>
        <sz val="10"/>
        <color rgb="FF000000"/>
        <rFont val="Calibri"/>
        <charset val="134"/>
      </rPr>
      <t>1.</t>
    </r>
    <r>
      <rPr>
        <sz val="10"/>
        <color rgb="FF000000"/>
        <rFont val="宋体"/>
        <charset val="134"/>
      </rPr>
      <t>切换系统设置中的距离单位为英里</t>
    </r>
    <r>
      <rPr>
        <sz val="10"/>
        <color rgb="FF000000"/>
        <rFont val="Calibri"/>
        <charset val="134"/>
      </rPr>
      <t xml:space="preserve">
</t>
    </r>
    <r>
      <rPr>
        <sz val="10"/>
        <color rgb="FF000000"/>
        <rFont val="宋体"/>
        <charset val="134"/>
      </rPr>
      <t>（发送</t>
    </r>
    <r>
      <rPr>
        <sz val="10"/>
        <color rgb="FF000000"/>
        <rFont val="Calibri"/>
        <charset val="134"/>
      </rPr>
      <t xml:space="preserve">
</t>
    </r>
    <r>
      <rPr>
        <sz val="10"/>
        <color rgb="FF000000"/>
        <rFont val="Calibri"/>
        <charset val="134"/>
      </rPr>
      <t>./yfdbus_send AI.lv.ipcl.out vip2gip_VehicleNetwork 0x02,0x21,0x40,0x04,0x93,0x00,0x00,0x01</t>
    </r>
    <r>
      <rPr>
        <sz val="10"/>
        <color rgb="FF000000"/>
        <rFont val="宋体"/>
        <charset val="134"/>
      </rPr>
      <t>）</t>
    </r>
    <r>
      <rPr>
        <sz val="10"/>
        <color rgb="FF000000"/>
        <rFont val="Calibri"/>
        <charset val="134"/>
      </rPr>
      <t xml:space="preserve">
</t>
    </r>
    <r>
      <rPr>
        <sz val="10"/>
        <color rgb="FF000000"/>
        <rFont val="Calibri"/>
        <charset val="134"/>
      </rPr>
      <t>2.</t>
    </r>
    <r>
      <rPr>
        <sz val="10"/>
        <color rgb="FF000000"/>
        <rFont val="宋体"/>
        <charset val="134"/>
      </rPr>
      <t>查看容限界面仪表盘下速度单位显示和容限范围</t>
    </r>
  </si>
  <si>
    <t>2.容限大小为3，单位为mph</t>
  </si>
  <si>
    <t>容限“10km/h”时，容限单位从公制切换为英制</t>
  </si>
  <si>
    <r>
      <rPr>
        <sz val="10"/>
        <color rgb="FF000000"/>
        <rFont val="Calibri"/>
        <charset val="134"/>
      </rPr>
      <t>1.</t>
    </r>
    <r>
      <rPr>
        <sz val="10"/>
        <color rgb="FF000000"/>
        <rFont val="宋体"/>
        <charset val="134"/>
      </rPr>
      <t>车机供电正常</t>
    </r>
    <r>
      <rPr>
        <sz val="10"/>
        <color rgb="FF000000"/>
        <rFont val="Calibri"/>
        <charset val="134"/>
      </rPr>
      <t xml:space="preserve">
2.3B2 IGN = Run
3</t>
    </r>
    <r>
      <rPr>
        <sz val="10"/>
        <color rgb="FF000000"/>
        <rFont val="宋体"/>
        <charset val="134"/>
      </rPr>
      <t>切换系统设置中的距离单位为公里</t>
    </r>
    <r>
      <rPr>
        <sz val="10"/>
        <color rgb="FF000000"/>
        <rFont val="Calibri"/>
        <charset val="134"/>
      </rPr>
      <t xml:space="preserve">
4.</t>
    </r>
    <r>
      <rPr>
        <sz val="10"/>
        <color rgb="FF000000"/>
        <rFont val="宋体"/>
        <charset val="134"/>
      </rPr>
      <t>容限为</t>
    </r>
    <r>
      <rPr>
        <sz val="10"/>
        <color rgb="FF000000"/>
        <rFont val="Calibri"/>
        <charset val="134"/>
      </rPr>
      <t>5km/h</t>
    </r>
  </si>
  <si>
    <t>2.容限大小为5，单位为mph</t>
  </si>
  <si>
    <t>容限“0mph”时，容限单位从公制切换为英制</t>
  </si>
  <si>
    <r>
      <rPr>
        <sz val="10"/>
        <color rgb="FF000000"/>
        <rFont val="Calibri"/>
        <charset val="134"/>
      </rPr>
      <t>1.</t>
    </r>
    <r>
      <rPr>
        <sz val="10"/>
        <color rgb="FF000000"/>
        <rFont val="宋体"/>
        <charset val="134"/>
      </rPr>
      <t>车机供电正常</t>
    </r>
    <r>
      <rPr>
        <sz val="10"/>
        <color rgb="FF000000"/>
        <rFont val="Calibri"/>
        <charset val="134"/>
      </rPr>
      <t xml:space="preserve">
2.3B2 IGN = Run
3</t>
    </r>
    <r>
      <rPr>
        <sz val="10"/>
        <color rgb="FF000000"/>
        <rFont val="宋体"/>
        <charset val="134"/>
      </rPr>
      <t>切换系统设置中的距离单位为公里</t>
    </r>
    <r>
      <rPr>
        <sz val="10"/>
        <color rgb="FF000000"/>
        <rFont val="Calibri"/>
        <charset val="134"/>
      </rPr>
      <t xml:space="preserve">
4.</t>
    </r>
    <r>
      <rPr>
        <sz val="10"/>
        <color rgb="FF000000"/>
        <rFont val="宋体"/>
        <charset val="134"/>
      </rPr>
      <t>容限为</t>
    </r>
    <r>
      <rPr>
        <sz val="10"/>
        <color rgb="FF000000"/>
        <rFont val="Calibri"/>
        <charset val="134"/>
      </rPr>
      <t>0 mph</t>
    </r>
  </si>
  <si>
    <r>
      <rPr>
        <sz val="10"/>
        <color rgb="FF000000"/>
        <rFont val="Calibri"/>
        <charset val="134"/>
      </rPr>
      <t>2.</t>
    </r>
    <r>
      <rPr>
        <sz val="10"/>
        <color rgb="FF000000"/>
        <rFont val="宋体"/>
        <charset val="134"/>
      </rPr>
      <t>容限大小为</t>
    </r>
    <r>
      <rPr>
        <sz val="10"/>
        <color rgb="FF000000"/>
        <rFont val="Calibri"/>
        <charset val="134"/>
      </rPr>
      <t>0</t>
    </r>
    <r>
      <rPr>
        <sz val="10"/>
        <color rgb="FF000000"/>
        <rFont val="宋体"/>
        <charset val="134"/>
      </rPr>
      <t>，单位为</t>
    </r>
    <r>
      <rPr>
        <sz val="10"/>
        <color rgb="FF000000"/>
        <rFont val="Calibri"/>
        <charset val="134"/>
      </rPr>
      <t>km/h</t>
    </r>
  </si>
  <si>
    <t>容限“2mph”时，容限单位从公制切换为英制</t>
  </si>
  <si>
    <r>
      <rPr>
        <sz val="10"/>
        <color rgb="FF000000"/>
        <rFont val="Calibri"/>
        <charset val="134"/>
      </rPr>
      <t>1.</t>
    </r>
    <r>
      <rPr>
        <sz val="10"/>
        <color rgb="FF000000"/>
        <rFont val="宋体"/>
        <charset val="134"/>
      </rPr>
      <t>车机供电正常</t>
    </r>
    <r>
      <rPr>
        <sz val="10"/>
        <color rgb="FF000000"/>
        <rFont val="Calibri"/>
        <charset val="134"/>
      </rPr>
      <t xml:space="preserve">
2.3B2 IGN = Run
3</t>
    </r>
    <r>
      <rPr>
        <sz val="10"/>
        <color rgb="FF000000"/>
        <rFont val="宋体"/>
        <charset val="134"/>
      </rPr>
      <t>切换系统设置中的距离单位为公里</t>
    </r>
    <r>
      <rPr>
        <sz val="10"/>
        <color rgb="FF000000"/>
        <rFont val="Calibri"/>
        <charset val="134"/>
      </rPr>
      <t xml:space="preserve">
4.</t>
    </r>
    <r>
      <rPr>
        <sz val="10"/>
        <color rgb="FF000000"/>
        <rFont val="宋体"/>
        <charset val="134"/>
      </rPr>
      <t>容限为</t>
    </r>
    <r>
      <rPr>
        <sz val="10"/>
        <color rgb="FF000000"/>
        <rFont val="Calibri"/>
        <charset val="134"/>
      </rPr>
      <t>4mph</t>
    </r>
  </si>
  <si>
    <r>
      <rPr>
        <sz val="10"/>
        <color rgb="FF000000"/>
        <rFont val="Calibri"/>
        <charset val="134"/>
      </rPr>
      <t>1.</t>
    </r>
    <r>
      <rPr>
        <sz val="10"/>
        <color rgb="FF000000"/>
        <rFont val="宋体"/>
        <charset val="134"/>
      </rPr>
      <t xml:space="preserve">切换系统设置中的距离单位为公里
（发送
</t>
    </r>
    <r>
      <rPr>
        <sz val="10"/>
        <color rgb="FF000000"/>
        <rFont val="Calibri"/>
        <charset val="134"/>
      </rPr>
      <t>yfdbus_send DI.lv.ipcl.out vip2gip_Setup 0x15,0x02,0x00,0x02</t>
    </r>
    <r>
      <rPr>
        <sz val="10"/>
        <color rgb="FF000000"/>
        <rFont val="宋体"/>
        <charset val="134"/>
      </rPr>
      <t xml:space="preserve">）
</t>
    </r>
    <r>
      <rPr>
        <sz val="10"/>
        <color rgb="FF000000"/>
        <rFont val="Calibri"/>
        <charset val="134"/>
      </rPr>
      <t>2.</t>
    </r>
    <r>
      <rPr>
        <sz val="10"/>
        <color rgb="FF000000"/>
        <rFont val="宋体"/>
        <charset val="134"/>
      </rPr>
      <t>查看容限界面仪表盘下速度单位显示和容限范围</t>
    </r>
  </si>
  <si>
    <r>
      <rPr>
        <sz val="10"/>
        <color rgb="FF000000"/>
        <rFont val="Calibri"/>
        <charset val="134"/>
      </rPr>
      <t>2.</t>
    </r>
    <r>
      <rPr>
        <sz val="10"/>
        <color rgb="FF000000"/>
        <rFont val="宋体"/>
        <charset val="134"/>
      </rPr>
      <t>容限大小为</t>
    </r>
    <r>
      <rPr>
        <sz val="10"/>
        <color rgb="FF000000"/>
        <rFont val="Calibri"/>
        <charset val="134"/>
      </rPr>
      <t>4</t>
    </r>
    <r>
      <rPr>
        <sz val="10"/>
        <color rgb="FF000000"/>
        <rFont val="宋体"/>
        <charset val="134"/>
      </rPr>
      <t>，单位为</t>
    </r>
    <r>
      <rPr>
        <sz val="10"/>
        <color rgb="FF000000"/>
        <rFont val="Calibri"/>
        <charset val="134"/>
      </rPr>
      <t>km/h</t>
    </r>
  </si>
  <si>
    <t>容限“5mph”时，容限单位从公制切换为英制</t>
  </si>
  <si>
    <r>
      <rPr>
        <sz val="10"/>
        <color rgb="FF000000"/>
        <rFont val="Calibri"/>
        <charset val="134"/>
      </rPr>
      <t>1.</t>
    </r>
    <r>
      <rPr>
        <sz val="10"/>
        <color rgb="FF000000"/>
        <rFont val="宋体"/>
        <charset val="134"/>
      </rPr>
      <t>车机供电正常</t>
    </r>
    <r>
      <rPr>
        <sz val="10"/>
        <color rgb="FF000000"/>
        <rFont val="Calibri"/>
        <charset val="134"/>
      </rPr>
      <t xml:space="preserve">
2.3B2 IGN = Run
3</t>
    </r>
    <r>
      <rPr>
        <sz val="10"/>
        <color rgb="FF000000"/>
        <rFont val="宋体"/>
        <charset val="134"/>
      </rPr>
      <t>切换系统设置中的距离单位为公里</t>
    </r>
    <r>
      <rPr>
        <sz val="10"/>
        <color rgb="FF000000"/>
        <rFont val="Calibri"/>
        <charset val="134"/>
      </rPr>
      <t xml:space="preserve">
4.</t>
    </r>
    <r>
      <rPr>
        <sz val="10"/>
        <color rgb="FF000000"/>
        <rFont val="宋体"/>
        <charset val="134"/>
      </rPr>
      <t>容限发送</t>
    </r>
    <r>
      <rPr>
        <sz val="10"/>
        <color rgb="FF000000"/>
        <rFont val="Calibri"/>
        <charset val="134"/>
      </rPr>
      <t>10</t>
    </r>
  </si>
  <si>
    <t>2.容限大小为10，单位为km/h</t>
  </si>
  <si>
    <t>容限数据增大</t>
  </si>
  <si>
    <r>
      <rPr>
        <sz val="10"/>
        <color rgb="FF000000"/>
        <rFont val="Calibri"/>
        <charset val="134"/>
      </rPr>
      <t>1.</t>
    </r>
    <r>
      <rPr>
        <sz val="10"/>
        <color rgb="FF000000"/>
        <rFont val="宋体"/>
        <charset val="134"/>
      </rPr>
      <t>车机供电正常</t>
    </r>
    <r>
      <rPr>
        <sz val="10"/>
        <color rgb="FF000000"/>
        <rFont val="Calibri"/>
        <charset val="134"/>
      </rPr>
      <t xml:space="preserve">
</t>
    </r>
    <r>
      <rPr>
        <sz val="10"/>
        <color rgb="FF000000"/>
        <rFont val="Calibri"/>
        <charset val="134"/>
      </rPr>
      <t>2.3B2 IGN = Run</t>
    </r>
  </si>
  <si>
    <r>
      <rPr>
        <sz val="10"/>
        <color rgb="FF000000"/>
        <rFont val="Calibri"/>
        <charset val="134"/>
      </rPr>
      <t>1.</t>
    </r>
    <r>
      <rPr>
        <sz val="10"/>
        <color rgb="FF000000"/>
        <rFont val="宋体"/>
        <charset val="134"/>
      </rPr>
      <t>点击设置</t>
    </r>
    <r>
      <rPr>
        <sz val="10"/>
        <color rgb="FF000000"/>
        <rFont val="Calibri"/>
        <charset val="134"/>
      </rPr>
      <t>-&gt;</t>
    </r>
    <r>
      <rPr>
        <sz val="10"/>
        <color rgb="FF000000"/>
        <rFont val="宋体"/>
        <charset val="134"/>
      </rPr>
      <t>车辆控制</t>
    </r>
    <r>
      <rPr>
        <sz val="10"/>
        <color rgb="FF000000"/>
        <rFont val="Calibri"/>
        <charset val="134"/>
      </rPr>
      <t>-&gt;</t>
    </r>
    <r>
      <rPr>
        <sz val="10"/>
        <color rgb="FF000000"/>
        <rFont val="宋体"/>
        <charset val="134"/>
      </rPr>
      <t>辅助驾驶</t>
    </r>
    <r>
      <rPr>
        <sz val="10"/>
        <color rgb="FF000000"/>
        <rFont val="Calibri"/>
        <charset val="134"/>
      </rPr>
      <t>-&gt;</t>
    </r>
    <r>
      <rPr>
        <sz val="10"/>
        <color rgb="FF000000"/>
        <rFont val="宋体"/>
        <charset val="134"/>
      </rPr>
      <t>车速限制</t>
    </r>
    <r>
      <rPr>
        <sz val="10"/>
        <color rgb="FF000000"/>
        <rFont val="Calibri"/>
        <charset val="134"/>
      </rPr>
      <t>&gt;</t>
    </r>
    <r>
      <rPr>
        <sz val="10"/>
        <color rgb="FF000000"/>
        <rFont val="宋体"/>
        <charset val="134"/>
      </rPr>
      <t>容限</t>
    </r>
    <r>
      <rPr>
        <sz val="10"/>
        <color rgb="FF000000"/>
        <rFont val="Calibri"/>
        <charset val="134"/>
      </rPr>
      <t xml:space="preserve">
2.</t>
    </r>
    <r>
      <rPr>
        <sz val="10"/>
        <color rgb="FF000000"/>
        <rFont val="宋体"/>
        <charset val="134"/>
      </rPr>
      <t>单击</t>
    </r>
    <r>
      <rPr>
        <sz val="10"/>
        <color rgb="FF000000"/>
        <rFont val="Calibri"/>
        <charset val="134"/>
      </rPr>
      <t>“+”</t>
    </r>
    <r>
      <rPr>
        <sz val="10"/>
        <color rgb="FF000000"/>
        <rFont val="宋体"/>
        <charset val="134"/>
      </rPr>
      <t>按钮</t>
    </r>
    <r>
      <rPr>
        <sz val="10"/>
        <color rgb="FF000000"/>
        <rFont val="Calibri"/>
        <charset val="134"/>
      </rPr>
      <t xml:space="preserve">
3.</t>
    </r>
    <r>
      <rPr>
        <sz val="10"/>
        <color rgb="FF000000"/>
        <rFont val="宋体"/>
        <charset val="134"/>
      </rPr>
      <t>长按</t>
    </r>
    <r>
      <rPr>
        <sz val="10"/>
        <color rgb="FF000000"/>
        <rFont val="Calibri"/>
        <charset val="134"/>
      </rPr>
      <t>“+”</t>
    </r>
    <r>
      <rPr>
        <sz val="10"/>
        <color rgb="FF000000"/>
        <rFont val="宋体"/>
        <charset val="134"/>
      </rPr>
      <t>按钮</t>
    </r>
    <r>
      <rPr>
        <sz val="10"/>
        <color rgb="FF000000"/>
        <rFont val="Calibri"/>
        <charset val="134"/>
      </rPr>
      <t xml:space="preserve">
4.</t>
    </r>
    <r>
      <rPr>
        <sz val="10"/>
        <color rgb="FF000000"/>
        <rFont val="宋体"/>
        <charset val="134"/>
      </rPr>
      <t>长按</t>
    </r>
    <r>
      <rPr>
        <sz val="10"/>
        <color rgb="FF000000"/>
        <rFont val="Calibri"/>
        <charset val="134"/>
      </rPr>
      <t>“+”</t>
    </r>
    <r>
      <rPr>
        <sz val="10"/>
        <color rgb="FF000000"/>
        <rFont val="宋体"/>
        <charset val="134"/>
      </rPr>
      <t>按钮至最大值</t>
    </r>
  </si>
  <si>
    <r>
      <rPr>
        <sz val="10"/>
        <color rgb="FF000000"/>
        <rFont val="Calibri"/>
        <charset val="134"/>
      </rPr>
      <t>2.数据增大一个单位</t>
    </r>
    <r>
      <rPr>
        <sz val="10"/>
        <color rgb="FF000000"/>
        <rFont val="Calibri"/>
        <charset val="134"/>
      </rPr>
      <t xml:space="preserve">
</t>
    </r>
    <r>
      <rPr>
        <sz val="10"/>
        <color rgb="FF000000"/>
        <rFont val="Calibri"/>
        <charset val="134"/>
      </rPr>
      <t>3.数据持续增大</t>
    </r>
    <r>
      <rPr>
        <sz val="10"/>
        <color rgb="FF000000"/>
        <rFont val="Calibri"/>
        <charset val="134"/>
      </rPr>
      <t xml:space="preserve">
</t>
    </r>
    <r>
      <rPr>
        <sz val="10"/>
        <color rgb="FF000000"/>
        <rFont val="Calibri"/>
        <charset val="134"/>
      </rPr>
      <t>4.页面容限值达到最大“+”按钮置灰</t>
    </r>
  </si>
  <si>
    <t>容限数据减小</t>
  </si>
  <si>
    <r>
      <rPr>
        <sz val="10"/>
        <color rgb="FF000000"/>
        <rFont val="Calibri"/>
        <charset val="134"/>
      </rPr>
      <t>1.</t>
    </r>
    <r>
      <rPr>
        <sz val="10"/>
        <color rgb="FF000000"/>
        <rFont val="宋体"/>
        <charset val="134"/>
      </rPr>
      <t>点击设置</t>
    </r>
    <r>
      <rPr>
        <sz val="10"/>
        <color rgb="FF000000"/>
        <rFont val="Calibri"/>
        <charset val="134"/>
      </rPr>
      <t>-&gt;</t>
    </r>
    <r>
      <rPr>
        <sz val="10"/>
        <color rgb="FF000000"/>
        <rFont val="宋体"/>
        <charset val="134"/>
      </rPr>
      <t>车辆控制</t>
    </r>
    <r>
      <rPr>
        <sz val="10"/>
        <color rgb="FF000000"/>
        <rFont val="Calibri"/>
        <charset val="134"/>
      </rPr>
      <t>-&gt;</t>
    </r>
    <r>
      <rPr>
        <sz val="10"/>
        <color rgb="FF000000"/>
        <rFont val="宋体"/>
        <charset val="134"/>
      </rPr>
      <t>辅助驾驶</t>
    </r>
    <r>
      <rPr>
        <sz val="10"/>
        <color rgb="FF000000"/>
        <rFont val="Calibri"/>
        <charset val="134"/>
      </rPr>
      <t>-&gt;</t>
    </r>
    <r>
      <rPr>
        <sz val="10"/>
        <color rgb="FF000000"/>
        <rFont val="宋体"/>
        <charset val="134"/>
      </rPr>
      <t>车速限制</t>
    </r>
    <r>
      <rPr>
        <sz val="10"/>
        <color rgb="FF000000"/>
        <rFont val="Calibri"/>
        <charset val="134"/>
      </rPr>
      <t>-&gt;</t>
    </r>
    <r>
      <rPr>
        <sz val="10"/>
        <color rgb="FF000000"/>
        <rFont val="宋体"/>
        <charset val="134"/>
      </rPr>
      <t>容限</t>
    </r>
    <r>
      <rPr>
        <sz val="10"/>
        <color rgb="FF000000"/>
        <rFont val="Calibri"/>
        <charset val="134"/>
      </rPr>
      <t xml:space="preserve">
2.</t>
    </r>
    <r>
      <rPr>
        <sz val="10"/>
        <color rgb="FF000000"/>
        <rFont val="宋体"/>
        <charset val="134"/>
      </rPr>
      <t>单击</t>
    </r>
    <r>
      <rPr>
        <sz val="10"/>
        <color rgb="FF000000"/>
        <rFont val="Calibri"/>
        <charset val="134"/>
      </rPr>
      <t>“-”</t>
    </r>
    <r>
      <rPr>
        <sz val="10"/>
        <color rgb="FF000000"/>
        <rFont val="宋体"/>
        <charset val="134"/>
      </rPr>
      <t>按钮</t>
    </r>
    <r>
      <rPr>
        <sz val="10"/>
        <color rgb="FF000000"/>
        <rFont val="Calibri"/>
        <charset val="134"/>
      </rPr>
      <t xml:space="preserve">
3.</t>
    </r>
    <r>
      <rPr>
        <sz val="10"/>
        <color rgb="FF000000"/>
        <rFont val="宋体"/>
        <charset val="134"/>
      </rPr>
      <t>长按</t>
    </r>
    <r>
      <rPr>
        <sz val="10"/>
        <color rgb="FF000000"/>
        <rFont val="Calibri"/>
        <charset val="134"/>
      </rPr>
      <t>“-”</t>
    </r>
    <r>
      <rPr>
        <sz val="10"/>
        <color rgb="FF000000"/>
        <rFont val="宋体"/>
        <charset val="134"/>
      </rPr>
      <t>按钮</t>
    </r>
    <r>
      <rPr>
        <sz val="10"/>
        <color rgb="FF000000"/>
        <rFont val="Calibri"/>
        <charset val="134"/>
      </rPr>
      <t xml:space="preserve">
4.</t>
    </r>
    <r>
      <rPr>
        <sz val="10"/>
        <color rgb="FF000000"/>
        <rFont val="宋体"/>
        <charset val="134"/>
      </rPr>
      <t>长按</t>
    </r>
    <r>
      <rPr>
        <sz val="10"/>
        <color rgb="FF000000"/>
        <rFont val="Calibri"/>
        <charset val="134"/>
      </rPr>
      <t>“-”</t>
    </r>
    <r>
      <rPr>
        <sz val="10"/>
        <color rgb="FF000000"/>
        <rFont val="宋体"/>
        <charset val="134"/>
      </rPr>
      <t>按钮至最小值</t>
    </r>
  </si>
  <si>
    <r>
      <rPr>
        <sz val="10"/>
        <color rgb="FF000000"/>
        <rFont val="Calibri"/>
        <charset val="134"/>
      </rPr>
      <t>2.数据减小一个单位</t>
    </r>
    <r>
      <rPr>
        <sz val="10"/>
        <color rgb="FF000000"/>
        <rFont val="Calibri"/>
        <charset val="134"/>
      </rPr>
      <t xml:space="preserve">
</t>
    </r>
    <r>
      <rPr>
        <sz val="10"/>
        <color rgb="FF000000"/>
        <rFont val="Calibri"/>
        <charset val="134"/>
      </rPr>
      <t>3.数据持续减小</t>
    </r>
    <r>
      <rPr>
        <sz val="10"/>
        <color rgb="FF000000"/>
        <rFont val="Calibri"/>
        <charset val="134"/>
      </rPr>
      <t xml:space="preserve">
</t>
    </r>
    <r>
      <rPr>
        <sz val="10"/>
        <color rgb="FF000000"/>
        <rFont val="Calibri"/>
        <charset val="134"/>
      </rPr>
      <t>4.页面容限值达到最大“-”按钮置灰</t>
    </r>
  </si>
  <si>
    <t>容限单位-英制-容限数据0-Rx逻辑</t>
  </si>
  <si>
    <r>
      <rPr>
        <sz val="10"/>
        <color rgb="FF000000"/>
        <rFont val="Calibri"/>
        <charset val="134"/>
      </rPr>
      <t>1.</t>
    </r>
    <r>
      <rPr>
        <sz val="10"/>
        <color rgb="FF000000"/>
        <rFont val="宋体"/>
        <charset val="134"/>
      </rPr>
      <t>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t>
    </r>
    <r>
      <rPr>
        <sz val="10"/>
        <color rgb="FF000000"/>
        <rFont val="宋体"/>
        <charset val="134"/>
      </rPr>
      <t>切换系统设置中的距离单位为英里</t>
    </r>
    <r>
      <rPr>
        <sz val="10"/>
        <color rgb="FF000000"/>
        <rFont val="Calibri"/>
        <charset val="134"/>
      </rPr>
      <t xml:space="preserve">
</t>
    </r>
  </si>
  <si>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0x42D IsaOffst_D_Stat=0x0</t>
    </r>
    <r>
      <rPr>
        <sz val="10"/>
        <color rgb="FF000000"/>
        <rFont val="Calibri"/>
        <charset val="134"/>
      </rPr>
      <t xml:space="preserve">
</t>
    </r>
    <r>
      <rPr>
        <sz val="10"/>
        <color rgb="FF000000"/>
        <rFont val="Calibri"/>
        <charset val="134"/>
      </rPr>
      <t>2.</t>
    </r>
    <r>
      <rPr>
        <sz val="10"/>
        <color rgb="FF000000"/>
        <rFont val="宋体"/>
        <charset val="134"/>
      </rPr>
      <t>查看容限页面显示</t>
    </r>
  </si>
  <si>
    <t>容限单位-英制-容限数据1-Rx逻辑</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</si>
  <si>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0x42D IsaOffst_D_Stat=0x01</t>
    </r>
    <r>
      <rPr>
        <sz val="10"/>
        <color rgb="FF000000"/>
        <rFont val="Calibri"/>
        <charset val="134"/>
      </rPr>
      <t xml:space="preserve">
</t>
    </r>
    <r>
      <rPr>
        <sz val="10"/>
        <color rgb="FF000000"/>
        <rFont val="Calibri"/>
        <charset val="134"/>
      </rPr>
      <t>2.</t>
    </r>
    <r>
      <rPr>
        <sz val="10"/>
        <color rgb="FF000000"/>
        <rFont val="宋体"/>
        <charset val="134"/>
      </rPr>
      <t>查看容限页面显示</t>
    </r>
  </si>
  <si>
    <t>2.容限大小为1，单位为mph</t>
  </si>
  <si>
    <t>容限单位-英制-容限数据4-Rx逻辑</t>
  </si>
  <si>
    <r>
      <rPr>
        <sz val="10"/>
        <color rgb="FF000000"/>
        <rFont val="Calibri"/>
        <charset val="134"/>
      </rPr>
      <t>1.模拟ECU发送信号：0x42D IsaOffst_D_Stat=0x04</t>
    </r>
    <r>
      <rPr>
        <sz val="10"/>
        <color rgb="FF000000"/>
        <rFont val="Calibri"/>
        <charset val="134"/>
      </rPr>
      <t xml:space="preserve">
</t>
    </r>
    <r>
      <rPr>
        <sz val="10"/>
        <color rgb="FF000000"/>
        <rFont val="Calibri"/>
        <charset val="134"/>
      </rPr>
      <t>2.查看容限页面显示</t>
    </r>
  </si>
  <si>
    <t>2.容限大小为4，单位为mph</t>
  </si>
  <si>
    <t>容限单位-英制-容限数据5-Rx逻辑</t>
  </si>
  <si>
    <r>
      <rPr>
        <sz val="10"/>
        <color rgb="FF000000"/>
        <rFont val="Calibri"/>
        <charset val="134"/>
      </rPr>
      <t>1.模拟ECU发送信号：0x42D IsaOffst_D_Stat=0x05</t>
    </r>
    <r>
      <rPr>
        <sz val="10"/>
        <color rgb="FF000000"/>
        <rFont val="Calibri"/>
        <charset val="134"/>
      </rPr>
      <t xml:space="preserve">
</t>
    </r>
    <r>
      <rPr>
        <sz val="10"/>
        <color rgb="FF000000"/>
        <rFont val="Calibri"/>
        <charset val="134"/>
      </rPr>
      <t>2.查看容限页面显示</t>
    </r>
  </si>
  <si>
    <t>容限单位-英制-容限数据超过5范围-Rx逻辑</t>
  </si>
  <si>
    <t>1.模拟ECU发送信号：0x42D IsaOffst_D_Stat=0x06
2.查看容限页面显示</t>
  </si>
  <si>
    <t>2.显示之前的数值，单位为mph</t>
  </si>
  <si>
    <t>手动调整容限“0mph”</t>
  </si>
  <si>
    <r>
      <rPr>
        <sz val="10"/>
        <color rgb="FF000000"/>
        <rFont val="Calibri"/>
        <charset val="134"/>
      </rPr>
      <t>1.手动调整容限至“0mph”</t>
    </r>
    <r>
      <rPr>
        <sz val="10"/>
        <color rgb="FF000000"/>
        <rFont val="Calibri"/>
        <charset val="134"/>
      </rPr>
      <t xml:space="preserve">
</t>
    </r>
    <r>
      <rPr>
        <sz val="10"/>
        <color rgb="FF000000"/>
        <rFont val="Calibri"/>
        <charset val="134"/>
      </rPr>
      <t>2.查看车机发出信号</t>
    </r>
  </si>
  <si>
    <t>2.信号 0x3C8 IsaOffst_D_Rq=0x0</t>
  </si>
  <si>
    <t>手动调整容限“2mph”</t>
  </si>
  <si>
    <r>
      <rPr>
        <sz val="10"/>
        <color rgb="FF000000"/>
        <rFont val="Calibri"/>
        <charset val="134"/>
      </rPr>
      <t>1.手动调整容限至“2mph”</t>
    </r>
    <r>
      <rPr>
        <sz val="10"/>
        <color rgb="FF000000"/>
        <rFont val="Calibri"/>
        <charset val="134"/>
      </rPr>
      <t xml:space="preserve">
</t>
    </r>
    <r>
      <rPr>
        <sz val="10"/>
        <color rgb="FF000000"/>
        <rFont val="Calibri"/>
        <charset val="134"/>
      </rPr>
      <t>2.查看车机发出信号</t>
    </r>
  </si>
  <si>
    <t>2.信号 0x3C8 IsaOffst_D_Rq=0x02</t>
  </si>
  <si>
    <t>手动调整容限“3mph”</t>
  </si>
  <si>
    <r>
      <rPr>
        <sz val="10"/>
        <color rgb="FF000000"/>
        <rFont val="Calibri"/>
        <charset val="134"/>
      </rPr>
      <t>1.手动调整容限至“3mph”</t>
    </r>
    <r>
      <rPr>
        <sz val="10"/>
        <color rgb="FF000000"/>
        <rFont val="Calibri"/>
        <charset val="134"/>
      </rPr>
      <t xml:space="preserve">
</t>
    </r>
    <r>
      <rPr>
        <sz val="10"/>
        <color rgb="FF000000"/>
        <rFont val="Calibri"/>
        <charset val="134"/>
      </rPr>
      <t>2.查看车机发出信号</t>
    </r>
  </si>
  <si>
    <t>2.信号 0x3C8 IsaOffst_D_Rq=0x03</t>
  </si>
  <si>
    <t>手动调整容限“5mph”</t>
  </si>
  <si>
    <r>
      <rPr>
        <sz val="10"/>
        <color rgb="FF000000"/>
        <rFont val="Calibri"/>
        <charset val="134"/>
      </rPr>
      <t>1.手动调整容限至“5mph”</t>
    </r>
    <r>
      <rPr>
        <sz val="10"/>
        <color rgb="FF000000"/>
        <rFont val="Calibri"/>
        <charset val="134"/>
      </rPr>
      <t xml:space="preserve">
</t>
    </r>
    <r>
      <rPr>
        <sz val="10"/>
        <color rgb="FF000000"/>
        <rFont val="Calibri"/>
        <charset val="134"/>
      </rPr>
      <t>2.查看车机发出信号</t>
    </r>
  </si>
  <si>
    <t>2.信号 0x3C8 IsaOffst_D_Rq=0x05</t>
  </si>
  <si>
    <t>容限单位-公制-容限数据0-Rx逻辑</t>
  </si>
  <si>
    <r>
      <rPr>
        <sz val="10"/>
        <color rgb="FF000000"/>
        <rFont val="Calibri"/>
        <charset val="134"/>
      </rPr>
      <t>1.</t>
    </r>
    <r>
      <rPr>
        <sz val="10"/>
        <color rgb="FF000000"/>
        <rFont val="宋体"/>
        <charset val="134"/>
      </rPr>
      <t>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t>
    </r>
    <r>
      <rPr>
        <sz val="10"/>
        <color rgb="FF000000"/>
        <rFont val="宋体"/>
        <charset val="134"/>
      </rPr>
      <t>切换系统设置中的距离单位为公里</t>
    </r>
    <r>
      <rPr>
        <sz val="10"/>
        <color rgb="FF000000"/>
        <rFont val="Calibri"/>
        <charset val="134"/>
      </rPr>
      <t xml:space="preserve">
</t>
    </r>
  </si>
  <si>
    <r>
      <rPr>
        <sz val="10"/>
        <color rgb="FF000000"/>
        <rFont val="Calibri"/>
        <charset val="134"/>
      </rPr>
      <t>1.模拟ECU发送信号 0x42D IsaOffst_D_Stat=0x00</t>
    </r>
    <r>
      <rPr>
        <sz val="10"/>
        <color rgb="FF000000"/>
        <rFont val="Calibri"/>
        <charset val="134"/>
      </rPr>
      <t xml:space="preserve">
</t>
    </r>
    <r>
      <rPr>
        <sz val="10"/>
        <color rgb="FF000000"/>
        <rFont val="Calibri"/>
        <charset val="134"/>
      </rPr>
      <t>2.查看容限页面显示</t>
    </r>
  </si>
  <si>
    <t>2.容限大小为0，单位为km/h</t>
  </si>
  <si>
    <t>容限单位-公制-容限数据1-Rx逻辑</t>
  </si>
  <si>
    <r>
      <rPr>
        <sz val="10"/>
        <color rgb="FF000000"/>
        <rFont val="Calibri"/>
        <charset val="134"/>
      </rPr>
      <t>1.模拟ECU发送信号 0x42D IsaOffst_D_Stat=0x01</t>
    </r>
    <r>
      <rPr>
        <sz val="10"/>
        <color rgb="FF000000"/>
        <rFont val="Calibri"/>
        <charset val="134"/>
      </rPr>
      <t xml:space="preserve">
</t>
    </r>
    <r>
      <rPr>
        <sz val="10"/>
        <color rgb="FF000000"/>
        <rFont val="Calibri"/>
        <charset val="134"/>
      </rPr>
      <t>3.查看容限页面显示</t>
    </r>
  </si>
  <si>
    <t>2.容限大小为1，单位为km/h</t>
  </si>
  <si>
    <t>容限单位-公制-容限数据5-Rx逻辑</t>
  </si>
  <si>
    <r>
      <rPr>
        <sz val="10"/>
        <color rgb="FF000000"/>
        <rFont val="Calibri"/>
        <charset val="134"/>
      </rPr>
      <t>1.模拟ECU发送信号 0x42D IsaOffst_D_Stat=0x05</t>
    </r>
    <r>
      <rPr>
        <sz val="10"/>
        <color rgb="FF000000"/>
        <rFont val="Calibri"/>
        <charset val="134"/>
      </rPr>
      <t xml:space="preserve">
</t>
    </r>
    <r>
      <rPr>
        <sz val="10"/>
        <color rgb="FF000000"/>
        <rFont val="Calibri"/>
        <charset val="134"/>
      </rPr>
      <t>4.查看容限页面显示</t>
    </r>
  </si>
  <si>
    <t>2.容限大小为5，单位为km/h</t>
  </si>
  <si>
    <t>容限单位-公制-容限数据9-Rx逻辑</t>
  </si>
  <si>
    <r>
      <rPr>
        <sz val="10"/>
        <color rgb="FF000000"/>
        <rFont val="Calibri"/>
        <charset val="134"/>
      </rPr>
      <t>1.模拟ECU发送信号 0x42D IsaOffst_D_Stat=0x09</t>
    </r>
    <r>
      <rPr>
        <sz val="10"/>
        <color rgb="FF000000"/>
        <rFont val="Calibri"/>
        <charset val="134"/>
      </rPr>
      <t xml:space="preserve">
</t>
    </r>
    <r>
      <rPr>
        <sz val="10"/>
        <color rgb="FF000000"/>
        <rFont val="Calibri"/>
        <charset val="134"/>
      </rPr>
      <t>5.查看容限页面显示</t>
    </r>
  </si>
  <si>
    <t>2.容限大小为9，单位为km/h</t>
  </si>
  <si>
    <t>容限单位-公制-容限数据10-Rx逻辑</t>
  </si>
  <si>
    <r>
      <rPr>
        <sz val="10"/>
        <color rgb="FF000000"/>
        <rFont val="Calibri"/>
        <charset val="134"/>
      </rPr>
      <t>1.模拟ECU发送信号 0x42D IsaOffst_D_Stat=0x0A</t>
    </r>
    <r>
      <rPr>
        <sz val="10"/>
        <color rgb="FF000000"/>
        <rFont val="Calibri"/>
        <charset val="134"/>
      </rPr>
      <t xml:space="preserve">
</t>
    </r>
    <r>
      <rPr>
        <sz val="10"/>
        <color rgb="FF000000"/>
        <rFont val="Calibri"/>
        <charset val="134"/>
      </rPr>
      <t>6.查看容限页面显示</t>
    </r>
  </si>
  <si>
    <t>容限单位-公制-容限数据超过10-Rx逻辑</t>
  </si>
  <si>
    <r>
      <rPr>
        <sz val="10"/>
        <color rgb="FF000000"/>
        <rFont val="Calibri"/>
        <charset val="134"/>
      </rPr>
      <t>1.模拟ECU发送信号 0x42D IsaOffst_D_Stat=0x0B</t>
    </r>
    <r>
      <rPr>
        <sz val="10"/>
        <color rgb="FF000000"/>
        <rFont val="Calibri"/>
        <charset val="134"/>
      </rPr>
      <t xml:space="preserve">
</t>
    </r>
    <r>
      <rPr>
        <sz val="10"/>
        <color rgb="FF000000"/>
        <rFont val="Calibri"/>
        <charset val="134"/>
      </rPr>
      <t>7.查看容限页面显示</t>
    </r>
  </si>
  <si>
    <t>2.显示之前的数值，单位为km/h</t>
  </si>
  <si>
    <t>手动调整容限“0km/h”</t>
  </si>
  <si>
    <r>
      <rPr>
        <sz val="10"/>
        <color rgb="FF000000"/>
        <rFont val="Calibri"/>
        <charset val="134"/>
      </rPr>
      <t>1.手动调整容限至“0km”</t>
    </r>
    <r>
      <rPr>
        <sz val="10"/>
        <color rgb="FF000000"/>
        <rFont val="Calibri"/>
        <charset val="134"/>
      </rPr>
      <t xml:space="preserve">
</t>
    </r>
    <r>
      <rPr>
        <sz val="10"/>
        <color rgb="FF000000"/>
        <rFont val="Calibri"/>
        <charset val="134"/>
      </rPr>
      <t>2.查看车机发出信号</t>
    </r>
  </si>
  <si>
    <t>2.信号 0x3C8 IsaOffst_D_Rq=0x00</t>
  </si>
  <si>
    <t>手动调整容限“5km/h”</t>
  </si>
  <si>
    <r>
      <rPr>
        <sz val="10"/>
        <color rgb="FF000000"/>
        <rFont val="Calibri"/>
        <charset val="134"/>
      </rPr>
      <t>1.手动调整容限至“5km/h”</t>
    </r>
    <r>
      <rPr>
        <sz val="10"/>
        <color rgb="FF000000"/>
        <rFont val="Calibri"/>
        <charset val="134"/>
      </rPr>
      <t xml:space="preserve">
</t>
    </r>
    <r>
      <rPr>
        <sz val="10"/>
        <color rgb="FF000000"/>
        <rFont val="Calibri"/>
        <charset val="134"/>
      </rPr>
      <t>2.查看车机发出信号</t>
    </r>
  </si>
  <si>
    <t>手动调整容限“9km/h”</t>
  </si>
  <si>
    <t>1.手动调整容限至“9km/h”
2.查看车机发出信号</t>
  </si>
  <si>
    <t>2.信号 0x3C8 IsaOffst_D_Rq=0x09</t>
  </si>
  <si>
    <t>手动调整容限“10km/h”</t>
  </si>
  <si>
    <r>
      <rPr>
        <sz val="10"/>
        <color rgb="FF000000"/>
        <rFont val="Calibri"/>
        <charset val="134"/>
      </rPr>
      <t>1.手动调整容限至“10km/h”</t>
    </r>
    <r>
      <rPr>
        <sz val="10"/>
        <color rgb="FF000000"/>
        <rFont val="Calibri"/>
        <charset val="134"/>
      </rPr>
      <t xml:space="preserve">
</t>
    </r>
    <r>
      <rPr>
        <sz val="10"/>
        <color rgb="FF000000"/>
        <rFont val="Calibri"/>
        <charset val="134"/>
      </rPr>
      <t>2.查看车机发出信号</t>
    </r>
  </si>
  <si>
    <t>2.信号 0x3C8 IsaOffst_D_Rq=0x0A</t>
  </si>
  <si>
    <t>SYNC+_Z0093</t>
  </si>
  <si>
    <t>驾驶辅助-车速限制辅助不显示配置项</t>
  </si>
  <si>
    <r>
      <rPr>
        <sz val="10"/>
        <color rgb="FF000000"/>
        <rFont val="Calibri"/>
        <charset val="134"/>
      </rPr>
      <t>1.配置配置字DE08, BYTE10, BIT 3 Traffic Sign Recognition= 0 and</t>
    </r>
    <r>
      <rPr>
        <sz val="10"/>
        <color rgb="FF000000"/>
        <rFont val="Calibri"/>
        <charset val="134"/>
      </rPr>
      <t xml:space="preserve">
</t>
    </r>
    <r>
      <rPr>
        <sz val="10"/>
        <color rgb="FF000000"/>
        <rFont val="Calibri"/>
        <charset val="134"/>
      </rPr>
      <t>DE08 Byte 20, Bit 7 Speed Limit Menu= 0 and</t>
    </r>
    <r>
      <rPr>
        <sz val="10"/>
        <color rgb="FF000000"/>
        <rFont val="Calibri"/>
        <charset val="134"/>
      </rPr>
      <t xml:space="preserve">
</t>
    </r>
    <r>
      <rPr>
        <sz val="10"/>
        <color rgb="FF000000"/>
        <rFont val="Calibri"/>
        <charset val="134"/>
      </rPr>
      <t>DE08, BYTE 5, Bit 0 Intelligent Speed Assistance =0</t>
    </r>
    <r>
      <rPr>
        <sz val="10"/>
        <color rgb="FF000000"/>
        <rFont val="Calibri"/>
        <charset val="134"/>
      </rPr>
      <t xml:space="preserve">
</t>
    </r>
    <r>
      <rPr>
        <sz val="10"/>
        <color rgb="FF000000"/>
        <rFont val="Calibri"/>
        <charset val="134"/>
      </rPr>
      <t>2.查看车辆设置辅助驾驶</t>
    </r>
  </si>
  <si>
    <t>2.车速限制辅助不显示</t>
  </si>
  <si>
    <t>驾驶辅助-车速限制辅助显示配置项</t>
  </si>
  <si>
    <t>1.配置配置字DE08, BYTE10, BIT 3 Traffic Sign Recognition= 1 (Enabled) and
DE08 Byte 20, Bit 7 Speed Limit Menu= 1 (Enabled) and
DE08, BYTE 5, Bit 0 Intelligent Speed Assistance = 1 (Enabled)
2.查看车辆设置辅助驾驶</t>
  </si>
  <si>
    <t>2.车速限制辅助显示</t>
  </si>
  <si>
    <t>4-4-1辅助驾驶-车速限制辅助</t>
  </si>
  <si>
    <t>车速限制辅助菜单显示</t>
  </si>
  <si>
    <r>
      <rPr>
        <sz val="10"/>
        <color rgb="FF000000"/>
        <rFont val="Calibri"/>
        <charset val="134"/>
      </rPr>
      <t>1.车辆控制-&gt;辅助驾驶-&gt;车速限制辅助查看页面</t>
    </r>
    <r>
      <rPr>
        <sz val="10"/>
        <color rgb="FF000000"/>
        <rFont val="Calibri"/>
        <charset val="134"/>
      </rPr>
      <t xml:space="preserve">
</t>
    </r>
    <r>
      <rPr>
        <sz val="10"/>
        <color rgb="FF000000"/>
        <rFont val="Calibri"/>
        <charset val="134"/>
      </rPr>
      <t>2.点击返回</t>
    </r>
  </si>
  <si>
    <r>
      <rPr>
        <sz val="10"/>
        <color rgb="FF000000"/>
        <rFont val="Calibri"/>
        <charset val="134"/>
      </rPr>
      <t>1.进入车速限制辅助页面，显示超速警告开关及Infobook/智能车速限制开关infobook/容限</t>
    </r>
    <r>
      <rPr>
        <sz val="10"/>
        <color rgb="FF000000"/>
        <rFont val="Calibri"/>
        <charset val="134"/>
      </rPr>
      <t xml:space="preserve">
</t>
    </r>
    <r>
      <rPr>
        <sz val="10"/>
        <color rgb="FF000000"/>
        <rFont val="Calibri"/>
        <charset val="134"/>
      </rPr>
      <t>2.从车速限制辅助页面返回车辆控制-&gt;辅助驾驶</t>
    </r>
  </si>
  <si>
    <t>车速限制辅助收藏</t>
  </si>
  <si>
    <r>
      <rPr>
        <sz val="10"/>
        <color rgb="FF000000"/>
        <rFont val="Calibri"/>
        <charset val="134"/>
      </rPr>
      <t>1.点击车速限制辅助收藏按钮查看页面</t>
    </r>
    <r>
      <rPr>
        <sz val="10"/>
        <color rgb="FF000000"/>
        <rFont val="Calibri"/>
        <charset val="134"/>
      </rPr>
      <t xml:space="preserve">
</t>
    </r>
    <r>
      <rPr>
        <sz val="10"/>
        <color rgb="FF000000"/>
        <rFont val="Calibri"/>
        <charset val="134"/>
      </rPr>
      <t>2.进入常用设置查看</t>
    </r>
  </si>
  <si>
    <r>
      <rPr>
        <sz val="10"/>
        <color rgb="FF000000"/>
        <rFont val="Calibri"/>
        <charset val="134"/>
      </rPr>
      <t>1.车速限制辅助收藏按钮高亮显示，提示Toast显示“收藏成功，可在“常用设置“界面”查看”</t>
    </r>
    <r>
      <rPr>
        <sz val="10"/>
        <color rgb="FF000000"/>
        <rFont val="Calibri"/>
        <charset val="134"/>
      </rPr>
      <t xml:space="preserve">
</t>
    </r>
    <r>
      <rPr>
        <sz val="10"/>
        <color rgb="FF000000"/>
        <rFont val="Calibri"/>
        <charset val="134"/>
      </rPr>
      <t>2.常用设置中存在车速限制且状态与辅助驾驶中保持一致</t>
    </r>
  </si>
  <si>
    <t>车速限制辅助取消收藏</t>
  </si>
  <si>
    <t>1.车机供电正常</t>
  </si>
  <si>
    <r>
      <rPr>
        <sz val="10"/>
        <color rgb="FF000000"/>
        <rFont val="Calibri"/>
        <charset val="134"/>
      </rPr>
      <t>1.车速限制辅助收藏按钮高亮显示，提示Toast”已取消收藏“</t>
    </r>
    <r>
      <rPr>
        <sz val="10"/>
        <color rgb="FF000000"/>
        <rFont val="Calibri"/>
        <charset val="134"/>
      </rPr>
      <t xml:space="preserve">
</t>
    </r>
    <r>
      <rPr>
        <sz val="10"/>
        <color rgb="FF000000"/>
        <rFont val="Calibri"/>
        <charset val="134"/>
      </rPr>
      <t>2.常用设置中不存在车速限制且状态与辅助驾驶中保持一致</t>
    </r>
  </si>
  <si>
    <t>车速限制辅助infobook</t>
  </si>
  <si>
    <r>
      <rPr>
        <sz val="10"/>
        <color rgb="FF000000"/>
        <rFont val="Calibri"/>
        <charset val="134"/>
      </rPr>
      <t>1.点击车速限制辅助info按钮</t>
    </r>
    <r>
      <rPr>
        <sz val="10"/>
        <color rgb="FF000000"/>
        <rFont val="Calibri"/>
        <charset val="134"/>
      </rPr>
      <t xml:space="preserve">
</t>
    </r>
    <r>
      <rPr>
        <sz val="10"/>
        <color rgb="FF000000"/>
        <rFont val="Calibri"/>
        <charset val="134"/>
      </rPr>
      <t>2.点击返回按钮</t>
    </r>
  </si>
  <si>
    <r>
      <rPr>
        <sz val="10"/>
        <color rgb="FF000000"/>
        <rFont val="Calibri"/>
        <charset val="134"/>
      </rPr>
      <t>1.点击车速限制辅助info页面，且显示图片/功能文本说明</t>
    </r>
    <r>
      <rPr>
        <sz val="10"/>
        <color rgb="FF000000"/>
        <rFont val="Calibri"/>
        <charset val="134"/>
      </rPr>
      <t xml:space="preserve">
</t>
    </r>
    <r>
      <rPr>
        <sz val="10"/>
        <color rgb="FF000000"/>
        <rFont val="Calibri"/>
        <charset val="134"/>
      </rPr>
      <t>2.返回车辆控制-&gt;辅助驾驶</t>
    </r>
  </si>
  <si>
    <t>车速限制辅助-超速警告开Rx逻辑</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</si>
  <si>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0x3D8FeatNoIpmaActl=0x080D</t>
    </r>
    <r>
      <rPr>
        <sz val="10"/>
        <color rgb="FF000000"/>
        <rFont val="Calibri"/>
        <charset val="134"/>
      </rPr>
      <t xml:space="preserve">
</t>
    </r>
    <r>
      <rPr>
        <sz val="10"/>
        <color rgb="FF000000"/>
        <rFont val="Calibri"/>
        <charset val="134"/>
      </rPr>
      <t>0x3D8FeatConfigIpmaActl=0x01</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2.查看开关状态</t>
    </r>
  </si>
  <si>
    <t>2.显示开关为开</t>
  </si>
  <si>
    <t>车速限制辅助-超速警告开Tx逻辑</t>
  </si>
  <si>
    <r>
      <rPr>
        <sz val="10"/>
        <color rgb="FF000000"/>
        <rFont val="Calibri"/>
        <charset val="134"/>
      </rPr>
      <t>1.开关为关时,点击开</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</si>
  <si>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0x3E2.CtrStkDsplyOp_D_Rq=Set</t>
    </r>
    <r>
      <rPr>
        <sz val="10"/>
        <color rgb="FF000000"/>
        <rFont val="Calibri"/>
        <charset val="134"/>
      </rPr>
      <t xml:space="preserve">
</t>
    </r>
    <r>
      <rPr>
        <sz val="10"/>
        <color rgb="FF000000"/>
        <rFont val="Calibri"/>
        <charset val="134"/>
      </rPr>
      <t>0x3E2.CtrStkFeatNoActl=0x080D</t>
    </r>
    <r>
      <rPr>
        <sz val="10"/>
        <color rgb="FF000000"/>
        <rFont val="Calibri"/>
        <charset val="134"/>
      </rPr>
      <t xml:space="preserve">
</t>
    </r>
    <r>
      <rPr>
        <sz val="10"/>
        <color rgb="FF000000"/>
        <rFont val="Calibri"/>
        <charset val="134"/>
      </rPr>
      <t>0x3E2.CtrStkFeatConfigActl=0x1</t>
    </r>
  </si>
  <si>
    <t>车速限制辅助-超速警告关Rx逻辑</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</si>
  <si>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t>
    </r>
    <r>
      <rPr>
        <sz val="10"/>
        <color rgb="FF000000"/>
        <rFont val="Calibri"/>
        <charset val="134"/>
      </rPr>
      <t xml:space="preserve">
</t>
    </r>
    <r>
      <rPr>
        <sz val="10"/>
        <color rgb="FF000000"/>
        <rFont val="Calibri"/>
        <charset val="134"/>
      </rPr>
      <t>0x3D8FeatNoIpmaActl=0x080D</t>
    </r>
    <r>
      <rPr>
        <sz val="10"/>
        <color rgb="FF000000"/>
        <rFont val="Calibri"/>
        <charset val="134"/>
      </rPr>
      <t xml:space="preserve">
</t>
    </r>
    <r>
      <rPr>
        <sz val="10"/>
        <color rgb="FF000000"/>
        <rFont val="Calibri"/>
        <charset val="134"/>
      </rPr>
      <t>0x3D8FeatConfigIpmaActl=0x00</t>
    </r>
    <r>
      <rPr>
        <sz val="10"/>
        <color rgb="FF000000"/>
        <rFont val="Calibri"/>
        <charset val="134"/>
      </rPr>
      <t xml:space="preserve">
</t>
    </r>
    <r>
      <rPr>
        <sz val="10"/>
        <color rgb="FF000000"/>
        <rFont val="Calibri"/>
        <charset val="134"/>
      </rPr>
      <t>0x3D8PersIndexIpma_D_Actl=0x04</t>
    </r>
    <r>
      <rPr>
        <sz val="10"/>
        <color rgb="FF000000"/>
        <rFont val="Calibri"/>
        <charset val="134"/>
      </rPr>
      <t xml:space="preserve">
</t>
    </r>
    <r>
      <rPr>
        <sz val="10"/>
        <color rgb="FF000000"/>
        <rFont val="Calibri"/>
        <charset val="134"/>
      </rPr>
      <t>2.</t>
    </r>
    <r>
      <rPr>
        <sz val="10"/>
        <color rgb="FF000000"/>
        <rFont val="宋体"/>
        <charset val="134"/>
      </rPr>
      <t>查看开关状态</t>
    </r>
  </si>
  <si>
    <r>
      <rPr>
        <sz val="10"/>
        <color rgb="FF000000"/>
        <rFont val="Calibri"/>
        <charset val="134"/>
      </rPr>
      <t>2.</t>
    </r>
    <r>
      <rPr>
        <sz val="10"/>
        <color rgb="FF000000"/>
        <rFont val="宋体"/>
        <charset val="134"/>
      </rPr>
      <t>显示开关为关</t>
    </r>
  </si>
  <si>
    <t>车速限制辅助-超速警告关Tx逻辑</t>
  </si>
  <si>
    <r>
      <rPr>
        <sz val="10"/>
        <color rgb="FF000000"/>
        <rFont val="Calibri"/>
        <charset val="134"/>
      </rPr>
      <t>1.开关为关时,点击关</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</si>
  <si>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0x3E2.CtrStkDsplyOp_D_Rq=Set</t>
    </r>
    <r>
      <rPr>
        <sz val="10"/>
        <color rgb="FF000000"/>
        <rFont val="Calibri"/>
        <charset val="134"/>
      </rPr>
      <t xml:space="preserve">
</t>
    </r>
    <r>
      <rPr>
        <sz val="10"/>
        <color rgb="FF000000"/>
        <rFont val="Calibri"/>
        <charset val="134"/>
      </rPr>
      <t>0x3E2.CtrStkFeatNoActl=0x080D</t>
    </r>
    <r>
      <rPr>
        <sz val="10"/>
        <color rgb="FF000000"/>
        <rFont val="Calibri"/>
        <charset val="134"/>
      </rPr>
      <t xml:space="preserve">
</t>
    </r>
    <r>
      <rPr>
        <sz val="10"/>
        <color rgb="FF000000"/>
        <rFont val="Calibri"/>
        <charset val="134"/>
      </rPr>
      <t>0x3E2.CtrStkFeatConfigActl=0x0</t>
    </r>
  </si>
  <si>
    <t>车速限制辅助-超速警告开关设置信号值导致的无效状态</t>
  </si>
  <si>
    <r>
      <rPr>
        <sz val="10"/>
        <color rgb="FF000000"/>
        <rFont val="Calibri"/>
        <charset val="134"/>
      </rPr>
      <t>1..模拟ECU发送信号:</t>
    </r>
    <r>
      <rPr>
        <sz val="10"/>
        <color rgb="FF000000"/>
        <rFont val="Calibri"/>
        <charset val="134"/>
      </rPr>
      <t xml:space="preserve">
</t>
    </r>
    <r>
      <rPr>
        <sz val="10"/>
        <color rgb="FF000000"/>
        <rFont val="Calibri"/>
        <charset val="134"/>
      </rPr>
      <t>0x3D8FeatNoIpmaActl=0x080D</t>
    </r>
    <r>
      <rPr>
        <sz val="10"/>
        <color rgb="FF000000"/>
        <rFont val="Calibri"/>
        <charset val="134"/>
      </rPr>
      <t xml:space="preserve">
</t>
    </r>
    <r>
      <rPr>
        <sz val="10"/>
        <color rgb="FF000000"/>
        <rFont val="Calibri"/>
        <charset val="134"/>
      </rPr>
      <t>0x3D8FeatConfigIpmaActl=0x01</t>
    </r>
    <r>
      <rPr>
        <sz val="10"/>
        <color rgb="FF000000"/>
        <rFont val="Calibri"/>
        <charset val="134"/>
      </rPr>
      <t xml:space="preserve">
</t>
    </r>
    <r>
      <rPr>
        <sz val="10"/>
        <color rgb="FF000000"/>
        <rFont val="Calibri"/>
        <charset val="134"/>
      </rPr>
      <t>0x3D8PersIndexIpma_D_Actl=0x04使开关设置为开状态</t>
    </r>
    <r>
      <rPr>
        <sz val="10"/>
        <color rgb="FF000000"/>
        <rFont val="Calibri"/>
        <charset val="134"/>
      </rPr>
      <t xml:space="preserve">
</t>
    </r>
    <r>
      <rPr>
        <sz val="10"/>
        <color rgb="FF000000"/>
        <rFont val="Calibri"/>
        <charset val="134"/>
      </rPr>
      <t>2.模拟ECU发送无效信号:</t>
    </r>
    <r>
      <rPr>
        <sz val="10"/>
        <color rgb="FF000000"/>
        <rFont val="Calibri"/>
        <charset val="134"/>
      </rPr>
      <t xml:space="preserve">
</t>
    </r>
    <r>
      <rPr>
        <sz val="10"/>
        <color rgb="FF000000"/>
        <rFont val="Calibri"/>
        <charset val="134"/>
      </rPr>
      <t>0x3D8FeatNoIpmaActl=0x080D</t>
    </r>
    <r>
      <rPr>
        <sz val="10"/>
        <color rgb="FF000000"/>
        <rFont val="Calibri"/>
        <charset val="134"/>
      </rPr>
      <t xml:space="preserve">
</t>
    </r>
    <r>
      <rPr>
        <sz val="10"/>
        <color rgb="FF000000"/>
        <rFont val="Calibri"/>
        <charset val="134"/>
      </rPr>
      <t>0x3D8FeatConfigIpmaActl=0x02</t>
    </r>
    <r>
      <rPr>
        <sz val="10"/>
        <color rgb="FF000000"/>
        <rFont val="Calibri"/>
        <charset val="134"/>
      </rPr>
      <t xml:space="preserve">
</t>
    </r>
    <r>
      <rPr>
        <sz val="10"/>
        <color rgb="FF000000"/>
        <rFont val="Calibri"/>
        <charset val="134"/>
      </rPr>
      <t>0x3D8PersIndexIpma_D_Actl=0x04,查看开关状态</t>
    </r>
  </si>
  <si>
    <t>车速限制辅助-智能车速限制开Rx逻辑</t>
  </si>
  <si>
    <r>
      <rPr>
        <sz val="10"/>
        <color rgb="FF000000"/>
        <rFont val="Calibri"/>
        <charset val="134"/>
      </rPr>
      <t>1.模拟ECU发送信号:</t>
    </r>
    <r>
      <rPr>
        <sz val="10"/>
        <color rgb="FF000000"/>
        <rFont val="Calibri"/>
        <charset val="134"/>
      </rPr>
      <t xml:space="preserve">
</t>
    </r>
    <r>
      <rPr>
        <sz val="10"/>
        <color rgb="FF000000"/>
        <rFont val="Calibri"/>
        <charset val="134"/>
      </rPr>
      <t>0x42D SlMde_D_Stat=0x1</t>
    </r>
    <r>
      <rPr>
        <sz val="10"/>
        <color rgb="FF000000"/>
        <rFont val="Calibri"/>
        <charset val="134"/>
      </rPr>
      <t xml:space="preserve">
</t>
    </r>
    <r>
      <rPr>
        <sz val="10"/>
        <color rgb="FF000000"/>
        <rFont val="Calibri"/>
        <charset val="134"/>
      </rPr>
      <t>2.查看开关状态</t>
    </r>
  </si>
  <si>
    <t>车速限制辅助-智能车速限制开Tx逻辑</t>
  </si>
  <si>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0x3C8 SlMde_D_R=0x1</t>
    </r>
  </si>
  <si>
    <t>车速限制辅助-智能车速限制关Rx逻辑</t>
  </si>
  <si>
    <r>
      <rPr>
        <sz val="10"/>
        <color rgb="FF000000"/>
        <rFont val="Calibri"/>
        <charset val="134"/>
      </rPr>
      <t>1.模拟ECU发送信号:</t>
    </r>
    <r>
      <rPr>
        <sz val="10"/>
        <color rgb="FF000000"/>
        <rFont val="Calibri"/>
        <charset val="134"/>
      </rPr>
      <t xml:space="preserve">
</t>
    </r>
    <r>
      <rPr>
        <sz val="10"/>
        <color rgb="FF000000"/>
        <rFont val="Calibri"/>
        <charset val="134"/>
      </rPr>
      <t>0x42D SlMde_D_Stat=0x0/2/3</t>
    </r>
    <r>
      <rPr>
        <sz val="10"/>
        <color rgb="FF000000"/>
        <rFont val="Calibri"/>
        <charset val="134"/>
      </rPr>
      <t xml:space="preserve">
</t>
    </r>
    <r>
      <rPr>
        <sz val="10"/>
        <color rgb="FF000000"/>
        <rFont val="Calibri"/>
        <charset val="134"/>
      </rPr>
      <t>2.查看开关状态</t>
    </r>
  </si>
  <si>
    <t>2.显示开关为关</t>
  </si>
  <si>
    <t>车速限制辅助-智能车速限制关Tx逻辑</t>
  </si>
  <si>
    <r>
      <rPr>
        <sz val="10"/>
        <color rgb="FF000000"/>
        <rFont val="Calibri"/>
        <charset val="134"/>
      </rPr>
      <t>1.开关为开时,点击关</t>
    </r>
    <r>
      <rPr>
        <sz val="10"/>
        <color rgb="FF000000"/>
        <rFont val="Calibri"/>
        <charset val="134"/>
      </rPr>
      <t xml:space="preserve">
</t>
    </r>
    <r>
      <rPr>
        <sz val="10"/>
        <color rgb="FF000000"/>
        <rFont val="Calibri"/>
        <charset val="134"/>
      </rPr>
      <t>2.查看车机发出的请求信号</t>
    </r>
  </si>
  <si>
    <r>
      <rPr>
        <sz val="10"/>
        <color rgb="FF000000"/>
        <rFont val="Calibri"/>
        <charset val="134"/>
      </rPr>
      <t>2.信号（若是FBMP信号，需要在500ms内retry并且Tx发完后需要置零）</t>
    </r>
    <r>
      <rPr>
        <sz val="10"/>
        <color rgb="FF000000"/>
        <rFont val="Calibri"/>
        <charset val="134"/>
      </rPr>
      <t xml:space="preserve">
</t>
    </r>
    <r>
      <rPr>
        <sz val="10"/>
        <color rgb="FF000000"/>
        <rFont val="Calibri"/>
        <charset val="134"/>
      </rPr>
      <t>0x3C8 SlMde_D_R=0x2</t>
    </r>
  </si>
  <si>
    <t>超速警告infobook</t>
  </si>
  <si>
    <r>
      <rPr>
        <sz val="10"/>
        <color rgb="FF000000"/>
        <rFont val="Calibri"/>
        <charset val="134"/>
      </rPr>
      <t>1.点击辅助驾驶-&gt;车速限制辅助-&gt;超速警告后infobook</t>
    </r>
    <r>
      <rPr>
        <sz val="10"/>
        <color rgb="FF000000"/>
        <rFont val="Calibri"/>
        <charset val="134"/>
      </rPr>
      <t xml:space="preserve">
</t>
    </r>
    <r>
      <rPr>
        <sz val="10"/>
        <color rgb="FF000000"/>
        <rFont val="Calibri"/>
        <charset val="134"/>
      </rPr>
      <t>2.点击”X“</t>
    </r>
  </si>
  <si>
    <r>
      <rPr>
        <sz val="10"/>
        <color rgb="FF000000"/>
        <rFont val="Calibri"/>
        <charset val="134"/>
      </rPr>
      <t>1.显示超速警告infobook弹窗</t>
    </r>
    <r>
      <rPr>
        <sz val="10"/>
        <color rgb="FF000000"/>
        <rFont val="Calibri"/>
        <charset val="134"/>
      </rPr>
      <t xml:space="preserve">
</t>
    </r>
    <r>
      <rPr>
        <sz val="10"/>
        <color rgb="FF000000"/>
        <rFont val="Calibri"/>
        <charset val="134"/>
      </rPr>
      <t>2.返回车速限制辅助页面</t>
    </r>
  </si>
  <si>
    <t>智能车速限制infobook</t>
  </si>
  <si>
    <r>
      <rPr>
        <sz val="10"/>
        <color rgb="FF000000"/>
        <rFont val="Calibri"/>
        <charset val="134"/>
      </rPr>
      <t>1.点击辅助驾驶-&gt;车速限制辅助-&gt;智能车速限制后infobook</t>
    </r>
    <r>
      <rPr>
        <sz val="10"/>
        <color rgb="FF000000"/>
        <rFont val="Calibri"/>
        <charset val="134"/>
      </rPr>
      <t xml:space="preserve">
</t>
    </r>
    <r>
      <rPr>
        <sz val="10"/>
        <color rgb="FF000000"/>
        <rFont val="Calibri"/>
        <charset val="134"/>
      </rPr>
      <t>2.点击”X“</t>
    </r>
  </si>
  <si>
    <r>
      <rPr>
        <sz val="10"/>
        <color rgb="FF000000"/>
        <rFont val="Calibri"/>
        <charset val="134"/>
      </rPr>
      <t>1.显示智能车速限制infobook弹窗</t>
    </r>
    <r>
      <rPr>
        <sz val="10"/>
        <color rgb="FF000000"/>
        <rFont val="Calibri"/>
        <charset val="134"/>
      </rPr>
      <t xml:space="preserve">
</t>
    </r>
    <r>
      <rPr>
        <sz val="10"/>
        <color rgb="FF000000"/>
        <rFont val="Calibri"/>
        <charset val="134"/>
      </rPr>
      <t>2.返回车速限制辅助页面</t>
    </r>
  </si>
  <si>
    <r>
      <rPr>
        <sz val="10"/>
        <color rgb="FF000000"/>
        <rFont val="Calibri"/>
        <charset val="134"/>
      </rPr>
      <t>1.点击辅助驾驶-&gt;车速限制辅助-&gt;容限</t>
    </r>
    <r>
      <rPr>
        <sz val="10"/>
        <color rgb="FF000000"/>
        <rFont val="Calibri"/>
        <charset val="134"/>
      </rPr>
      <t xml:space="preserve">
</t>
    </r>
    <r>
      <rPr>
        <sz val="10"/>
        <color rgb="FF000000"/>
        <rFont val="Calibri"/>
        <charset val="134"/>
      </rPr>
      <t>2.点击”&lt;“</t>
    </r>
  </si>
  <si>
    <r>
      <rPr>
        <sz val="10"/>
        <color rgb="FF000000"/>
        <rFont val="Calibri"/>
        <charset val="134"/>
      </rPr>
      <t>1.显示容限界面</t>
    </r>
    <r>
      <rPr>
        <sz val="10"/>
        <color rgb="FF000000"/>
        <rFont val="Calibri"/>
        <charset val="134"/>
      </rPr>
      <t xml:space="preserve">
</t>
    </r>
    <r>
      <rPr>
        <sz val="10"/>
        <color rgb="FF000000"/>
        <rFont val="Calibri"/>
        <charset val="134"/>
      </rPr>
      <t>2.返回车速限制辅助页面</t>
    </r>
  </si>
  <si>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3.进入车辆控制——&gt;辅助驾驶——&gt;车速限制辅助界面</t>
    </r>
    <r>
      <rPr>
        <sz val="10"/>
        <color rgb="FF000000"/>
        <rFont val="Calibri"/>
        <charset val="134"/>
      </rPr>
      <t xml:space="preserve">
</t>
    </r>
    <r>
      <rPr>
        <sz val="10"/>
        <color rgb="FF000000"/>
        <rFont val="Calibri"/>
        <charset val="134"/>
      </rPr>
      <t>4.智能模式已选中并且容限已显示</t>
    </r>
  </si>
  <si>
    <r>
      <rPr>
        <sz val="10"/>
        <color rgb="FF000000"/>
        <rFont val="Calibri"/>
        <charset val="134"/>
      </rPr>
      <t>1.</t>
    </r>
    <r>
      <rPr>
        <sz val="10"/>
        <color rgb="FF000000"/>
        <rFont val="宋体"/>
        <charset val="134"/>
      </rPr>
      <t xml:space="preserve">切换系统设置中的距离单位为公里
（发送
</t>
    </r>
    <r>
      <rPr>
        <sz val="10"/>
        <color rgb="FF000000"/>
        <rFont val="Calibri"/>
        <charset val="134"/>
      </rPr>
      <t>./yfdbus_send AI.lv.ipcl.out vip2gip_VehicleNetwork 0x02,0x21,0x40,0x13,0xA4,0x00,0x00,0x00</t>
    </r>
    <r>
      <rPr>
        <sz val="10"/>
        <color rgb="FF000000"/>
        <rFont val="宋体"/>
        <charset val="134"/>
      </rPr>
      <t xml:space="preserve">）
</t>
    </r>
    <r>
      <rPr>
        <sz val="10"/>
        <color rgb="FF000000"/>
        <rFont val="Calibri"/>
        <charset val="134"/>
      </rPr>
      <t>2.</t>
    </r>
    <r>
      <rPr>
        <sz val="10"/>
        <color rgb="FF000000"/>
        <rFont val="宋体"/>
        <charset val="134"/>
      </rPr>
      <t>查看容限界面仪表盘下速度单位显示和容限范围</t>
    </r>
  </si>
  <si>
    <r>
      <rPr>
        <sz val="10"/>
        <color rgb="FF000000"/>
        <rFont val="Calibri"/>
        <charset val="134"/>
      </rPr>
      <t>2.</t>
    </r>
    <r>
      <rPr>
        <sz val="10"/>
        <color rgb="FF000000"/>
        <rFont val="宋体"/>
        <charset val="134"/>
      </rPr>
      <t>显示为</t>
    </r>
    <r>
      <rPr>
        <sz val="10"/>
        <color rgb="FF000000"/>
        <rFont val="Calibri"/>
        <charset val="134"/>
      </rPr>
      <t>km/h</t>
    </r>
    <r>
      <rPr>
        <sz val="10"/>
        <color rgb="FF000000"/>
        <rFont val="宋体"/>
        <charset val="134"/>
      </rPr>
      <t>，容限范围是</t>
    </r>
    <r>
      <rPr>
        <sz val="10"/>
        <color rgb="FF000000"/>
        <rFont val="Calibri"/>
        <charset val="134"/>
      </rPr>
      <t>0-</t>
    </r>
    <r>
      <rPr>
        <sz val="10"/>
        <color rgb="FF000000"/>
        <rFont val="Calibri"/>
        <charset val="134"/>
      </rPr>
      <t>1</t>
    </r>
    <r>
      <rPr>
        <sz val="10"/>
        <color rgb="FF000000"/>
        <rFont val="Calibri"/>
        <charset val="134"/>
      </rPr>
      <t>0</t>
    </r>
  </si>
  <si>
    <r>
      <rPr>
        <sz val="10"/>
        <color rgb="FF000000"/>
        <rFont val="Calibri"/>
        <charset val="134"/>
      </rPr>
      <t>1.</t>
    </r>
    <r>
      <rPr>
        <sz val="10"/>
        <color rgb="FF000000"/>
        <rFont val="宋体"/>
        <charset val="134"/>
      </rPr>
      <t xml:space="preserve">切换系统设置中的距离单位为英里
（发送
</t>
    </r>
    <r>
      <rPr>
        <sz val="10"/>
        <color rgb="FF000000"/>
        <rFont val="Calibri"/>
        <charset val="134"/>
      </rPr>
      <t>./yfdbus_send AI.lv.ipcl.out vip2gip_VehicleNetwork 0x02,0x21,0x40,0x13,0xA4,0x00,0x00,0x02</t>
    </r>
    <r>
      <rPr>
        <sz val="10"/>
        <color rgb="FF000000"/>
        <rFont val="宋体"/>
        <charset val="134"/>
      </rPr>
      <t xml:space="preserve">）
</t>
    </r>
    <r>
      <rPr>
        <sz val="10"/>
        <color rgb="FF000000"/>
        <rFont val="Calibri"/>
        <charset val="134"/>
      </rPr>
      <t>2.</t>
    </r>
    <r>
      <rPr>
        <sz val="10"/>
        <color rgb="FF000000"/>
        <rFont val="宋体"/>
        <charset val="134"/>
      </rPr>
      <t>查看容限界面仪表盘下速度单位显示和容限范围</t>
    </r>
  </si>
  <si>
    <r>
      <rPr>
        <sz val="10"/>
        <color rgb="FF000000"/>
        <rFont val="Calibri"/>
        <charset val="134"/>
      </rPr>
      <t>2.</t>
    </r>
    <r>
      <rPr>
        <sz val="10"/>
        <color rgb="FF000000"/>
        <rFont val="宋体"/>
        <charset val="134"/>
      </rPr>
      <t>显示为</t>
    </r>
    <r>
      <rPr>
        <sz val="10"/>
        <color rgb="FF000000"/>
        <rFont val="Calibri"/>
        <charset val="134"/>
      </rPr>
      <t>mph</t>
    </r>
    <r>
      <rPr>
        <sz val="10"/>
        <color rgb="FF000000"/>
        <rFont val="宋体"/>
        <charset val="134"/>
      </rPr>
      <t>，容限范围是</t>
    </r>
    <r>
      <rPr>
        <sz val="10"/>
        <color rgb="FF000000"/>
        <rFont val="Calibri"/>
        <charset val="134"/>
      </rPr>
      <t>0-</t>
    </r>
    <r>
      <rPr>
        <sz val="10"/>
        <color rgb="FF000000"/>
        <rFont val="Calibri"/>
        <charset val="134"/>
      </rPr>
      <t>5</t>
    </r>
  </si>
  <si>
    <t>4-3-2车速限制辅助容限</t>
  </si>
  <si>
    <r>
      <rPr>
        <sz val="10"/>
        <color rgb="FF000000"/>
        <rFont val="Calibri"/>
        <charset val="134"/>
      </rPr>
      <t>1.点击设置-&gt;车辆控制-&gt;辅助驾驶-&gt;交通标志识别-&gt;容限</t>
    </r>
    <r>
      <rPr>
        <sz val="10"/>
        <color rgb="FF000000"/>
        <rFont val="Calibri"/>
        <charset val="134"/>
      </rPr>
      <t xml:space="preserve">
</t>
    </r>
    <r>
      <rPr>
        <sz val="10"/>
        <color rgb="FF000000"/>
        <rFont val="Calibri"/>
        <charset val="134"/>
      </rPr>
      <t>2.单击“+”按钮</t>
    </r>
    <r>
      <rPr>
        <sz val="10"/>
        <color rgb="FF000000"/>
        <rFont val="Calibri"/>
        <charset val="134"/>
      </rPr>
      <t xml:space="preserve">
</t>
    </r>
    <r>
      <rPr>
        <sz val="10"/>
        <color rgb="FF000000"/>
        <rFont val="Calibri"/>
        <charset val="134"/>
      </rPr>
      <t>3.长按“+”按钮</t>
    </r>
    <r>
      <rPr>
        <sz val="10"/>
        <color rgb="FF000000"/>
        <rFont val="Calibri"/>
        <charset val="134"/>
      </rPr>
      <t xml:space="preserve">
</t>
    </r>
    <r>
      <rPr>
        <sz val="10"/>
        <color rgb="FF000000"/>
        <rFont val="Calibri"/>
        <charset val="134"/>
      </rPr>
      <t>4.长按“+”按钮至最大值</t>
    </r>
  </si>
  <si>
    <r>
      <rPr>
        <sz val="10"/>
        <color rgb="FF000000"/>
        <rFont val="Calibri"/>
        <charset val="134"/>
      </rPr>
      <t>1.点击设置-&gt;车辆控制-&gt;辅助驾驶-&gt;交通标志识别-&gt;容限</t>
    </r>
    <r>
      <rPr>
        <sz val="10"/>
        <color rgb="FF000000"/>
        <rFont val="Calibri"/>
        <charset val="134"/>
      </rPr>
      <t xml:space="preserve">
</t>
    </r>
    <r>
      <rPr>
        <sz val="10"/>
        <color rgb="FF000000"/>
        <rFont val="Calibri"/>
        <charset val="134"/>
      </rPr>
      <t>2.单击“-”按钮</t>
    </r>
    <r>
      <rPr>
        <sz val="10"/>
        <color rgb="FF000000"/>
        <rFont val="Calibri"/>
        <charset val="134"/>
      </rPr>
      <t xml:space="preserve">
</t>
    </r>
    <r>
      <rPr>
        <sz val="10"/>
        <color rgb="FF000000"/>
        <rFont val="Calibri"/>
        <charset val="134"/>
      </rPr>
      <t>3.长按“-”按钮</t>
    </r>
    <r>
      <rPr>
        <sz val="10"/>
        <color rgb="FF000000"/>
        <rFont val="Calibri"/>
        <charset val="134"/>
      </rPr>
      <t xml:space="preserve">
</t>
    </r>
    <r>
      <rPr>
        <sz val="10"/>
        <color rgb="FF000000"/>
        <rFont val="Calibri"/>
        <charset val="134"/>
      </rPr>
      <t>4.长按“-”按钮至最小值</t>
    </r>
  </si>
  <si>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3.切换系统设置中的距离单位为英里</t>
    </r>
    <r>
      <rPr>
        <sz val="10"/>
        <color rgb="FF000000"/>
        <rFont val="Calibri"/>
        <charset val="134"/>
      </rPr>
      <t xml:space="preserve">
</t>
    </r>
    <r>
      <rPr>
        <sz val="10"/>
        <color rgb="FF000000"/>
        <rFont val="Calibri"/>
        <charset val="134"/>
      </rPr>
      <t>（发送</t>
    </r>
    <r>
      <rPr>
        <sz val="10"/>
        <color rgb="FF000000"/>
        <rFont val="Calibri"/>
        <charset val="134"/>
      </rPr>
      <t xml:space="preserve">
</t>
    </r>
    <r>
      <rPr>
        <sz val="10"/>
        <color rgb="FF000000"/>
        <rFont val="Calibri"/>
        <charset val="134"/>
      </rPr>
      <t>./yfdbus_send AI.lv.ipcl.out vip2gip_VehicleNetwork 0x02,0x21,0x40,0x13,0xA4,0x00,0x00,0x02）</t>
    </r>
  </si>
  <si>
    <t>1.模拟ECU发送信号
0x3D8FeatNoCcmActl=0x080E
0x3D8FeatConfigCcmActl=0x10
0x3D8PersIndexCcm_D_Actl=0x04
2.查看容限页面显示</t>
  </si>
  <si>
    <t>1.模拟ECU发送信号
0x3D8FeatNoCcmActl=0x080E
0x3D8FeatConfigCcmActl=0x15
0x3D8PersIndexCcm_D_Actl=0x04
2.查看容限页面显示</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</si>
  <si>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xml:space="preserve">
0x3D8FeatNoCcmActl=0x080E
0x3D8FeatConfigCcmActl=0x16
0x3D8PersIndexCcm_D_Actl=0x04
2.</t>
    </r>
    <r>
      <rPr>
        <sz val="10"/>
        <color rgb="FF000000"/>
        <rFont val="宋体"/>
        <charset val="134"/>
      </rPr>
      <t>查看容限页面显示</t>
    </r>
  </si>
  <si>
    <r>
      <rPr>
        <sz val="10"/>
        <color rgb="FF000000"/>
        <rFont val="Calibri"/>
        <charset val="134"/>
      </rPr>
      <t>2.信号 0x3E2.CtrStkDsplyOp_D_Rq=Set</t>
    </r>
    <r>
      <rPr>
        <sz val="10"/>
        <color rgb="FF000000"/>
        <rFont val="Calibri"/>
        <charset val="134"/>
      </rPr>
      <t xml:space="preserve">
</t>
    </r>
    <r>
      <rPr>
        <sz val="10"/>
        <color rgb="FF000000"/>
        <rFont val="Calibri"/>
        <charset val="134"/>
      </rPr>
      <t>0x3E2.CtrStkFeatNoActl=0x080E</t>
    </r>
    <r>
      <rPr>
        <sz val="10"/>
        <color rgb="FF000000"/>
        <rFont val="Calibri"/>
        <charset val="134"/>
      </rPr>
      <t xml:space="preserve">
</t>
    </r>
    <r>
      <rPr>
        <sz val="10"/>
        <color rgb="FF000000"/>
        <rFont val="Calibri"/>
        <charset val="134"/>
      </rPr>
      <t>0x3E2.CtrStkFeatConfigActl=0x10</t>
    </r>
  </si>
  <si>
    <t>手动调整容限“6mph”</t>
  </si>
  <si>
    <r>
      <rPr>
        <sz val="10"/>
        <color rgb="FF000000"/>
        <rFont val="Calibri"/>
        <charset val="134"/>
      </rPr>
      <t>1.</t>
    </r>
    <r>
      <rPr>
        <sz val="10"/>
        <color rgb="FF000000"/>
        <rFont val="宋体"/>
        <charset val="134"/>
      </rPr>
      <t>手动调整容限至</t>
    </r>
    <r>
      <rPr>
        <sz val="10"/>
        <color rgb="FF000000"/>
        <rFont val="Calibri"/>
        <charset val="134"/>
      </rPr>
      <t>“5mph”
2.</t>
    </r>
    <r>
      <rPr>
        <sz val="10"/>
        <color rgb="FF000000"/>
        <rFont val="宋体"/>
        <charset val="134"/>
      </rPr>
      <t>查看车机发出信号</t>
    </r>
  </si>
  <si>
    <r>
      <rPr>
        <sz val="10"/>
        <color rgb="FF000000"/>
        <rFont val="Calibri"/>
        <charset val="134"/>
      </rPr>
      <t>2.</t>
    </r>
    <r>
      <rPr>
        <sz val="10"/>
        <color rgb="FF000000"/>
        <rFont val="宋体"/>
        <charset val="134"/>
      </rPr>
      <t>信号</t>
    </r>
    <r>
      <rPr>
        <sz val="10"/>
        <color rgb="FF000000"/>
        <rFont val="Calibri"/>
        <charset val="134"/>
      </rPr>
      <t>0x3E2.CtrStkDsplyOp_D_Rq=Set
0x3E2.CtrStkFeatNoActl=0x080E
0x3E2.CtrStkFeatConfigActl=0x15</t>
    </r>
  </si>
  <si>
    <r>
      <rPr>
        <sz val="10"/>
        <color rgb="FF000000"/>
        <rFont val="Calibri"/>
        <charset val="134"/>
      </rPr>
      <t>1.车机供电正常</t>
    </r>
    <r>
      <rPr>
        <sz val="10"/>
        <color rgb="FF000000"/>
        <rFont val="Calibri"/>
        <charset val="134"/>
      </rPr>
      <t xml:space="preserve">
</t>
    </r>
    <r>
      <rPr>
        <sz val="10"/>
        <color rgb="FF000000"/>
        <rFont val="Calibri"/>
        <charset val="134"/>
      </rPr>
      <t>2.3B2 IGN = Run</t>
    </r>
    <r>
      <rPr>
        <sz val="10"/>
        <color rgb="FF000000"/>
        <rFont val="Calibri"/>
        <charset val="134"/>
      </rPr>
      <t xml:space="preserve">
</t>
    </r>
    <r>
      <rPr>
        <sz val="10"/>
        <color rgb="FF000000"/>
        <rFont val="Calibri"/>
        <charset val="134"/>
      </rPr>
      <t>3切换系统设置中的距离单位为公里</t>
    </r>
    <r>
      <rPr>
        <sz val="10"/>
        <color rgb="FF000000"/>
        <rFont val="Calibri"/>
        <charset val="134"/>
      </rPr>
      <t xml:space="preserve">
</t>
    </r>
    <r>
      <rPr>
        <sz val="10"/>
        <color rgb="FF000000"/>
        <rFont val="Calibri"/>
        <charset val="134"/>
      </rPr>
      <t>（发送</t>
    </r>
    <r>
      <rPr>
        <sz val="10"/>
        <color rgb="FF000000"/>
        <rFont val="Calibri"/>
        <charset val="134"/>
      </rPr>
      <t xml:space="preserve">
</t>
    </r>
    <r>
      <rPr>
        <sz val="10"/>
        <color rgb="FF000000"/>
        <rFont val="Calibri"/>
        <charset val="134"/>
      </rPr>
      <t>./yfdbus_send AI.lv.ipcl.out vip2gip_VehicleNetwork 0x02,0x21,0x40,0x13,0xA4,0x00,0x00,0x00）</t>
    </r>
  </si>
  <si>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xml:space="preserve">
0x3D8FeatNoCcmActl=0x080E
0x3D8FeatConfigCcmActl=0x19
0x3D8PersIndexCcm_D_Actl=0x04
3.</t>
    </r>
    <r>
      <rPr>
        <sz val="10"/>
        <color rgb="FF000000"/>
        <rFont val="宋体"/>
        <charset val="134"/>
      </rPr>
      <t>查看容限页面显示</t>
    </r>
  </si>
  <si>
    <r>
      <rPr>
        <sz val="10"/>
        <color rgb="FF000000"/>
        <rFont val="Calibri"/>
        <charset val="134"/>
      </rPr>
      <t>2.</t>
    </r>
    <r>
      <rPr>
        <sz val="10"/>
        <color rgb="FF000000"/>
        <rFont val="宋体"/>
        <charset val="134"/>
      </rPr>
      <t>容限大小为</t>
    </r>
    <r>
      <rPr>
        <sz val="10"/>
        <color rgb="FF000000"/>
        <rFont val="Calibri"/>
        <charset val="134"/>
      </rPr>
      <t>9</t>
    </r>
    <r>
      <rPr>
        <sz val="10"/>
        <color rgb="FF000000"/>
        <rFont val="宋体"/>
        <charset val="134"/>
      </rPr>
      <t>，单位为</t>
    </r>
    <r>
      <rPr>
        <sz val="10"/>
        <color rgb="FF000000"/>
        <rFont val="Calibri"/>
        <charset val="134"/>
      </rPr>
      <t>km/h</t>
    </r>
  </si>
  <si>
    <t>容限单位-公制-容限数据19-Rx逻辑</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</si>
  <si>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xml:space="preserve">
0x3D8FeatNoCcmActl=0x080E
0x3D8FeatConfigCcmActl=0x1A
0x3D8PersIndexCcm_D_Actl=0x04
5.</t>
    </r>
    <r>
      <rPr>
        <sz val="10"/>
        <color rgb="FF000000"/>
        <rFont val="宋体"/>
        <charset val="134"/>
      </rPr>
      <t>查看容限页面显示</t>
    </r>
  </si>
  <si>
    <r>
      <rPr>
        <sz val="10"/>
        <color rgb="FF000000"/>
        <rFont val="Calibri"/>
        <charset val="134"/>
      </rPr>
      <t>2.</t>
    </r>
    <r>
      <rPr>
        <sz val="10"/>
        <color rgb="FF000000"/>
        <rFont val="宋体"/>
        <charset val="134"/>
      </rPr>
      <t>容限大小为</t>
    </r>
    <r>
      <rPr>
        <sz val="10"/>
        <color rgb="FF000000"/>
        <rFont val="Calibri"/>
        <charset val="134"/>
      </rPr>
      <t>1</t>
    </r>
    <r>
      <rPr>
        <sz val="10"/>
        <color rgb="FF000000"/>
        <rFont val="Calibri"/>
        <charset val="134"/>
      </rPr>
      <t>0</t>
    </r>
    <r>
      <rPr>
        <sz val="10"/>
        <color rgb="FF000000"/>
        <rFont val="宋体"/>
        <charset val="134"/>
      </rPr>
      <t>，单位为</t>
    </r>
    <r>
      <rPr>
        <sz val="10"/>
        <color rgb="FF000000"/>
        <rFont val="Calibri"/>
        <charset val="134"/>
      </rPr>
      <t>km/h</t>
    </r>
  </si>
  <si>
    <t>容限单位-公制-容限数据超过30-Rx逻辑</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</si>
  <si>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xml:space="preserve">
0x3D8FeatNoCcmActl=0x080E
0x3D8FeatConfigCcmActl=0x1B
0x3D8PersIndexCcm_D_Actl=0x04
2.</t>
    </r>
    <r>
      <rPr>
        <sz val="10"/>
        <color rgb="FF000000"/>
        <rFont val="宋体"/>
        <charset val="134"/>
      </rPr>
      <t>查看容限页面显示</t>
    </r>
  </si>
  <si>
    <t>2.信号 0x3E2.CtrStkDsplyOp_D_Rq=Set
0x3E2.CtrStkFeatNoActl=0x080E
0x3E2.CtrStkFeatConfigActl=0x10</t>
  </si>
  <si>
    <t>手动调整容限“8km/h”</t>
  </si>
  <si>
    <r>
      <rPr>
        <sz val="10"/>
        <color rgb="FF000000"/>
        <rFont val="Calibri"/>
        <charset val="134"/>
      </rPr>
      <t>1.手动调整容限至“8km/h”</t>
    </r>
    <r>
      <rPr>
        <sz val="10"/>
        <color rgb="FF000000"/>
        <rFont val="Calibri"/>
        <charset val="134"/>
      </rPr>
      <t xml:space="preserve">
</t>
    </r>
    <r>
      <rPr>
        <sz val="10"/>
        <color rgb="FF000000"/>
        <rFont val="Calibri"/>
        <charset val="134"/>
      </rPr>
      <t>2.查看车机发出信号</t>
    </r>
  </si>
  <si>
    <r>
      <rPr>
        <sz val="10"/>
        <color rgb="FF000000"/>
        <rFont val="Calibri"/>
        <charset val="134"/>
      </rPr>
      <t>2.信号 0x3E2.CtrStkDsplyOp_D_Rq=Set</t>
    </r>
    <r>
      <rPr>
        <sz val="10"/>
        <color rgb="FF000000"/>
        <rFont val="Calibri"/>
        <charset val="134"/>
      </rPr>
      <t xml:space="preserve">
</t>
    </r>
    <r>
      <rPr>
        <sz val="10"/>
        <color rgb="FF000000"/>
        <rFont val="Calibri"/>
        <charset val="134"/>
      </rPr>
      <t>0x3E2.CtrStkFeatNoActl=0x080E</t>
    </r>
    <r>
      <rPr>
        <sz val="10"/>
        <color rgb="FF000000"/>
        <rFont val="Calibri"/>
        <charset val="134"/>
      </rPr>
      <t xml:space="preserve">
</t>
    </r>
    <r>
      <rPr>
        <sz val="10"/>
        <color rgb="FF000000"/>
        <rFont val="Calibri"/>
        <charset val="134"/>
      </rPr>
      <t>0x3E2.CtrStkFeatConfigActl=0x18</t>
    </r>
  </si>
  <si>
    <r>
      <rPr>
        <sz val="10"/>
        <color rgb="FF000000"/>
        <rFont val="Calibri"/>
        <charset val="134"/>
      </rPr>
      <t>1.</t>
    </r>
    <r>
      <rPr>
        <sz val="10"/>
        <color rgb="FF000000"/>
        <rFont val="宋体"/>
        <charset val="134"/>
      </rPr>
      <t>手动调整容限至</t>
    </r>
    <r>
      <rPr>
        <sz val="10"/>
        <color rgb="FF000000"/>
        <rFont val="Calibri"/>
        <charset val="134"/>
      </rPr>
      <t>“10km/h”
2.</t>
    </r>
    <r>
      <rPr>
        <sz val="10"/>
        <color rgb="FF000000"/>
        <rFont val="宋体"/>
        <charset val="134"/>
      </rPr>
      <t>查看车机发出信号</t>
    </r>
  </si>
  <si>
    <r>
      <rPr>
        <sz val="10"/>
        <color rgb="FF000000"/>
        <rFont val="Calibri"/>
        <charset val="134"/>
      </rPr>
      <t>2.</t>
    </r>
    <r>
      <rPr>
        <sz val="10"/>
        <color rgb="FF000000"/>
        <rFont val="宋体"/>
        <charset val="134"/>
      </rPr>
      <t>信号</t>
    </r>
    <r>
      <rPr>
        <sz val="10"/>
        <color rgb="FF000000"/>
        <rFont val="Calibri"/>
        <charset val="134"/>
      </rPr>
      <t xml:space="preserve"> 0x3E2.CtrStkDsplyOp_D_Rq=Set
0x3E2.CtrStkFeatNoActl=0x080E
0x3E2.CtrStkFeatConfigActl=0x1A</t>
    </r>
  </si>
  <si>
    <t>倒车制动辅助菜单显示</t>
  </si>
  <si>
    <r>
      <rPr>
        <sz val="10"/>
        <color rgb="FF000000"/>
        <rFont val="Calibri"/>
        <charset val="134"/>
      </rPr>
      <t>1.0x3A6 CtaLeft_D_Stat=0x2
0x3A7 CtaRight_D_Stat=0x2</t>
    </r>
    <r>
      <rPr>
        <sz val="10"/>
        <color rgb="FF000000"/>
        <rFont val="宋体"/>
        <charset val="134"/>
      </rPr>
      <t>（开启倒挡来车预警）</t>
    </r>
    <r>
      <rPr>
        <sz val="10"/>
        <color rgb="FF000000"/>
        <rFont val="Calibri"/>
        <charset val="134"/>
      </rPr>
      <t xml:space="preserve">
2.</t>
    </r>
    <r>
      <rPr>
        <sz val="10"/>
        <color rgb="FF000000"/>
        <rFont val="宋体"/>
        <charset val="134"/>
      </rPr>
      <t>车辆控制</t>
    </r>
    <r>
      <rPr>
        <sz val="10"/>
        <color rgb="FF000000"/>
        <rFont val="Calibri"/>
        <charset val="134"/>
      </rPr>
      <t>-&gt;</t>
    </r>
    <r>
      <rPr>
        <sz val="10"/>
        <color rgb="FF000000"/>
        <rFont val="宋体"/>
        <charset val="134"/>
      </rPr>
      <t>辅助驾驶</t>
    </r>
    <r>
      <rPr>
        <sz val="10"/>
        <color rgb="FF000000"/>
        <rFont val="Calibri"/>
        <charset val="134"/>
      </rPr>
      <t>-&gt;</t>
    </r>
    <r>
      <rPr>
        <sz val="10"/>
        <color rgb="FF000000"/>
        <rFont val="宋体"/>
        <charset val="134"/>
      </rPr>
      <t>倒车制动辅助查看页面</t>
    </r>
  </si>
  <si>
    <t>1.显示倒车制动辅助开关</t>
  </si>
  <si>
    <t>倒车制动辅助收藏</t>
  </si>
  <si>
    <r>
      <rPr>
        <sz val="10"/>
        <color rgb="FF000000"/>
        <rFont val="Calibri"/>
        <charset val="134"/>
      </rPr>
      <t>1.点击倒车制动辅助收藏按钮查看页面</t>
    </r>
    <r>
      <rPr>
        <sz val="10"/>
        <color rgb="FF000000"/>
        <rFont val="Calibri"/>
        <charset val="134"/>
      </rPr>
      <t xml:space="preserve">
</t>
    </r>
    <r>
      <rPr>
        <sz val="10"/>
        <color rgb="FF000000"/>
        <rFont val="Calibri"/>
        <charset val="134"/>
      </rPr>
      <t>2.进入常用设置查看</t>
    </r>
  </si>
  <si>
    <r>
      <rPr>
        <sz val="10"/>
        <color rgb="FF000000"/>
        <rFont val="Calibri"/>
        <charset val="134"/>
      </rPr>
      <t>1.倒车制动辅助收藏按钮高亮显示</t>
    </r>
    <r>
      <rPr>
        <sz val="10"/>
        <color rgb="FF000000"/>
        <rFont val="Calibri"/>
        <charset val="134"/>
      </rPr>
      <t xml:space="preserve">
</t>
    </r>
    <r>
      <rPr>
        <sz val="10"/>
        <color rgb="FF000000"/>
        <rFont val="Calibri"/>
        <charset val="134"/>
      </rPr>
      <t>2.常用设置中存在倒车制动辅助且状态与辅助驾驶中保持一致</t>
    </r>
  </si>
  <si>
    <t>倒车制动辅助infobook</t>
  </si>
  <si>
    <r>
      <rPr>
        <sz val="10"/>
        <color rgb="FF000000"/>
        <rFont val="Calibri"/>
        <charset val="134"/>
      </rPr>
      <t>1.点击倒车制动辅助info按钮</t>
    </r>
    <r>
      <rPr>
        <sz val="10"/>
        <color rgb="FF000000"/>
        <rFont val="Calibri"/>
        <charset val="134"/>
      </rPr>
      <t xml:space="preserve">
</t>
    </r>
    <r>
      <rPr>
        <sz val="10"/>
        <color rgb="FF000000"/>
        <rFont val="Calibri"/>
        <charset val="134"/>
      </rPr>
      <t>2.点击返回按钮</t>
    </r>
  </si>
  <si>
    <r>
      <rPr>
        <sz val="10"/>
        <color rgb="FF000000"/>
        <rFont val="Calibri"/>
        <charset val="134"/>
      </rPr>
      <t>1.点击倒车制动辅助info页面，且显示图片/功能文本说明</t>
    </r>
    <r>
      <rPr>
        <sz val="10"/>
        <color rgb="FF000000"/>
        <rFont val="Calibri"/>
        <charset val="134"/>
      </rPr>
      <t xml:space="preserve">
</t>
    </r>
    <r>
      <rPr>
        <sz val="10"/>
        <color rgb="FF000000"/>
        <rFont val="Calibri"/>
        <charset val="134"/>
      </rPr>
      <t>2.返回车辆控制-&gt;辅助驾驶</t>
    </r>
  </si>
  <si>
    <t>倒车制动辅助不显示配置项</t>
  </si>
  <si>
    <r>
      <rPr>
        <sz val="10"/>
        <color rgb="FF000000"/>
        <rFont val="Calibri"/>
        <charset val="134"/>
      </rPr>
      <t>1.配置DE03, BYTE 3, BIT 6 RBA = 0</t>
    </r>
    <r>
      <rPr>
        <sz val="10"/>
        <color rgb="FF000000"/>
        <rFont val="Calibri"/>
        <charset val="134"/>
      </rPr>
      <t xml:space="preserve">
</t>
    </r>
    <r>
      <rPr>
        <sz val="10"/>
        <color rgb="FF000000"/>
        <rFont val="Calibri"/>
        <charset val="134"/>
      </rPr>
      <t>2.发送关闭信号并查看倒车制动辅助选项</t>
    </r>
  </si>
  <si>
    <t>2.不显示选项</t>
  </si>
  <si>
    <t>倒车制动辅助显示配置项可用</t>
  </si>
  <si>
    <r>
      <rPr>
        <sz val="10"/>
        <color rgb="FF000000"/>
        <rFont val="Calibri"/>
        <charset val="134"/>
      </rPr>
      <t>1.配置DE03, BYTE 3, BIT 6 RBA = 1 (Enabled)</t>
    </r>
    <r>
      <rPr>
        <sz val="10"/>
        <color rgb="FF000000"/>
        <rFont val="Calibri"/>
        <charset val="134"/>
      </rPr>
      <t xml:space="preserve">
</t>
    </r>
    <r>
      <rPr>
        <sz val="10"/>
        <color rgb="FF000000"/>
        <rFont val="Calibri"/>
        <charset val="134"/>
      </rPr>
      <t>2.发送关闭信号并查看倒车制动辅助选项</t>
    </r>
  </si>
  <si>
    <t>2.显示倒车制动辅助选项</t>
  </si>
  <si>
    <t>3-11辅助驾驶-倒车制动辅助</t>
  </si>
  <si>
    <t>开启倒车制动辅助Rx逻辑</t>
  </si>
  <si>
    <r>
      <rPr>
        <sz val="10"/>
        <color rgb="FF000000"/>
        <rFont val="Calibri"/>
        <charset val="134"/>
      </rPr>
      <t>1.车机供电正常</t>
    </r>
    <r>
      <rPr>
        <sz val="10"/>
        <color rgb="FF000000"/>
        <rFont val="Calibri"/>
        <charset val="134"/>
      </rPr>
      <t xml:space="preserve">
</t>
    </r>
    <r>
      <rPr>
        <sz val="10"/>
        <color rgb="FF000000"/>
        <rFont val="Calibri"/>
        <charset val="134"/>
      </rPr>
      <t>2.配置DE03 byte3 bit6 RBA=0x1(Enabled)</t>
    </r>
    <r>
      <rPr>
        <sz val="10"/>
        <color rgb="FF000000"/>
        <rFont val="Calibri"/>
        <charset val="134"/>
      </rPr>
      <t xml:space="preserve">
</t>
    </r>
    <r>
      <rPr>
        <sz val="10"/>
        <color rgb="FF000000"/>
        <rFont val="Calibri"/>
        <charset val="134"/>
      </rPr>
      <t>CAN发送0x3B2 BodyInfo_3_HS3 Ignition_Status=0x4</t>
    </r>
    <r>
      <rPr>
        <sz val="10"/>
        <color rgb="FF000000"/>
        <rFont val="Calibri"/>
        <charset val="134"/>
      </rPr>
      <t xml:space="preserve">
</t>
    </r>
    <r>
      <rPr>
        <sz val="10"/>
        <color rgb="FF000000"/>
        <rFont val="Calibri"/>
        <charset val="134"/>
      </rPr>
      <t>0x451 Image_Processing_Data_HS3</t>
    </r>
    <r>
      <rPr>
        <sz val="10"/>
        <color rgb="FF000000"/>
        <rFont val="Calibri"/>
        <charset val="134"/>
      </rPr>
      <t xml:space="preserve">
</t>
    </r>
    <r>
      <rPr>
        <sz val="10"/>
        <color rgb="FF000000"/>
        <rFont val="Calibri"/>
        <charset val="134"/>
      </rPr>
      <t>Rba_D_Stat=0x1(Off )</t>
    </r>
    <r>
      <rPr>
        <sz val="10"/>
        <color rgb="FF000000"/>
        <rFont val="Calibri"/>
        <charset val="134"/>
      </rPr>
      <t xml:space="preserve">
</t>
    </r>
    <r>
      <rPr>
        <sz val="10"/>
        <color rgb="FF000000"/>
        <rFont val="Calibri"/>
        <charset val="134"/>
      </rPr>
      <t>RbaMnu_D_Rq=0x2(Active)</t>
    </r>
  </si>
  <si>
    <r>
      <rPr>
        <sz val="10"/>
        <color rgb="FF000000"/>
        <rFont val="Calibri"/>
        <charset val="134"/>
      </rPr>
      <t>1.模拟ECU发送信号: 0x451 Rba_D_Stat = 0×1 （./yfdbus_send AI.lv.ipcl.out vip2gip_VehicleNetwork 0x02,0x21,0x40,0x13,0x8D,0x00,0x00,0x01）</t>
    </r>
    <r>
      <rPr>
        <sz val="10"/>
        <color rgb="FF000000"/>
        <rFont val="Calibri"/>
        <charset val="134"/>
      </rPr>
      <t xml:space="preserve">
</t>
    </r>
    <r>
      <rPr>
        <sz val="10"/>
        <color rgb="FF000000"/>
        <rFont val="Calibri"/>
        <charset val="134"/>
      </rPr>
      <t>2.查看开关选项状态（辅助驾驶界面和常用设置界面）</t>
    </r>
  </si>
  <si>
    <t>2.选项为开</t>
  </si>
  <si>
    <t>SYNC+_0074</t>
  </si>
  <si>
    <t>关闭倒车制动辅助Rx逻辑</t>
  </si>
  <si>
    <r>
      <rPr>
        <sz val="10"/>
        <color rgb="FF000000"/>
        <rFont val="Calibri"/>
        <charset val="134"/>
      </rPr>
      <t>1.模拟ECU发送信号: 0x451 Rba_D_Stat = 0×0 （./yfdbus_send AI.lv.ipcl.out vip2gip_VehicleNetwork 0x02,0x21,0x40,0x13,0x8D,0x00,0x00,0x00）</t>
    </r>
    <r>
      <rPr>
        <sz val="10"/>
        <color rgb="FF000000"/>
        <rFont val="Calibri"/>
        <charset val="134"/>
      </rPr>
      <t xml:space="preserve">
</t>
    </r>
    <r>
      <rPr>
        <sz val="10"/>
        <color rgb="FF000000"/>
        <rFont val="Calibri"/>
        <charset val="134"/>
      </rPr>
      <t>2.查看开关选项状态（辅助驾驶界面和常用设置界面）</t>
    </r>
  </si>
  <si>
    <t>2.选项为关</t>
  </si>
  <si>
    <t>开启倒车制动辅助Tx逻辑</t>
  </si>
  <si>
    <t>点击开启倒车制动辅助选项查看车机返回值</t>
  </si>
  <si>
    <r>
      <rPr>
        <sz val="10"/>
        <color rgb="FF000000"/>
        <rFont val="Calibri"/>
        <charset val="134"/>
      </rPr>
      <t>返回值</t>
    </r>
    <r>
      <rPr>
        <sz val="10"/>
        <color rgb="FF000000"/>
        <rFont val="Calibri"/>
        <charset val="134"/>
      </rPr>
      <t xml:space="preserve">
</t>
    </r>
    <r>
      <rPr>
        <sz val="10"/>
        <color rgb="FF000000"/>
        <rFont val="Calibri"/>
        <charset val="134"/>
      </rPr>
      <t>0x227 Rba_D_Rq=2，1秒后Rba_D_Rq=0x0(Null)</t>
    </r>
  </si>
  <si>
    <t>关闭倒车制动辅助Tx逻辑</t>
  </si>
  <si>
    <t>点击关闭倒车制动辅助选项查看车机返回值</t>
  </si>
  <si>
    <r>
      <rPr>
        <sz val="10"/>
        <color rgb="FF000000"/>
        <rFont val="Calibri"/>
        <charset val="134"/>
      </rPr>
      <t>返回值</t>
    </r>
    <r>
      <rPr>
        <sz val="10"/>
        <color rgb="FF000000"/>
        <rFont val="Calibri"/>
        <charset val="134"/>
      </rPr>
      <t xml:space="preserve">
</t>
    </r>
    <r>
      <rPr>
        <sz val="10"/>
        <color rgb="FF000000"/>
        <rFont val="Calibri"/>
        <charset val="134"/>
      </rPr>
      <t>0x227 Rba_D_Rq=1，1秒后Rba_D_Rq=0x0(Null)</t>
    </r>
  </si>
  <si>
    <t>倒车制动辅助功能按钮不显示-1</t>
  </si>
  <si>
    <r>
      <rPr>
        <sz val="10"/>
        <color rgb="FF000000"/>
        <rFont val="Calibri"/>
        <charset val="134"/>
      </rPr>
      <t>1.CAN发送0x451 Image_Processing_Data_HS3</t>
    </r>
    <r>
      <rPr>
        <sz val="10"/>
        <color rgb="FF000000"/>
        <rFont val="Calibri"/>
        <charset val="134"/>
      </rPr>
      <t xml:space="preserve">
</t>
    </r>
    <r>
      <rPr>
        <sz val="10"/>
        <color rgb="FF000000"/>
        <rFont val="Calibri"/>
        <charset val="134"/>
      </rPr>
      <t>Rba_D_Stat=0x0(Off )</t>
    </r>
    <r>
      <rPr>
        <sz val="10"/>
        <color rgb="FF000000"/>
        <rFont val="Calibri"/>
        <charset val="134"/>
      </rPr>
      <t xml:space="preserve">
</t>
    </r>
    <r>
      <rPr>
        <sz val="10"/>
        <color rgb="FF000000"/>
        <rFont val="Calibri"/>
        <charset val="134"/>
      </rPr>
      <t>RbaMnu_D_Rq=0x0(null)</t>
    </r>
    <r>
      <rPr>
        <sz val="10"/>
        <color rgb="FF000000"/>
        <rFont val="Calibri"/>
        <charset val="134"/>
      </rPr>
      <t xml:space="preserve">
</t>
    </r>
    <r>
      <rPr>
        <sz val="10"/>
        <color rgb="FF000000"/>
        <rFont val="Calibri"/>
        <charset val="134"/>
      </rPr>
      <t>2.查看开关选项状态（辅助驾驶界面和常用设置界面）</t>
    </r>
  </si>
  <si>
    <t>2.RBA功能按钮不显示</t>
  </si>
  <si>
    <t>RBA功能按钮显示但灰化不可点击-1</t>
  </si>
  <si>
    <r>
      <rPr>
        <sz val="10"/>
        <color rgb="FF000000"/>
        <rFont val="Calibri"/>
        <charset val="134"/>
      </rPr>
      <t>1.CAN发送0x451 Image_Processing_Data_HS3</t>
    </r>
    <r>
      <rPr>
        <sz val="10"/>
        <color rgb="FF000000"/>
        <rFont val="Calibri"/>
        <charset val="134"/>
      </rPr>
      <t xml:space="preserve">
</t>
    </r>
    <r>
      <rPr>
        <sz val="10"/>
        <color rgb="FF000000"/>
        <rFont val="Calibri"/>
        <charset val="134"/>
      </rPr>
      <t>Rba_D_Stat=0x0(Off )</t>
    </r>
    <r>
      <rPr>
        <sz val="10"/>
        <color rgb="FF000000"/>
        <rFont val="Calibri"/>
        <charset val="134"/>
      </rPr>
      <t xml:space="preserve">
</t>
    </r>
    <r>
      <rPr>
        <sz val="10"/>
        <color rgb="FF000000"/>
        <rFont val="Calibri"/>
        <charset val="134"/>
      </rPr>
      <t>RbaMnu_D_Rq=0x1(Inactive)</t>
    </r>
    <r>
      <rPr>
        <sz val="10"/>
        <color rgb="FF000000"/>
        <rFont val="Calibri"/>
        <charset val="134"/>
      </rPr>
      <t xml:space="preserve">
</t>
    </r>
    <r>
      <rPr>
        <sz val="10"/>
        <color rgb="FF000000"/>
        <rFont val="Calibri"/>
        <charset val="134"/>
      </rPr>
      <t>2.查看开关选项状态（辅助驾驶界面和常用设置界面）</t>
    </r>
  </si>
  <si>
    <t>2.RBA功能按钮显示但灰化不可点击</t>
  </si>
  <si>
    <t>倒车制动辅助功能按钮不显示-2</t>
  </si>
  <si>
    <r>
      <rPr>
        <sz val="10"/>
        <color rgb="FF000000"/>
        <rFont val="Calibri"/>
        <charset val="134"/>
      </rPr>
      <t>1.CAN发送CAN发送0x451 Image_Processing_Data_HS3</t>
    </r>
    <r>
      <rPr>
        <sz val="10"/>
        <color rgb="FF000000"/>
        <rFont val="Calibri"/>
        <charset val="134"/>
      </rPr>
      <t xml:space="preserve">
</t>
    </r>
    <r>
      <rPr>
        <sz val="10"/>
        <color rgb="FF000000"/>
        <rFont val="Calibri"/>
        <charset val="134"/>
      </rPr>
      <t>Rba_D_Stat=0x2</t>
    </r>
    <r>
      <rPr>
        <sz val="10"/>
        <color rgb="FF000000"/>
        <rFont val="Calibri"/>
        <charset val="134"/>
      </rPr>
      <t xml:space="preserve">
</t>
    </r>
    <r>
      <rPr>
        <sz val="10"/>
        <color rgb="FF000000"/>
        <rFont val="Calibri"/>
        <charset val="134"/>
      </rPr>
      <t>RbaMnu_D_Rq=0x2</t>
    </r>
    <r>
      <rPr>
        <sz val="10"/>
        <color rgb="FF000000"/>
        <rFont val="Calibri"/>
        <charset val="134"/>
      </rPr>
      <t xml:space="preserve">
</t>
    </r>
    <r>
      <rPr>
        <sz val="10"/>
        <color rgb="FF000000"/>
        <rFont val="Calibri"/>
        <charset val="134"/>
      </rPr>
      <t>2.查看开关选项状态（辅助驾驶界面和常用设置界面）</t>
    </r>
  </si>
  <si>
    <t>RBA功能按钮显示但灰化不可点击-2</t>
  </si>
  <si>
    <r>
      <rPr>
        <sz val="10"/>
        <color rgb="FF000000"/>
        <rFont val="Calibri"/>
        <charset val="134"/>
      </rPr>
      <t>1.CAN发送0x3B2 BodyInfo_3_HS3 Ignition_Status=0x0/0x01/0x02</t>
    </r>
    <r>
      <rPr>
        <sz val="10"/>
        <color rgb="FF000000"/>
        <rFont val="Calibri"/>
        <charset val="134"/>
      </rPr>
      <t xml:space="preserve">
</t>
    </r>
    <r>
      <rPr>
        <sz val="10"/>
        <color rgb="FF000000"/>
        <rFont val="Calibri"/>
        <charset val="134"/>
      </rPr>
      <t>0x451 Image_Processing_Data_HS3</t>
    </r>
    <r>
      <rPr>
        <sz val="10"/>
        <color rgb="FF000000"/>
        <rFont val="Calibri"/>
        <charset val="134"/>
      </rPr>
      <t xml:space="preserve">
</t>
    </r>
    <r>
      <rPr>
        <sz val="10"/>
        <color rgb="FF000000"/>
        <rFont val="Calibri"/>
        <charset val="134"/>
      </rPr>
      <t>Rba_D_Stat=0x0(Off )</t>
    </r>
    <r>
      <rPr>
        <sz val="10"/>
        <color rgb="FF000000"/>
        <rFont val="Calibri"/>
        <charset val="134"/>
      </rPr>
      <t xml:space="preserve">
</t>
    </r>
    <r>
      <rPr>
        <sz val="10"/>
        <color rgb="FF000000"/>
        <rFont val="Calibri"/>
        <charset val="134"/>
      </rPr>
      <t>2.查看开关选项状态（辅助驾驶界面和常用设置界面）</t>
    </r>
  </si>
  <si>
    <t>倒挡来车预警关闭后，倒车制动辅助功能功能不可用</t>
  </si>
  <si>
    <t>1.车机供电正常
2.配置DE03, BYTE 3, BIT 7 CTA = 1 (Enabled)
DE03 byte3 bit6 RBA=0x1(Enabled)
CAN发送0x3B2 BodyInfo_3_HS3 Ignition_Status=0x4
0x451 Image_Processing_Data_HS3
Rba_D_Stat=0x1(Off )
RbaMnu_D_Rq=0x2(Active)</t>
  </si>
  <si>
    <r>
      <rPr>
        <sz val="10"/>
        <color rgb="FF000000"/>
        <rFont val="Calibri"/>
        <charset val="134"/>
      </rPr>
      <t>1.CAN发送ID 0x3A6 CtaLeft_D_Stat ！=2或</t>
    </r>
    <r>
      <rPr>
        <sz val="10"/>
        <color rgb="FF000000"/>
        <rFont val="Calibri"/>
        <charset val="134"/>
      </rPr>
      <t xml:space="preserve">
</t>
    </r>
    <r>
      <rPr>
        <sz val="10"/>
        <color rgb="FF000000"/>
        <rFont val="Calibri"/>
        <charset val="134"/>
      </rPr>
      <t>ID 0x3A7 CtaRight_D_Stat！=2</t>
    </r>
    <r>
      <rPr>
        <sz val="10"/>
        <color rgb="FF000000"/>
        <rFont val="Calibri"/>
        <charset val="134"/>
      </rPr>
      <t xml:space="preserve">
</t>
    </r>
    <r>
      <rPr>
        <sz val="10"/>
        <color rgb="FF000000"/>
        <rFont val="Calibri"/>
        <charset val="134"/>
      </rPr>
      <t>2.查看页面显示</t>
    </r>
  </si>
  <si>
    <t>2.倒挡来车预警关闭，同时倒车制动辅助功能隐藏</t>
  </si>
  <si>
    <t>倒车制动辅助设置信号值导致的无效状态</t>
  </si>
  <si>
    <r>
      <rPr>
        <sz val="10"/>
        <color rgb="FF000000"/>
        <rFont val="Calibri"/>
        <charset val="134"/>
      </rPr>
      <t>1.模拟ECU发送信号:0x451 Rba_D_Stat = 0×1使为选项为开状态</t>
    </r>
    <r>
      <rPr>
        <sz val="10"/>
        <color rgb="FF000000"/>
        <rFont val="Calibri"/>
        <charset val="134"/>
      </rPr>
      <t xml:space="preserve">
</t>
    </r>
    <r>
      <rPr>
        <sz val="10"/>
        <color rgb="FF000000"/>
        <rFont val="Calibri"/>
        <charset val="134"/>
      </rPr>
      <t>2.模拟ECU发送无效信号:0x451 Rba_D_Stat = 0×3,查看开关状态</t>
    </r>
  </si>
  <si>
    <t>倒挡来车预警显示</t>
  </si>
  <si>
    <t>1.车辆控制-&gt;辅助驾驶-&gt;倒挡来车预警查看页面</t>
  </si>
  <si>
    <t>1.显示倒挡来车预警开关</t>
  </si>
  <si>
    <t>倒挡来车预警收藏</t>
  </si>
  <si>
    <r>
      <rPr>
        <sz val="10"/>
        <color rgb="FF000000"/>
        <rFont val="Calibri"/>
        <charset val="134"/>
      </rPr>
      <t>1.点击倒挡来车预警收藏按钮查看页面</t>
    </r>
    <r>
      <rPr>
        <sz val="10"/>
        <color rgb="FF000000"/>
        <rFont val="Calibri"/>
        <charset val="134"/>
      </rPr>
      <t xml:space="preserve">
</t>
    </r>
    <r>
      <rPr>
        <sz val="10"/>
        <color rgb="FF000000"/>
        <rFont val="Calibri"/>
        <charset val="134"/>
      </rPr>
      <t>2.进入常用设置查看</t>
    </r>
  </si>
  <si>
    <r>
      <rPr>
        <sz val="10"/>
        <color rgb="FF000000"/>
        <rFont val="Calibri"/>
        <charset val="134"/>
      </rPr>
      <t>1.倒挡来车预警收藏按钮高亮显示</t>
    </r>
    <r>
      <rPr>
        <sz val="10"/>
        <color rgb="FF000000"/>
        <rFont val="Calibri"/>
        <charset val="134"/>
      </rPr>
      <t xml:space="preserve">
</t>
    </r>
    <r>
      <rPr>
        <sz val="10"/>
        <color rgb="FF000000"/>
        <rFont val="Calibri"/>
        <charset val="134"/>
      </rPr>
      <t>2.常用设置中存在倒挡来车预警且状态与辅助驾驶中保持一致</t>
    </r>
  </si>
  <si>
    <t>倒挡来车预警infobook</t>
  </si>
  <si>
    <r>
      <rPr>
        <sz val="10"/>
        <color rgb="FF000000"/>
        <rFont val="Calibri"/>
        <charset val="134"/>
      </rPr>
      <t>1.点击倒挡来车预警info按钮</t>
    </r>
    <r>
      <rPr>
        <sz val="10"/>
        <color rgb="FF000000"/>
        <rFont val="Calibri"/>
        <charset val="134"/>
      </rPr>
      <t xml:space="preserve">
</t>
    </r>
    <r>
      <rPr>
        <sz val="10"/>
        <color rgb="FF000000"/>
        <rFont val="Calibri"/>
        <charset val="134"/>
      </rPr>
      <t>2.点击返回按钮</t>
    </r>
  </si>
  <si>
    <r>
      <rPr>
        <sz val="10"/>
        <color rgb="FF000000"/>
        <rFont val="Calibri"/>
        <charset val="134"/>
      </rPr>
      <t>1.点击倒挡来车预警info页面，且显示图片/功能文本说明</t>
    </r>
    <r>
      <rPr>
        <sz val="10"/>
        <color rgb="FF000000"/>
        <rFont val="Calibri"/>
        <charset val="134"/>
      </rPr>
      <t xml:space="preserve">
</t>
    </r>
    <r>
      <rPr>
        <sz val="10"/>
        <color rgb="FF000000"/>
        <rFont val="Calibri"/>
        <charset val="134"/>
      </rPr>
      <t>2.返回车辆控制-&gt;辅助驾驶</t>
    </r>
  </si>
  <si>
    <t>倒挡来车预警不显示设置配置项</t>
  </si>
  <si>
    <r>
      <rPr>
        <sz val="10"/>
        <color rgb="FF000000"/>
        <rFont val="Calibri"/>
        <charset val="134"/>
      </rPr>
      <t>1.配置配置字DE03, BYTE 3, BIT 7 CTA = 0</t>
    </r>
    <r>
      <rPr>
        <sz val="10"/>
        <color rgb="FF000000"/>
        <rFont val="Calibri"/>
        <charset val="134"/>
      </rPr>
      <t xml:space="preserve">
</t>
    </r>
    <r>
      <rPr>
        <sz val="10"/>
        <color rgb="FF000000"/>
        <rFont val="Calibri"/>
        <charset val="134"/>
      </rPr>
      <t>2.查看选项</t>
    </r>
  </si>
  <si>
    <t>倒挡来车预警显示设置配置项</t>
  </si>
  <si>
    <r>
      <rPr>
        <sz val="10"/>
        <color rgb="FF000000"/>
        <rFont val="Calibri"/>
        <charset val="134"/>
      </rPr>
      <t>1.配置配置字DE03, BYTE 3, BIT 7 CTA = 1 (Enabled)</t>
    </r>
    <r>
      <rPr>
        <sz val="10"/>
        <color rgb="FF000000"/>
        <rFont val="Calibri"/>
        <charset val="134"/>
      </rPr>
      <t xml:space="preserve">
</t>
    </r>
    <r>
      <rPr>
        <sz val="10"/>
        <color rgb="FF000000"/>
        <rFont val="Calibri"/>
        <charset val="134"/>
      </rPr>
      <t>2.查看选项</t>
    </r>
  </si>
  <si>
    <t>2.显示选项</t>
  </si>
  <si>
    <t>开启倒挡来车预警Rx逻辑</t>
  </si>
  <si>
    <r>
      <rPr>
        <sz val="10"/>
        <color rgb="FF000000"/>
        <rFont val="Calibri"/>
        <charset val="134"/>
      </rPr>
      <t>1.模拟ECU发送信号</t>
    </r>
    <r>
      <rPr>
        <sz val="10"/>
        <color rgb="FF000000"/>
        <rFont val="Calibri"/>
        <charset val="134"/>
      </rPr>
      <t xml:space="preserve">
</t>
    </r>
    <r>
      <rPr>
        <sz val="10"/>
        <color rgb="FF000000"/>
        <rFont val="Calibri"/>
        <charset val="134"/>
      </rPr>
      <t>0x3A6 CtaLeft_D_Stat=0x2</t>
    </r>
    <r>
      <rPr>
        <sz val="10"/>
        <color rgb="FF000000"/>
        <rFont val="Calibri"/>
        <charset val="134"/>
      </rPr>
      <t xml:space="preserve">
</t>
    </r>
    <r>
      <rPr>
        <sz val="10"/>
        <color rgb="FF000000"/>
        <rFont val="Calibri"/>
        <charset val="134"/>
      </rPr>
      <t>0x3A7 CtaRight_D_Stat=0x2</t>
    </r>
    <r>
      <rPr>
        <sz val="10"/>
        <color rgb="FF000000"/>
        <rFont val="Calibri"/>
        <charset val="134"/>
      </rPr>
      <t xml:space="preserve">
</t>
    </r>
    <r>
      <rPr>
        <sz val="10"/>
        <color rgb="FF000000"/>
        <rFont val="Calibri"/>
        <charset val="134"/>
      </rPr>
      <t>（发送./yfdbus_send AI.lv.ipcl.out vip2gip_VehicleNetwork 0x02,0x21,0x40,0x13,0xD5,0x00,0x00,0x02</t>
    </r>
    <r>
      <rPr>
        <sz val="10"/>
        <color rgb="FF000000"/>
        <rFont val="Calibri"/>
        <charset val="134"/>
      </rPr>
      <t xml:space="preserve">
</t>
    </r>
    <r>
      <rPr>
        <sz val="10"/>
        <color rgb="FF000000"/>
        <rFont val="Calibri"/>
        <charset val="134"/>
      </rPr>
      <t>./yfdbus_send AI.lv.ipcl.out vip2gip_VehicleNetwork 0x02,0x21,0x40,0x13,0xD6,0x00,0x00,0x02</t>
    </r>
    <r>
      <rPr>
        <sz val="10"/>
        <color rgb="FF000000"/>
        <rFont val="Calibri"/>
        <charset val="134"/>
      </rPr>
      <t xml:space="preserve">
</t>
    </r>
    <r>
      <rPr>
        <sz val="10"/>
        <color rgb="FF000000"/>
        <rFont val="Calibri"/>
        <charset val="134"/>
      </rPr>
      <t>左右同时为2）</t>
    </r>
    <r>
      <rPr>
        <sz val="10"/>
        <color rgb="FF000000"/>
        <rFont val="Calibri"/>
        <charset val="134"/>
      </rPr>
      <t xml:space="preserve">
</t>
    </r>
    <r>
      <rPr>
        <sz val="10"/>
        <color rgb="FF000000"/>
        <rFont val="Calibri"/>
        <charset val="134"/>
      </rPr>
      <t>2.查看开启开关选项状态（辅助驾驶界面和常用设置界面）</t>
    </r>
  </si>
  <si>
    <t>2.开启选项为开</t>
  </si>
  <si>
    <t>3-11辅助驾驶-倒挡来车预警</t>
  </si>
  <si>
    <t>关闭倒挡来车预警Rx逻辑</t>
  </si>
  <si>
    <r>
      <rPr>
        <sz val="10"/>
        <color rgb="FF000000"/>
        <rFont val="Calibri"/>
        <charset val="134"/>
      </rPr>
      <t>1.模拟ECU发送信号:</t>
    </r>
    <r>
      <rPr>
        <sz val="10"/>
        <color rgb="FF000000"/>
        <rFont val="Calibri"/>
        <charset val="134"/>
      </rPr>
      <t xml:space="preserve">
</t>
    </r>
    <r>
      <rPr>
        <sz val="10"/>
        <color rgb="FF000000"/>
        <rFont val="Calibri"/>
        <charset val="134"/>
      </rPr>
      <t>0x3A6 CtaLeft_D_Stat=0x0</t>
    </r>
    <r>
      <rPr>
        <sz val="10"/>
        <color rgb="FF000000"/>
        <rFont val="Calibri"/>
        <charset val="134"/>
      </rPr>
      <t xml:space="preserve">
</t>
    </r>
    <r>
      <rPr>
        <sz val="10"/>
        <color rgb="FF000000"/>
        <rFont val="Calibri"/>
        <charset val="134"/>
      </rPr>
      <t>0x3A7 CtaRight_D_Stat=0x0(左右任一不为2）</t>
    </r>
    <r>
      <rPr>
        <sz val="10"/>
        <color rgb="FF000000"/>
        <rFont val="Calibri"/>
        <charset val="134"/>
      </rPr>
      <t xml:space="preserve">
</t>
    </r>
    <r>
      <rPr>
        <sz val="10"/>
        <color rgb="FF000000"/>
        <rFont val="Calibri"/>
        <charset val="134"/>
      </rPr>
      <t>（发送./yfdbus_send AI.lv.ipcl.out vip2gip_VehicleNetwork 0x02,0x21,0x40,0x13,0xD5,0x00,0x00,0x02</t>
    </r>
    <r>
      <rPr>
        <sz val="10"/>
        <color rgb="FF000000"/>
        <rFont val="Calibri"/>
        <charset val="134"/>
      </rPr>
      <t xml:space="preserve">
</t>
    </r>
    <r>
      <rPr>
        <sz val="10"/>
        <color rgb="FF000000"/>
        <rFont val="Calibri"/>
        <charset val="134"/>
      </rPr>
      <t>./yfdbus_send AI.lv.ipcl.out vip2gip_VehicleNetwork 0x02,0x21,0x40,0x13,0xD6,0x00,0x00,0x01</t>
    </r>
    <r>
      <rPr>
        <sz val="10"/>
        <color rgb="FF000000"/>
        <rFont val="Calibri"/>
        <charset val="134"/>
      </rPr>
      <t xml:space="preserve">
</t>
    </r>
    <r>
      <rPr>
        <sz val="10"/>
        <color rgb="FF000000"/>
        <rFont val="Calibri"/>
        <charset val="134"/>
      </rPr>
      <t>左右任一不为2）</t>
    </r>
    <r>
      <rPr>
        <sz val="10"/>
        <color rgb="FF000000"/>
        <rFont val="Calibri"/>
        <charset val="134"/>
      </rPr>
      <t xml:space="preserve">
</t>
    </r>
    <r>
      <rPr>
        <sz val="10"/>
        <color rgb="FF000000"/>
        <rFont val="Calibri"/>
        <charset val="134"/>
      </rPr>
      <t>2.查看关闭开关选项状态（辅助驾驶界面和常用设置界面）</t>
    </r>
  </si>
  <si>
    <t>2.关闭选项为关</t>
  </si>
  <si>
    <t>开启倒挡来车预警Tx逻辑</t>
  </si>
  <si>
    <r>
      <rPr>
        <sz val="10"/>
        <color rgb="FF000000"/>
        <rFont val="Calibri"/>
        <charset val="134"/>
      </rPr>
      <t>1.开关为关时,点击开启</t>
    </r>
    <r>
      <rPr>
        <sz val="10"/>
        <color rgb="FF000000"/>
        <rFont val="Calibri"/>
        <charset val="134"/>
      </rPr>
      <t xml:space="preserve">
</t>
    </r>
    <r>
      <rPr>
        <sz val="10"/>
        <color rgb="FF000000"/>
        <rFont val="Calibri"/>
        <charset val="134"/>
      </rPr>
      <t>2.查看车机发出的请求信号</t>
    </r>
  </si>
  <si>
    <t>2.信号（若是FBMP信号，需要在500ms内retry并且Tx发完后需要置零）0x30A Cta_D_Rq=On</t>
  </si>
  <si>
    <t>关闭倒挡来车预警Tx逻辑</t>
  </si>
  <si>
    <r>
      <rPr>
        <sz val="10"/>
        <color rgb="FF000000"/>
        <rFont val="Calibri"/>
        <charset val="134"/>
      </rPr>
      <t>1.开关为开时,点击关闭</t>
    </r>
    <r>
      <rPr>
        <sz val="10"/>
        <color rgb="FF000000"/>
        <rFont val="Calibri"/>
        <charset val="134"/>
      </rPr>
      <t xml:space="preserve">
</t>
    </r>
    <r>
      <rPr>
        <sz val="10"/>
        <color rgb="FF000000"/>
        <rFont val="Calibri"/>
        <charset val="134"/>
      </rPr>
      <t>2.查看车机发出的请求信号</t>
    </r>
  </si>
  <si>
    <t>2.信号（若是FBMP信号，需要在500ms内retry并且Tx发完后需要置零）0x30A Cta_D_Rq=Off</t>
  </si>
  <si>
    <t>倒挡来车预警影像显示</t>
  </si>
  <si>
    <t>1.车辆控制-&gt;辅助驾驶-&gt;倒挡来车预警影像查看页面</t>
  </si>
  <si>
    <t>1.显示倒挡来车预警影像开关</t>
  </si>
  <si>
    <t>倒挡来车预警影像收藏</t>
  </si>
  <si>
    <r>
      <rPr>
        <sz val="10"/>
        <color rgb="FF000000"/>
        <rFont val="Calibri"/>
        <charset val="134"/>
      </rPr>
      <t>1.点击倒挡来车预警影像收藏按钮查看页面</t>
    </r>
    <r>
      <rPr>
        <sz val="10"/>
        <color rgb="FF000000"/>
        <rFont val="Calibri"/>
        <charset val="134"/>
      </rPr>
      <t xml:space="preserve">
</t>
    </r>
    <r>
      <rPr>
        <sz val="10"/>
        <color rgb="FF000000"/>
        <rFont val="Calibri"/>
        <charset val="134"/>
      </rPr>
      <t>2.进入常用设置查看</t>
    </r>
  </si>
  <si>
    <r>
      <rPr>
        <sz val="10"/>
        <color rgb="FF000000"/>
        <rFont val="Calibri"/>
        <charset val="134"/>
      </rPr>
      <t>1.倒挡来车预警影像收藏按钮高亮显示</t>
    </r>
    <r>
      <rPr>
        <sz val="10"/>
        <color rgb="FF000000"/>
        <rFont val="Calibri"/>
        <charset val="134"/>
      </rPr>
      <t xml:space="preserve">
</t>
    </r>
    <r>
      <rPr>
        <sz val="10"/>
        <color rgb="FF000000"/>
        <rFont val="Calibri"/>
        <charset val="134"/>
      </rPr>
      <t>2.常用设置中存在倒挡来车预警影像且状态与辅助驾驶中保持一致</t>
    </r>
  </si>
  <si>
    <t>倒挡来车预警影像infobook</t>
  </si>
  <si>
    <r>
      <rPr>
        <sz val="10"/>
        <color rgb="FF000000"/>
        <rFont val="Calibri"/>
        <charset val="134"/>
      </rPr>
      <t>1.点击倒挡来车预警影像info按钮</t>
    </r>
    <r>
      <rPr>
        <sz val="10"/>
        <color rgb="FF000000"/>
        <rFont val="Calibri"/>
        <charset val="134"/>
      </rPr>
      <t xml:space="preserve">
</t>
    </r>
    <r>
      <rPr>
        <sz val="10"/>
        <color rgb="FF000000"/>
        <rFont val="Calibri"/>
        <charset val="134"/>
      </rPr>
      <t>2.点击返回按钮</t>
    </r>
  </si>
  <si>
    <r>
      <rPr>
        <sz val="10"/>
        <color rgb="FF000000"/>
        <rFont val="Calibri"/>
        <charset val="134"/>
      </rPr>
      <t>1.点击倒挡来车预警影像info页面，且显示图片/功能文本说明</t>
    </r>
    <r>
      <rPr>
        <sz val="10"/>
        <color rgb="FF000000"/>
        <rFont val="Calibri"/>
        <charset val="134"/>
      </rPr>
      <t xml:space="preserve">
</t>
    </r>
    <r>
      <rPr>
        <sz val="10"/>
        <color rgb="FF000000"/>
        <rFont val="Calibri"/>
        <charset val="134"/>
      </rPr>
      <t>2.返回车辆控制-&gt;辅助驾驶</t>
    </r>
  </si>
  <si>
    <t>倒挡来车预警影像不显示设置配置项</t>
  </si>
  <si>
    <t>1.配置配置字
DE03，Byte3，bit7 CTA = 1
DE03，Byte1，bit4 Camera = 4
2.查看选项</t>
  </si>
  <si>
    <t>倒挡来车预警影像显示设置配置项</t>
  </si>
  <si>
    <r>
      <rPr>
        <sz val="10"/>
        <color rgb="FF000000"/>
        <rFont val="Calibri"/>
        <charset val="134"/>
      </rPr>
      <t>1.配置配置字</t>
    </r>
    <r>
      <rPr>
        <sz val="10"/>
        <color rgb="FF000000"/>
        <rFont val="Calibri"/>
        <charset val="134"/>
      </rPr>
      <t xml:space="preserve">
</t>
    </r>
    <r>
      <rPr>
        <sz val="10"/>
        <color rgb="FF000000"/>
        <rFont val="Calibri"/>
        <charset val="134"/>
      </rPr>
      <t>DE03，Byte3，bit7 CTA = 0</t>
    </r>
    <r>
      <rPr>
        <sz val="10"/>
        <color rgb="FF000000"/>
        <rFont val="Calibri"/>
        <charset val="134"/>
      </rPr>
      <t xml:space="preserve">
</t>
    </r>
    <r>
      <rPr>
        <sz val="10"/>
        <color rgb="FF000000"/>
        <rFont val="Calibri"/>
        <charset val="134"/>
      </rPr>
      <t>DE03，Byte1，bit4 Camera = 4</t>
    </r>
    <r>
      <rPr>
        <sz val="10"/>
        <color rgb="FF000000"/>
        <rFont val="Calibri"/>
        <charset val="134"/>
      </rPr>
      <t xml:space="preserve">
</t>
    </r>
    <r>
      <rPr>
        <sz val="10"/>
        <color rgb="FF000000"/>
        <rFont val="Calibri"/>
        <charset val="134"/>
      </rPr>
      <t>2.查看选项</t>
    </r>
  </si>
  <si>
    <t>开启倒挡来车预警影像Rx逻辑</t>
  </si>
  <si>
    <t>1.模拟ECU发送信号
0x3CD PersCtaSplitView_D_Stat=3
2.查看开启开关选项状态（辅助驾驶界面和常用设置界面）</t>
  </si>
  <si>
    <t>3-22 辅助驾驶-倒挡来车预警影像</t>
  </si>
  <si>
    <t>关闭倒挡来车预警影像Rx逻辑</t>
  </si>
  <si>
    <r>
      <rPr>
        <sz val="10"/>
        <color rgb="FF000000"/>
        <rFont val="Calibri"/>
        <charset val="134"/>
      </rPr>
      <t>1.模拟ECU发送信号</t>
    </r>
    <r>
      <rPr>
        <sz val="10"/>
        <color rgb="FF000000"/>
        <rFont val="Calibri"/>
        <charset val="134"/>
      </rPr>
      <t xml:space="preserve">
</t>
    </r>
    <r>
      <rPr>
        <sz val="10"/>
        <color rgb="FF000000"/>
        <rFont val="Calibri"/>
        <charset val="134"/>
      </rPr>
      <t>0x3CD PersCtaSplitView_D_Stat=1</t>
    </r>
    <r>
      <rPr>
        <sz val="10"/>
        <color rgb="FF000000"/>
        <rFont val="Calibri"/>
        <charset val="134"/>
      </rPr>
      <t xml:space="preserve">
</t>
    </r>
    <r>
      <rPr>
        <sz val="10"/>
        <color rgb="FF000000"/>
        <rFont val="Calibri"/>
        <charset val="134"/>
      </rPr>
      <t>2.查看开启开关选项状态（辅助驾驶界面和常用设置界面）</t>
    </r>
  </si>
  <si>
    <t>2.开启选项为关</t>
  </si>
  <si>
    <t>开启倒挡来车预警影像Tx逻辑</t>
  </si>
  <si>
    <t>2.信号（若是FBMP信号，需要在500ms内retry并且Tx发完后需要置零）0x3E2 PersCtaSplitView_D_Rq=3</t>
  </si>
  <si>
    <t>关闭倒挡来车预警影像Tx逻辑</t>
  </si>
  <si>
    <t>2.信号（若是FBMP信号，需要在500ms内retry并且Tx发完后需要置零）0x3E2 PersCtaSplitView_D_Rq=1</t>
  </si>
  <si>
    <t>坡道起步辅助显示</t>
  </si>
  <si>
    <r>
      <rPr>
        <sz val="10"/>
        <color rgb="FF000000"/>
        <rFont val="Calibri"/>
        <charset val="134"/>
      </rPr>
      <t>1.</t>
    </r>
    <r>
      <rPr>
        <sz val="10"/>
        <color rgb="FF000000"/>
        <rFont val="宋体"/>
        <charset val="134"/>
      </rPr>
      <t>车辆控制</t>
    </r>
    <r>
      <rPr>
        <sz val="10"/>
        <color rgb="FF000000"/>
        <rFont val="Calibri"/>
        <charset val="134"/>
      </rPr>
      <t>-&gt;</t>
    </r>
    <r>
      <rPr>
        <sz val="10"/>
        <color rgb="FF000000"/>
        <rFont val="宋体"/>
        <charset val="134"/>
      </rPr>
      <t>辅助驾驶</t>
    </r>
    <r>
      <rPr>
        <sz val="10"/>
        <color rgb="FF000000"/>
        <rFont val="Calibri"/>
        <charset val="134"/>
      </rPr>
      <t>-&gt;</t>
    </r>
    <r>
      <rPr>
        <sz val="10"/>
        <color rgb="FF000000"/>
        <rFont val="宋体"/>
        <charset val="134"/>
      </rPr>
      <t>坡道起步辅助查看页面</t>
    </r>
  </si>
  <si>
    <t>1.显示坡道起步辅助显示</t>
  </si>
  <si>
    <t>坡道起步辅助收藏</t>
  </si>
  <si>
    <r>
      <rPr>
        <sz val="10"/>
        <color rgb="FF000000"/>
        <rFont val="Calibri"/>
        <charset val="134"/>
      </rPr>
      <t>1.点击坡道起步辅助收藏按钮查看页面</t>
    </r>
    <r>
      <rPr>
        <sz val="10"/>
        <color rgb="FF000000"/>
        <rFont val="Calibri"/>
        <charset val="134"/>
      </rPr>
      <t xml:space="preserve">
</t>
    </r>
    <r>
      <rPr>
        <sz val="10"/>
        <color rgb="FF000000"/>
        <rFont val="Calibri"/>
        <charset val="134"/>
      </rPr>
      <t>2.进入常用设置查看</t>
    </r>
  </si>
  <si>
    <r>
      <rPr>
        <sz val="10"/>
        <color rgb="FF000000"/>
        <rFont val="Calibri"/>
        <charset val="134"/>
      </rPr>
      <t>1.坡道起步辅助收藏按钮高亮显示，且有Toast提示</t>
    </r>
    <r>
      <rPr>
        <sz val="10"/>
        <color rgb="FF000000"/>
        <rFont val="Calibri"/>
        <charset val="134"/>
      </rPr>
      <t xml:space="preserve">
</t>
    </r>
    <r>
      <rPr>
        <sz val="10"/>
        <color rgb="FF000000"/>
        <rFont val="Calibri"/>
        <charset val="134"/>
      </rPr>
      <t>2.常用设置中存在坡道起步辅助且状态与辅助驾驶中保持一致</t>
    </r>
  </si>
  <si>
    <t>坡道起步辅助取消收藏</t>
  </si>
  <si>
    <r>
      <rPr>
        <sz val="10"/>
        <color rgb="FF000000"/>
        <rFont val="Calibri"/>
        <charset val="134"/>
      </rPr>
      <t>1.点击坡道起步辅助取消收藏按钮查看页面</t>
    </r>
    <r>
      <rPr>
        <sz val="10"/>
        <color rgb="FF000000"/>
        <rFont val="Calibri"/>
        <charset val="134"/>
      </rPr>
      <t xml:space="preserve">
</t>
    </r>
    <r>
      <rPr>
        <sz val="10"/>
        <color rgb="FF000000"/>
        <rFont val="Calibri"/>
        <charset val="134"/>
      </rPr>
      <t>2.进入常用设置查看</t>
    </r>
  </si>
  <si>
    <r>
      <rPr>
        <sz val="10"/>
        <color rgb="FF000000"/>
        <rFont val="Calibri"/>
        <charset val="134"/>
      </rPr>
      <t>1.坡道起步辅助收藏按钮取消高亮显示，且有Toast提示</t>
    </r>
    <r>
      <rPr>
        <sz val="10"/>
        <color rgb="FF000000"/>
        <rFont val="Calibri"/>
        <charset val="134"/>
      </rPr>
      <t xml:space="preserve">
</t>
    </r>
    <r>
      <rPr>
        <sz val="10"/>
        <color rgb="FF000000"/>
        <rFont val="Calibri"/>
        <charset val="134"/>
      </rPr>
      <t>2.常用设置中无坡道起步辅助且状态与辅助驾驶中保持一致</t>
    </r>
  </si>
  <si>
    <t>坡道起步辅助infobook</t>
  </si>
  <si>
    <r>
      <rPr>
        <sz val="10"/>
        <color rgb="FF000000"/>
        <rFont val="Calibri"/>
        <charset val="134"/>
      </rPr>
      <t>1.点击坡道起步辅助info按钮</t>
    </r>
    <r>
      <rPr>
        <sz val="10"/>
        <color rgb="FF000000"/>
        <rFont val="Calibri"/>
        <charset val="134"/>
      </rPr>
      <t xml:space="preserve">
</t>
    </r>
    <r>
      <rPr>
        <sz val="10"/>
        <color rgb="FF000000"/>
        <rFont val="Calibri"/>
        <charset val="134"/>
      </rPr>
      <t>2.点击返回按钮</t>
    </r>
  </si>
  <si>
    <r>
      <rPr>
        <sz val="10"/>
        <color rgb="FF000000"/>
        <rFont val="Calibri"/>
        <charset val="134"/>
      </rPr>
      <t>1.点击坡道起步辅助info页面，且显示图片/功能文本说明</t>
    </r>
    <r>
      <rPr>
        <sz val="10"/>
        <color rgb="FF000000"/>
        <rFont val="Calibri"/>
        <charset val="134"/>
      </rPr>
      <t xml:space="preserve">
</t>
    </r>
    <r>
      <rPr>
        <sz val="10"/>
        <color rgb="FF000000"/>
        <rFont val="Calibri"/>
        <charset val="134"/>
      </rPr>
      <t>2.返回车辆控制-&gt;辅助驾驶</t>
    </r>
  </si>
  <si>
    <t>坡道起步辅助不显示设置配置项</t>
  </si>
  <si>
    <r>
      <rPr>
        <sz val="10"/>
        <color rgb="FF000000"/>
        <rFont val="Calibri"/>
        <charset val="134"/>
      </rPr>
      <t>1.配置配置字DE08, Byte 16, Bit 6 Hill Start Assist = 0x0</t>
    </r>
    <r>
      <rPr>
        <sz val="10"/>
        <color rgb="FF000000"/>
        <rFont val="Calibri"/>
        <charset val="134"/>
      </rPr>
      <t xml:space="preserve">
</t>
    </r>
    <r>
      <rPr>
        <sz val="10"/>
        <color rgb="FF000000"/>
        <rFont val="Calibri"/>
        <charset val="134"/>
      </rPr>
      <t>（发送./yfdbus_send AI.lv.ipcl.out vip2gip_diag 0x01,0x01,0xDE,0x08,0x25,0x00,0x00,0x00,0x00,0x00,0x00,0x00,0x00,0x00,0x00,0x00,0x00,0x00,0x00,0x00,0x00,0x00,0x00,0x00,0x00,0x00,0x00,0x00,0x00,0x00）</t>
    </r>
    <r>
      <rPr>
        <sz val="10"/>
        <color rgb="FF000000"/>
        <rFont val="Calibri"/>
        <charset val="134"/>
      </rPr>
      <t xml:space="preserve">
</t>
    </r>
    <r>
      <rPr>
        <sz val="10"/>
        <color rgb="FF000000"/>
        <rFont val="Calibri"/>
        <charset val="134"/>
      </rPr>
      <t>2.查看选项</t>
    </r>
  </si>
  <si>
    <t>坡道起步辅助显示设置配置项</t>
  </si>
  <si>
    <r>
      <rPr>
        <sz val="10"/>
        <color rgb="FF000000"/>
        <rFont val="Calibri"/>
        <charset val="134"/>
      </rPr>
      <t>1.配置配置字DE08, Byte 16, Bit 6 Hill Start Assist = 0x1 (Enabled)</t>
    </r>
    <r>
      <rPr>
        <sz val="10"/>
        <color rgb="FF000000"/>
        <rFont val="Calibri"/>
        <charset val="134"/>
      </rPr>
      <t xml:space="preserve">
</t>
    </r>
    <r>
      <rPr>
        <sz val="10"/>
        <color rgb="FF000000"/>
        <rFont val="Calibri"/>
        <charset val="134"/>
      </rPr>
      <t>（发送./yfdbus_send AI.lv.ipcl.out vip2gip_diag 0x01,0x01,0xDE,0x08,0x25,0x00,0x00,0x00,0x00,0x00,0x00,0x00,0x00,0x00,0x00,0x00,0x00,0x00,0x00,0x00,0x40,0x00,0x00,0x00,0x00,0x00,0x00,0x00,0x00,0x00）</t>
    </r>
    <r>
      <rPr>
        <sz val="10"/>
        <color rgb="FF000000"/>
        <rFont val="Calibri"/>
        <charset val="134"/>
      </rPr>
      <t xml:space="preserve">
</t>
    </r>
    <r>
      <rPr>
        <sz val="10"/>
        <color rgb="FF000000"/>
        <rFont val="Calibri"/>
        <charset val="134"/>
      </rPr>
      <t>2.查看选项</t>
    </r>
  </si>
  <si>
    <t>3辅助驾驶-坡道起步辅助</t>
  </si>
  <si>
    <t>开启坡道起步辅助Rx逻辑</t>
  </si>
  <si>
    <r>
      <rPr>
        <sz val="10"/>
        <color rgb="FF000000"/>
        <rFont val="Calibri"/>
        <charset val="134"/>
      </rPr>
      <t>1.模拟ECU发送信号:</t>
    </r>
    <r>
      <rPr>
        <sz val="10"/>
        <color rgb="FF000000"/>
        <rFont val="Calibri"/>
        <charset val="134"/>
      </rPr>
      <t xml:space="preserve">
</t>
    </r>
    <r>
      <rPr>
        <sz val="10"/>
        <color rgb="FF000000"/>
        <rFont val="Calibri"/>
        <charset val="134"/>
      </rPr>
      <t>0x3E3FeatNoBcm_No_Actl=0x0E03</t>
    </r>
    <r>
      <rPr>
        <sz val="10"/>
        <color rgb="FF000000"/>
        <rFont val="Calibri"/>
        <charset val="134"/>
      </rPr>
      <t xml:space="preserve">
</t>
    </r>
    <r>
      <rPr>
        <sz val="10"/>
        <color rgb="FF000000"/>
        <rFont val="Calibri"/>
        <charset val="134"/>
      </rPr>
      <t>0x3E3FeatConfigBcmActl=0x01</t>
    </r>
    <r>
      <rPr>
        <sz val="10"/>
        <color rgb="FF000000"/>
        <rFont val="Calibri"/>
        <charset val="134"/>
      </rPr>
      <t xml:space="preserve">
</t>
    </r>
    <r>
      <rPr>
        <sz val="10"/>
        <color rgb="FF000000"/>
        <rFont val="Calibri"/>
        <charset val="134"/>
      </rPr>
      <t>0x3E3PersIndexBcm_D_Actl=0x04</t>
    </r>
    <r>
      <rPr>
        <sz val="10"/>
        <color rgb="FF000000"/>
        <rFont val="Calibri"/>
        <charset val="134"/>
      </rPr>
      <t xml:space="preserve">
</t>
    </r>
    <r>
      <rPr>
        <sz val="10"/>
        <color rgb="FF000000"/>
        <rFont val="Calibri"/>
        <charset val="134"/>
      </rPr>
      <t>2.查看开关选项状态（辅助驾驶界面和常用设置界面）</t>
    </r>
  </si>
  <si>
    <t>关闭坡道起步辅助Rx逻辑</t>
  </si>
  <si>
    <r>
      <rPr>
        <sz val="10"/>
        <color rgb="FF000000"/>
        <rFont val="Calibri"/>
        <charset val="134"/>
      </rPr>
      <t>1.模拟ECU发送信号:</t>
    </r>
    <r>
      <rPr>
        <sz val="10"/>
        <color rgb="FF000000"/>
        <rFont val="Calibri"/>
        <charset val="134"/>
      </rPr>
      <t xml:space="preserve">
</t>
    </r>
    <r>
      <rPr>
        <sz val="10"/>
        <color rgb="FF000000"/>
        <rFont val="Calibri"/>
        <charset val="134"/>
      </rPr>
      <t>0x3E3FeatNoBcm_No_Actl=0x0E03</t>
    </r>
    <r>
      <rPr>
        <sz val="10"/>
        <color rgb="FF000000"/>
        <rFont val="Calibri"/>
        <charset val="134"/>
      </rPr>
      <t xml:space="preserve">
</t>
    </r>
    <r>
      <rPr>
        <sz val="10"/>
        <color rgb="FF000000"/>
        <rFont val="Calibri"/>
        <charset val="134"/>
      </rPr>
      <t>0x3E3FeatConfigBcmActl=0x00</t>
    </r>
    <r>
      <rPr>
        <sz val="10"/>
        <color rgb="FF000000"/>
        <rFont val="Calibri"/>
        <charset val="134"/>
      </rPr>
      <t xml:space="preserve">
</t>
    </r>
    <r>
      <rPr>
        <sz val="10"/>
        <color rgb="FF000000"/>
        <rFont val="Calibri"/>
        <charset val="134"/>
      </rPr>
      <t>0x3E3PersIndexBcm_D_Actl=0x04</t>
    </r>
    <r>
      <rPr>
        <sz val="10"/>
        <color rgb="FF000000"/>
        <rFont val="Calibri"/>
        <charset val="134"/>
      </rPr>
      <t xml:space="preserve">
</t>
    </r>
    <r>
      <rPr>
        <sz val="10"/>
        <color rgb="FF000000"/>
        <rFont val="Calibri"/>
        <charset val="134"/>
      </rPr>
      <t>2.查看开关选项状态（辅助驾驶界面和常用设置界面）</t>
    </r>
  </si>
  <si>
    <t>1.车机供电正常
2.支持配置</t>
  </si>
  <si>
    <t>1.点击坡道起步辅助取消收藏按钮查看页面
2.进入常用设置查看</t>
  </si>
  <si>
    <t>1.坡道起步辅助收藏按钮取消高亮显示，且有Toast提示
2.常用设置中无坡道起步辅助且状态与辅助驾驶中保持一致</t>
  </si>
  <si>
    <t>开启坡道起步辅助Tx逻辑</t>
  </si>
  <si>
    <t>1.车机供电正常
2.3B2 IGN = Run</t>
  </si>
  <si>
    <t>1.坡道起步辅助开关开
2.检查车机发出信号</t>
  </si>
  <si>
    <r>
      <rPr>
        <sz val="10"/>
        <color rgb="FF000000"/>
        <rFont val="Calibri"/>
        <charset val="134"/>
      </rPr>
      <t>2.</t>
    </r>
    <r>
      <rPr>
        <sz val="10"/>
        <color rgb="FF000000"/>
        <rFont val="宋体"/>
        <charset val="134"/>
      </rPr>
      <t>信号（若是</t>
    </r>
    <r>
      <rPr>
        <sz val="10"/>
        <color rgb="FF000000"/>
        <rFont val="Calibri"/>
        <charset val="134"/>
      </rPr>
      <t>FBMP</t>
    </r>
    <r>
      <rPr>
        <sz val="10"/>
        <color rgb="FF000000"/>
        <rFont val="宋体"/>
        <charset val="134"/>
      </rPr>
      <t>信号，需要在</t>
    </r>
    <r>
      <rPr>
        <sz val="10"/>
        <color rgb="FF000000"/>
        <rFont val="Calibri"/>
        <charset val="134"/>
      </rPr>
      <t>500ms</t>
    </r>
    <r>
      <rPr>
        <sz val="10"/>
        <color rgb="FF000000"/>
        <rFont val="宋体"/>
        <charset val="134"/>
      </rPr>
      <t>内</t>
    </r>
    <r>
      <rPr>
        <sz val="10"/>
        <color rgb="FF000000"/>
        <rFont val="Calibri"/>
        <charset val="134"/>
      </rPr>
      <t>retry</t>
    </r>
    <r>
      <rPr>
        <sz val="10"/>
        <color rgb="FF000000"/>
        <rFont val="宋体"/>
        <charset val="134"/>
      </rPr>
      <t>并且</t>
    </r>
    <r>
      <rPr>
        <sz val="10"/>
        <color rgb="FF000000"/>
        <rFont val="Calibri"/>
        <charset val="134"/>
      </rPr>
      <t>Tx</t>
    </r>
    <r>
      <rPr>
        <sz val="10"/>
        <color rgb="FF000000"/>
        <rFont val="宋体"/>
        <charset val="134"/>
      </rPr>
      <t xml:space="preserve">发完后需要置零）
</t>
    </r>
    <r>
      <rPr>
        <sz val="10"/>
        <color rgb="FF000000"/>
        <rFont val="Calibri"/>
        <charset val="134"/>
      </rPr>
      <t>0x3E2.CtrStkDsplyOp_D_Rq=Set
0x3E2.CtrStkFeatNoActl=0x0E03
0x3E2.CtrStkFeatConfigActl=0x</t>
    </r>
    <r>
      <rPr>
        <sz val="10"/>
        <color rgb="FF000000"/>
        <rFont val="Calibri"/>
        <charset val="134"/>
      </rPr>
      <t>3</t>
    </r>
  </si>
  <si>
    <t>关闭坡道起步辅助Tx逻辑</t>
  </si>
  <si>
    <r>
      <rPr>
        <sz val="10"/>
        <color rgb="FF000000"/>
        <rFont val="Calibri"/>
        <charset val="134"/>
      </rPr>
      <t>1.</t>
    </r>
    <r>
      <rPr>
        <sz val="10"/>
        <color rgb="FF000000"/>
        <rFont val="宋体"/>
        <charset val="134"/>
      </rPr>
      <t xml:space="preserve">坡道起步辅助开关关
</t>
    </r>
    <r>
      <rPr>
        <sz val="10"/>
        <color rgb="FF000000"/>
        <rFont val="Calibri"/>
        <charset val="134"/>
      </rPr>
      <t>2.</t>
    </r>
    <r>
      <rPr>
        <sz val="10"/>
        <color rgb="FF000000"/>
        <rFont val="宋体"/>
        <charset val="134"/>
      </rPr>
      <t>检查车机发出信号</t>
    </r>
  </si>
  <si>
    <r>
      <rPr>
        <sz val="10"/>
        <color rgb="FF000000"/>
        <rFont val="Calibri"/>
        <charset val="134"/>
      </rPr>
      <t>2.</t>
    </r>
    <r>
      <rPr>
        <sz val="10"/>
        <color rgb="FF000000"/>
        <rFont val="宋体"/>
        <charset val="134"/>
      </rPr>
      <t>信号（若是</t>
    </r>
    <r>
      <rPr>
        <sz val="10"/>
        <color rgb="FF000000"/>
        <rFont val="Calibri"/>
        <charset val="134"/>
      </rPr>
      <t>FBMP</t>
    </r>
    <r>
      <rPr>
        <sz val="10"/>
        <color rgb="FF000000"/>
        <rFont val="宋体"/>
        <charset val="134"/>
      </rPr>
      <t>信号，需要在</t>
    </r>
    <r>
      <rPr>
        <sz val="10"/>
        <color rgb="FF000000"/>
        <rFont val="Calibri"/>
        <charset val="134"/>
      </rPr>
      <t>500ms</t>
    </r>
    <r>
      <rPr>
        <sz val="10"/>
        <color rgb="FF000000"/>
        <rFont val="宋体"/>
        <charset val="134"/>
      </rPr>
      <t>内</t>
    </r>
    <r>
      <rPr>
        <sz val="10"/>
        <color rgb="FF000000"/>
        <rFont val="Calibri"/>
        <charset val="134"/>
      </rPr>
      <t>retry</t>
    </r>
    <r>
      <rPr>
        <sz val="10"/>
        <color rgb="FF000000"/>
        <rFont val="宋体"/>
        <charset val="134"/>
      </rPr>
      <t>并且</t>
    </r>
    <r>
      <rPr>
        <sz val="10"/>
        <color rgb="FF000000"/>
        <rFont val="Calibri"/>
        <charset val="134"/>
      </rPr>
      <t>Tx</t>
    </r>
    <r>
      <rPr>
        <sz val="10"/>
        <color rgb="FF000000"/>
        <rFont val="宋体"/>
        <charset val="134"/>
      </rPr>
      <t xml:space="preserve">发完后需要置零）
</t>
    </r>
    <r>
      <rPr>
        <sz val="10"/>
        <color rgb="FF000000"/>
        <rFont val="Calibri"/>
        <charset val="134"/>
      </rPr>
      <t>0x3E2.CtrStkDsplyOp_D_Rq=Set
0x3E2.CtrStkFeatNoActl=0x0E03
0x3E2.CtrStkFeatConfigActl=0x</t>
    </r>
    <r>
      <rPr>
        <sz val="10"/>
        <color rgb="FF000000"/>
        <rFont val="Calibri"/>
        <charset val="134"/>
      </rPr>
      <t>1</t>
    </r>
  </si>
  <si>
    <t>坡道起步辅助设置信号值导致的无效状态</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</si>
  <si>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0x3E3FeatNoBcm_No_Actl=0x0E03
0x3E3FeatConfigBcmActl=0x01
0x3E3PersIndexBcm_D_Actl=0x04</t>
    </r>
    <r>
      <rPr>
        <sz val="10"/>
        <color rgb="FF000000"/>
        <rFont val="宋体"/>
        <charset val="134"/>
      </rPr>
      <t xml:space="preserve">使为选项为开状态
</t>
    </r>
    <r>
      <rPr>
        <sz val="10"/>
        <color rgb="FF000000"/>
        <rFont val="Calibri"/>
        <charset val="134"/>
      </rPr>
      <t>2.</t>
    </r>
    <r>
      <rPr>
        <sz val="10"/>
        <color rgb="FF000000"/>
        <rFont val="宋体"/>
        <charset val="134"/>
      </rPr>
      <t>模拟</t>
    </r>
    <r>
      <rPr>
        <sz val="10"/>
        <color rgb="FF000000"/>
        <rFont val="Calibri"/>
        <charset val="134"/>
      </rPr>
      <t>ECU</t>
    </r>
    <r>
      <rPr>
        <sz val="10"/>
        <color rgb="FF000000"/>
        <rFont val="宋体"/>
        <charset val="134"/>
      </rPr>
      <t>发送无效信号</t>
    </r>
    <r>
      <rPr>
        <sz val="10"/>
        <color rgb="FF000000"/>
        <rFont val="Calibri"/>
        <charset val="134"/>
      </rPr>
      <t>:
0x3E3FeatNoBcm_No_Actl=0x0E03
0x3E3FeatConfigBcmActl=0x02
0x3E3PersIndexBcm_D_Actl=0x04,</t>
    </r>
    <r>
      <rPr>
        <sz val="10"/>
        <color rgb="FF000000"/>
        <rFont val="宋体"/>
        <charset val="134"/>
      </rPr>
      <t>查看开关状态</t>
    </r>
  </si>
  <si>
    <t>SYNC+_Z1002</t>
  </si>
  <si>
    <t>3辅助驾驶-盲区监测</t>
  </si>
  <si>
    <t>盲区监测菜单显示</t>
  </si>
  <si>
    <t>1.车辆控制-&gt;辅助驾驶-&gt;盲区监测查看页面</t>
  </si>
  <si>
    <t>1.显示盲区监测开关</t>
  </si>
  <si>
    <t>盲区监测收藏</t>
  </si>
  <si>
    <t>1.点击盲区监测收藏按钮查看页面
2.进入常用设置查看</t>
  </si>
  <si>
    <t>1.盲区监测收藏按钮高亮显示
2.常用设置中存在盲区监测且状态与辅助驾驶中保持一致</t>
  </si>
  <si>
    <t>盲区监测infobook</t>
  </si>
  <si>
    <t>1.点击盲区监测info按钮
2.点击返回按钮</t>
  </si>
  <si>
    <t>1.点击盲区监测info页面，且显示图片/功能文本说明
2.返回车辆控制-&gt;辅助驾驶</t>
  </si>
  <si>
    <t>盲区监测不显示设置配置项</t>
  </si>
  <si>
    <t>1.配置配置字DE08, BYTE 5, BIT 1 Side Detect = 0
2.查看盲区监测选项</t>
  </si>
  <si>
    <t>2.不显示盲区监测选项</t>
  </si>
  <si>
    <t>盲区监测显示设置配置项</t>
  </si>
  <si>
    <t>1.配置配置字DE08, BYTE 5, BIT 1 Side Detect = 1 (Enabled)
2.查看盲区监测选项</t>
  </si>
  <si>
    <t>2.显示盲区监测选项</t>
  </si>
  <si>
    <t>开启盲区监测Rx逻辑</t>
  </si>
  <si>
    <t>1.模拟ECU发送信号:
0x3A6 SodLeft_D_Stat=0x2
0x3A7 SodRight_D_Stat=0x2
（发送./yfdbus_send AI.lv.ipcl.out vip2gip_VehicleNetwork 0x02,0x21,0x40,0x13,0xA2,0x00,0x00,0x02
./yfdbus_send AI.lv.ipcl.out vip2gip_VehicleNetwork 0x02,0x21,0x40,0x13,0xA3,0x00,0x00,0x02
左右同时为2时开启）
2.查看开关选项状态（辅助驾驶界面和常用设置界面）</t>
  </si>
  <si>
    <t>关闭盲区监测Rx逻辑</t>
  </si>
  <si>
    <t>1.模拟ECU发送信号:
0x3A6 SodLeft_D_Stat=0x0
0x3A7 SodRight_D_Stat=0x0（左右任一不为2时开启）
（发送./yfdbus_send AI.lv.ipcl.out vip2gip_VehicleNetwork 0x02,0x21,0x40,0x13,0xA2,0x00,0x00,0x01
或
./yfdbus_send AI.lv.ipcl.out vip2gip_VehicleNetwork 0x02,0x21,0x40,0x13,0xA3,0x00,0x00,0x01
左右任一不为2时开启）
2.查看开关选项状态（辅助驾驶界面和常用设置界面）</t>
  </si>
  <si>
    <t>开启盲区监测Tx逻辑</t>
  </si>
  <si>
    <t>1.开关为关时,点击开启
2.查看车机发出的请求信号
（点击开启，查看test.log返回值）</t>
  </si>
  <si>
    <t>2.信号（若是FBMP信号，需要在500ms内retry并且Tx发完后需要置零） 
0x30A Sod_D_Rq = 0x1
（返回值左右都为2）</t>
  </si>
  <si>
    <t>关闭盲区监测Tx逻辑</t>
  </si>
  <si>
    <t>1.开关为开时,点击关闭
2.查看车机发出的请求信号
（点击关闭，查看test.log返回值）</t>
  </si>
  <si>
    <t>2.信号（若是FBMP信号，需要在500ms内retry并且Tx发完后需要置零）
0x30A Sod_D_Rq = 0x0
（返回值左右任一不为2）</t>
  </si>
  <si>
    <t>SYNC+_Z0099</t>
  </si>
  <si>
    <t>3辅助驾驶-逆行提醒</t>
  </si>
  <si>
    <t>逆行提醒显示</t>
  </si>
  <si>
    <t>1.车辆控制-&gt;辅助驾驶-&gt;逆行提醒查看页面</t>
  </si>
  <si>
    <t>1.逆行提醒开关/收藏/info</t>
  </si>
  <si>
    <t>逆行提醒收藏</t>
  </si>
  <si>
    <t>1.点击逆行提醒收藏按钮查看页面
2.进入常用设置查看</t>
  </si>
  <si>
    <t>1.Toast提示“收藏成功，可在“常用设置”界面查看”；逆行提醒收藏按钮高亮显示
2.常用设置中存在逆行提醒且状态与辅助驾驶中保持一致</t>
  </si>
  <si>
    <t>逆行提醒取消收藏</t>
  </si>
  <si>
    <t>1.点击逆行提醒已收藏按钮查看页面
2.进入常用设置查看</t>
  </si>
  <si>
    <t>1.Toast提示“已取消收藏”；逆行提醒收藏按钮灰色显示
2.常用设置中不存在逆行提醒</t>
  </si>
  <si>
    <t>逆行提醒infobook</t>
  </si>
  <si>
    <t>1.点击逆行提醒info按钮
2.点击返回按钮</t>
  </si>
  <si>
    <t>1.点击逆行提醒info页面，且显示图片/功能文本说明
2.返回车辆控制-&gt;辅助驾驶</t>
  </si>
  <si>
    <t>逆行提醒不显示设置配置项</t>
  </si>
  <si>
    <t>1.配置配置字DE08, BYTE 9, BIT 4 Wrong Way Alert = 0x0:Disable
（发送./yfdbus_send AI.lv.ipcl.out vip2gip_diag 0x01,0x01,0xDE,0x08,0x25,0x00,0x00,0x00,0x00,0x00,0x00,0x00,0x00,0x00,0x00,0x00,0x00,0x00,0x00,0x00,0x00,0x00,0x00,0x00,0x00,0x00,0x00,0x00,0x00,0x00）
2.查看逆行提醒选项</t>
  </si>
  <si>
    <t>2.不显示逆行提醒选项</t>
  </si>
  <si>
    <t>逆行提醒显示设置配置项</t>
  </si>
  <si>
    <t>1.配置配置字DE08, BYTE 9, BIT 4 Wrong Way Alert = 1 (Enabled)
（发送./yfdbus_send AI.lv.ipcl.out vip2gip_diag 0x01,0x01,0xDE,0x08,0x25,0x00,0x00,0x00,0x00,0x00,0x00,0x00,0x00,0x10,0x00,0x00,0x00,0x00,0x00,0x00,0x00,0x00,0x00,0x00,0x00,0x00,0x00,0x00,0x00,0x00）
2.查看逆行提醒选项</t>
  </si>
  <si>
    <t>2.显示逆行提醒选项</t>
  </si>
  <si>
    <t>开启逆行提醒Rx逻辑</t>
  </si>
  <si>
    <t>1.模拟ECU发送信号:
0x3D8FeatNoIpmaActl=0x0850
0x3D8FeatConfigIpmaActl=0x01
0x3D8PersIndexIpma_D_Actl=0x04
2.查看开关选项状态（辅助驾驶界面和常用设置界面）</t>
  </si>
  <si>
    <t>关闭逆行提醒Rx逻辑</t>
  </si>
  <si>
    <t>1.模拟ECU发送信号:
0x3D8FeatNoIpmaActl=0x0850
0x3D8FeatConfigIpmaActl=0x00
0x3D8PersIndexIpma_D_Actl=0x04
2.查看开关选项状态（辅助驾驶界面和常用设置界面）</t>
  </si>
  <si>
    <t>开启逆行提醒Tx逻辑</t>
  </si>
  <si>
    <t>1.开关为关时,点击开启
2.查看车机发出的请求信号</t>
  </si>
  <si>
    <t>2.信号（若是FBMP信号，需要在500ms内retry并且Tx发完后需要置零）
0x3E2CtrStkDsplyOp_D_Rq=0x02
0x3E2CtrStkFeatNoActl=0x0850
0x3E2CtrStkFeatConfigActl=0x01</t>
  </si>
  <si>
    <t>关闭逆行提醒Tx逻辑</t>
  </si>
  <si>
    <r>
      <rPr>
        <sz val="10"/>
        <color rgb="FF000000"/>
        <rFont val="Calibri"/>
        <charset val="134"/>
      </rPr>
      <t>1.</t>
    </r>
    <r>
      <rPr>
        <sz val="10"/>
        <color rgb="FF000000"/>
        <rFont val="宋体"/>
        <charset val="134"/>
      </rPr>
      <t>开关为开时</t>
    </r>
    <r>
      <rPr>
        <sz val="10"/>
        <color rgb="FF000000"/>
        <rFont val="Calibri"/>
        <charset val="134"/>
      </rPr>
      <t>,</t>
    </r>
    <r>
      <rPr>
        <sz val="10"/>
        <color rgb="FF000000"/>
        <rFont val="宋体"/>
        <charset val="134"/>
      </rPr>
      <t xml:space="preserve">点击关闭
</t>
    </r>
    <r>
      <rPr>
        <sz val="10"/>
        <color rgb="FF000000"/>
        <rFont val="Calibri"/>
        <charset val="134"/>
      </rPr>
      <t>2.</t>
    </r>
    <r>
      <rPr>
        <sz val="10"/>
        <color rgb="FF000000"/>
        <rFont val="宋体"/>
        <charset val="134"/>
      </rPr>
      <t>查看车机发出的请求信号</t>
    </r>
  </si>
  <si>
    <t>2.信号（若是FBMP信号，需要在500ms内retry并且Tx发完后需要置零）
0x3E2CtrStkDsplyOp_D_Rq=0x02
0x3E2CtrStkFeatNoActl=0x0850
0x3E2CtrStkFeatConfigActl=0x00</t>
  </si>
  <si>
    <t>逆行提醒设置信号值导致的无效状态</t>
  </si>
  <si>
    <t>1.模拟ECU发送信号:
0x3D8FeatNoIpmaActl=0x0850
0x3D8FeatConfigIpmaActl=0x01
0x3D8PersIndexIpma_D_Actl=0x04使为选项为开状态
2.模拟ECU发送无效信号:
0x3D8FeatNoIpmaActl=0x0850
0x3D8FeatConfigIpmaActl=0x02
0x3D8PersIndexIpma_D_Actl=0x04,查看开关状态</t>
  </si>
  <si>
    <t>SYNC+_Z0277</t>
  </si>
  <si>
    <t>SYNC+_Z0232</t>
  </si>
  <si>
    <t>3-17辅助驾驶-碰撞预警</t>
  </si>
  <si>
    <t>碰撞预警页面显示</t>
  </si>
  <si>
    <t>1.通过路径车辆设置-&gt;车辆控制-&gt;进入辅助驾驶-&gt;碰撞预警
2.查看顺序显示
3.点击返回</t>
  </si>
  <si>
    <t>2.碰撞预警/车距显示/自动紧急制动/转向避险辅助/灵敏度/行人监测
3.返回车辆控制-&gt;辅助驾驶</t>
  </si>
  <si>
    <t>碰撞预警收藏</t>
  </si>
  <si>
    <t>1.点击碰撞预警收藏按钮查看页面
2.进入常用设置查看</t>
  </si>
  <si>
    <t>1.Toast提示“收藏成功，可在“常用设置”界面查看”；碰撞预警收藏按钮高亮显示
2.常用设置中存在碰撞预警且状态与辅助驾驶中保持一致</t>
  </si>
  <si>
    <t>碰撞预警取消收藏</t>
  </si>
  <si>
    <t>1.点击碰撞预警已收藏按钮查看页面
2.进入常用设置查看</t>
  </si>
  <si>
    <t>1.Toast提示“已取消收藏”；碰撞预警收藏按钮灰色显示
2.常用设置中不存在碰撞预警</t>
  </si>
  <si>
    <t>碰撞预警infobook</t>
  </si>
  <si>
    <t>1.点击碰撞预警info按钮
2.点击返回按钮</t>
  </si>
  <si>
    <t>1.点击碰撞预警info页面，且显示图片/功能文本说明
2.返回车辆控制-&gt;辅助驾驶</t>
  </si>
  <si>
    <t>碰撞预警不显示设置配置项</t>
  </si>
  <si>
    <t>1.配置配置字DE08, BYTE 6, BIT 6 Front Collision Warning: On Menu= 0
DE08, Byte 3, Bit 6 Forward Collision Warning = 0x0 
DE08 Byte 7, Bit 6 Forward Collision Warning: Braking On/Off =0
DE08, Byte 7, Bit 3(Evasive Steering Assist)=0
2.查看碰撞预警选项</t>
  </si>
  <si>
    <t>2.不显示碰撞预警选项</t>
  </si>
  <si>
    <t>碰撞预警显示设置配置项</t>
  </si>
  <si>
    <t>1.配置配置字DE08, Byte 3, Bit 6 Forward Collision Warning = 0x2 (FCW+FDA)
DE08 Byte 7, Bit 6 Forward Collision Warning: Braking On/Off =1 (Enabled)  
DE08, Byte 7, Bit 3(Evasive Steering Assist)= 1 (Enabled)
DE08, Byte 6, Bit 6 Front Collision Warning :on Menu=1
2.查看碰撞预警选项</t>
  </si>
  <si>
    <t>2.显示碰撞预警选项</t>
  </si>
  <si>
    <t>开启碰撞预警Rx逻辑</t>
  </si>
  <si>
    <t>1.模拟ECU发送信号:
0x3E5FeatNoCcmActl=0x0804
0x3E5FeatConfigCcmActl=0x01
0x3E5PersIndexCcm_D_Actl=0x04
（发送./yfdbus_send AI.lv.ipcl.out vip2gip_VehicleNetwork 0x02,0x00,0x00,0x00,0x00,0x00,0x01,0x08,0x04,0x00,0x01,0x04）
2.查看开关选项状态（辅助驾驶界面和常用设置界面）</t>
  </si>
  <si>
    <t>关闭碰撞预警Rx逻辑</t>
  </si>
  <si>
    <t>1.模拟ECU发送信号:
0x3E5FeatNoCcmActl=0x0804
0x3E5FeatConfigCcmActl=0x00
0x3E5PersIndexCcm_D_Actl=0x04
（发送./yfdbus_send AI.lv.ipcl.out vip2gip_VehicleNetwork 0x02,0x00,0x00,0x00,0x00,0x00,0x01,0x08,0x04,0x00,0x00,0x04）
2.查看开关选项状态（辅助驾驶界面和常用设置界面）</t>
  </si>
  <si>
    <t>开启碰撞预警Tx逻辑</t>
  </si>
  <si>
    <t>1.开关为关时,点击开启
2.查看车机发出的请求信号
（点击开启碰撞预警选项查看tail -f test.log返回值）</t>
  </si>
  <si>
    <t>2.信号（若是FBMP信号，需要在500ms内retry并且Tx发完后需要置零）
0x3E2.CtrStkDsplyOp_D_Rq=Set
0x3E2.CtrStkFeatNoActl=0x0804
0x3E2.CtrStkFeatConfigActl=0x1
（返回值1）</t>
  </si>
  <si>
    <t>关闭碰撞预警Tx逻辑</t>
  </si>
  <si>
    <t>1.开关为开时,点击关闭
2.查看车机发出的请求信号
（点击关闭碰撞预警选项查看tail -f test.log返回值）</t>
  </si>
  <si>
    <t>2.信号（若是FBMP信号，需要在500ms内retry并且Tx发完后需要置零）
0x3E2.CtrStkDsplyOp_D_Rq=Set
0x3E2.CtrStkFeatNoActl=0x0804
0x3E2.CtrStkFeatConfigActl=0x0
（返回值0）</t>
  </si>
  <si>
    <t>碰撞预警设置信号值导致的无效状态</t>
  </si>
  <si>
    <t>1.模拟ECU发送信号:
0x3E5FeatNoCcmActl=0x0804
0x3E5FeatConfigCcmActl=0x01
0x3E5PersIndexCcm_D_Actl=0x04使为选项为开状态
2.模拟ECU发送无效信号:
0x3E5FeatNoCcmActl=0x0804
0x3E5FeatConfigCcmActl=0x00
0x3E5PersIndexCcm_D_Actl=0x04,查看开关状态
（发送./yfdbus_send AI.lv.ipcl.out vip2gip_VehicleNetwork 0x02,0x00,0x00,0x00,0x00,0x00,0x01,0x08,0x04,0x00,0x02,0x04）</t>
  </si>
  <si>
    <t>碰撞预警-碰撞预警infobook</t>
  </si>
  <si>
    <t>1.点击碰撞预警-碰撞预警info按钮
2.点击返回按钮</t>
  </si>
  <si>
    <t>1.点击碰撞预警-碰撞预警info页面，且显示图片/功能文本说明
2.返回车辆控制-&gt;辅助驾驶-&gt;碰撞预警页面</t>
  </si>
  <si>
    <t>3-17辅助驾驶-碰撞预警-车距提示</t>
  </si>
  <si>
    <t>车距提示不显示设置配置项</t>
  </si>
  <si>
    <t>1.配置配置字DE08, BYTE 6, BIT 6Front Collision Warning: On Menu= 1（Enabled）
DE08, Byte 3, Bit 6 Forward Collision Warning = 0x1 
DE08 Byte 7, Bit 6 Forward Collision Warning: Braking On/Off =1 (Enabled)  
DE08, Byte 7, Bit 3(Evasive Steering Assist)= 1 (Enabled)
2.查看车距提示选项</t>
  </si>
  <si>
    <t>2.不显示车距提示选项</t>
  </si>
  <si>
    <t>车距提示显示设置配置项</t>
  </si>
  <si>
    <t>1.配置配置字DE08, Byte 3, Bit 6 Forward Collision Warning = 0x2 (Distance)
DE08 Byte 7, Bit 6 Forward Collision Warning: Braking On/Off =1 (Enabled)  
DE08, Byte 7, Bit 3(Evasive Steering Assist)= 1 (Enabled)
2.查看车距提示选项</t>
  </si>
  <si>
    <t>2.显示车距提示选项</t>
  </si>
  <si>
    <t>开启车距提示Rx逻辑</t>
  </si>
  <si>
    <t>1.模拟ECU发送信号:
0x3E5FeatNoCcmActl=0x080F
0x3E5FeatConfigCcmActl=0x01
0x3E5PersIndexCcm_D_Actl=0x04
（发送./yfdbus_send AI.lv.ipcl.out vip2gip_VehicleNetwork 0x02,0x00,0x00,0x00,0x00,0x00,0x01,0x08,0x0F,0x00,0x01,0x04）
2.查看开关选项状态（辅助驾驶界面和常用设置界面）</t>
  </si>
  <si>
    <t>关闭车距提示Rx逻辑</t>
  </si>
  <si>
    <t>1.模拟ECU发送信号:
0x3E5FeatNoCcmActl=0x080F
0x3E5FeatConfigCcmActl=0x00
0x3E5PersIndexCcm_D_Actl=0x04
（发送./yfdbus_send AI.lv.ipcl.out vip2gip_VehicleNetwork 0x02,0x00,0x00,0x00,0x00,0x00,0x01,0x08,0x0F,0x00,0x00,0x04）
2.查看开关选项状态（辅助驾驶界面和常用设置界面）</t>
  </si>
  <si>
    <t>开启车距提示Tx逻辑</t>
  </si>
  <si>
    <t>1.开关为关时,点击开启
2.查看车机发出的请求信号
（点击开启车距提示选项查看tail -f test.log返回值）</t>
  </si>
  <si>
    <t>2.信号（若是FBMP信号，需要在500ms内retry并且Tx发完后需要置零）
0x3E2CtrStkDsplyOp_D_Rq=Set
0x3E2CtrStkFeatNoActl=0x080F
0x3E2CtrStkFeatConfigActl=0x1
（返回值1）</t>
  </si>
  <si>
    <t>关闭车距提示Tx逻辑</t>
  </si>
  <si>
    <t>1.开关为开时,点击关闭
2.查看车机发出的请求信号
（点击关闭车距提示选项查看tail -f test.log返回值）</t>
  </si>
  <si>
    <t>2.信号（若是FBMP信号，需要在500ms内retry并且Tx发完后需要置零）
0x3E2.CtrStkDsplyOp_D_Rq=Set
0x3E2.CtrStkFeatNoActl=0x080F
0x3E2.CtrStkFeatConfigActl=0x0
（返回值0）</t>
  </si>
  <si>
    <t>车距提示设置信号值导致的无效状态</t>
  </si>
  <si>
    <t>1.模拟ECU发送信号:使为选项为开状态
2.模拟ECU发送无效信号:,查看开关状态
（发送./yfdbus_send AI.lv.ipcl.out vip2gip_VehicleNetwork 0x02,0x00,0x00,0x00,0x00,0x00,0x01,0x08,0x0F,0x00,0x02,0x04）</t>
  </si>
  <si>
    <t>车距提示infobook</t>
  </si>
  <si>
    <t>1.点击车距提示info按钮
2.点击返回按钮</t>
  </si>
  <si>
    <t>1.点击车距提示info页面，且显示图片/功能文本说明
2.返回车辆控制-&gt;辅助驾驶-&gt;碰撞预警页面</t>
  </si>
  <si>
    <t>3-17辅助驾驶-碰撞预警-自动紧急制动</t>
  </si>
  <si>
    <t>自动紧急制动不显示设置配置项</t>
  </si>
  <si>
    <t>1.配置配置字DE08, BYTE 6, BIT 6Front Collision Warning: On Menu= 1（Enabled）
DE08, Byte 3, Bit 6 Forward Collision Warning = 0x2
DE08 Byte 7, Bit 6 Forward Collision Warning: Braking On/Off =0
DE08, Byte 7, Bit 3(Evasive Steering Assist)= 1 (Enabled)
2.查看自动紧急制动选项</t>
  </si>
  <si>
    <t>2.不显示自动紧急制动选项</t>
  </si>
  <si>
    <t>自动紧急制动显示设置配置项</t>
  </si>
  <si>
    <t>1.配置配置字DE08, Byte 3, Bit 6 Forward Collision Warning = 0x2 (Distance)
DE08 Byte 7, Bit 6 Forward Collision Warning: Braking On/Off =1 (Enabled)  
DE08, Byte 7, Bit 3(Evasive Steering Assist)= 1 (Enabled)
2.查看自动紧急制动选项</t>
  </si>
  <si>
    <t>2.显示自动紧急制动选项</t>
  </si>
  <si>
    <t>开启自动紧急制动Rx逻辑</t>
  </si>
  <si>
    <t>1.模拟ECU发送信号:
0x3E5FeatNoCcmActl=0x0840
0x3E5FeatConfigCcmActl=0x01
0x3E5PersIndexCcm_D_Actl=0x04
（./yfdbus_send AI.lv.ipcl.out vip2gip_VehicleNetwork 0x02,0x00,0x00,0x00,0x00,0x00,0x01,0x08,0x40,0x00,0x01,0x04）
2.查看开关选项状态（辅助驾驶界面和常用设置界面）</t>
  </si>
  <si>
    <t>2.选项为开，显示转向避险辅助选项</t>
  </si>
  <si>
    <t>关闭自动紧急制动Rx逻辑</t>
  </si>
  <si>
    <t>1.模拟ECU发送信号:
0x3E5FeatNoCcmActl=0x0840
0x3E5FeatConfigCcmActl=0x00
0x3E5PersIndexCcm_D_Actl=0x04
（./yfdbus_send AI.lv.ipcl.out vip2gip_VehicleNetwork 0x02,0x00,0x00,0x00,0x00,0x00,0x01,0x08,0x40,0x00,0x00,0x04）
2.查看开关选项状态（辅助驾驶界面和常用设置界面）</t>
  </si>
  <si>
    <t>2.选项为关，不显示转向避险辅助选项</t>
  </si>
  <si>
    <t>开启自动紧急制动Tx逻辑</t>
  </si>
  <si>
    <t>1.开关为关时,点击开启
2.查看车机发出的请求信号
（点击开启自动紧急制动选项查看tail -f test.log返回值）</t>
  </si>
  <si>
    <t>2.信号（若是FBMP信号，需要在500ms内retry并且Tx发完后需要置零）
0x3E2.CtrStkDsplyOp_D_Rq=Set
0x3E2.CtrStkFeatNoActl=0x0840
0x3E2.CtrStkFeatConfigActl=0x1
（返回值1）</t>
  </si>
  <si>
    <t>关闭自动紧急制动Tx逻辑</t>
  </si>
  <si>
    <t>1.开关为开时,点击关闭
2.查看车机发出的请求信号
（点击关闭自动紧急制动选项查看tail -f test.log返回值）</t>
  </si>
  <si>
    <t>2.信号（若是FBMP信号，需要在500ms内retry并且Tx发完后需要置零）
0x3E2.CtrStkDsplyOp_D_Rq=Set
0x3E2.CtrStkFeatNoActl=0x0840
0x3E2.CtrStkFeatConfigActl=0x0
（返回值0）</t>
  </si>
  <si>
    <t>自动紧急制动设置信号值导致的无效状态</t>
  </si>
  <si>
    <t>1.模拟ECU发送信号:使为选项为开状态
2.模拟ECU发送无效信号:,查看开关状态
（./yfdbus_send AI.lv.ipcl.out vip2gip_VehicleNetwork 0x02,0x00,0x00,0x00,0x00,0x00,0x01,0x08,0x40,0x00,0x02,0x04）</t>
  </si>
  <si>
    <t>自动紧急制动infobook</t>
  </si>
  <si>
    <t>1.点击自动紧急制动info按钮
2.点击返回按钮</t>
  </si>
  <si>
    <t>1.点击自动紧急制动info页面，且显示图片/功能文本说明
2.返回车辆控制-&gt;辅助驾驶-&gt;碰撞预警页面</t>
  </si>
  <si>
    <t>3-17辅助驾驶-碰撞预警-转向避险辅助</t>
  </si>
  <si>
    <t>转向避险辅助不显示设置配置项</t>
  </si>
  <si>
    <t>1.配置配置字08, BYTE 6, BIT 6Front Collision Warning: On Menu= 1（Enabled）
DE08, Byte 3, Bit 6 Forward Collision Warning = 0x2
DE08 Byte 7, Bit 6 Forward Collision Warning: Braking On/Off =1
DE08, Byte 7, Bit 3(Evasive Steering Assist)= 0
2.查看转向避险辅助选项</t>
  </si>
  <si>
    <t>2.不显示转向避险辅助选项</t>
  </si>
  <si>
    <t>转向避险辅助显示设置配置项</t>
  </si>
  <si>
    <t>1.配置配置字DE08, Byte 3, Bit 6 Forward Collision Warning = 0x2 (Distance)
DE08 Byte 7, Bit 6 Forward Collision Warning: Braking On/Off =1 (Enabled)  
DE08, Byte 7, Bit 3(Evasive Steering Assist)= 1 (Enabled)
2.查看转向避险辅助选项</t>
  </si>
  <si>
    <t>2.显示转向避险辅助选项</t>
  </si>
  <si>
    <t>FCIVIOS-12457
Phase5_【U718】【黑盒】【必现】【Vehicle Setting】超碰预警关闭时，转向避险辅助未置灰</t>
  </si>
  <si>
    <t>开启转向避险辅助Rx逻辑</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</si>
  <si>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0x417EsaOn_B_Stat=0x01</t>
    </r>
    <r>
      <rPr>
        <sz val="10"/>
        <color rgb="FF000000"/>
        <rFont val="宋体"/>
        <charset val="134"/>
      </rPr>
      <t xml:space="preserve">
</t>
    </r>
    <r>
      <rPr>
        <sz val="10"/>
        <color rgb="FF000000"/>
        <rFont val="Calibri"/>
        <charset val="134"/>
      </rPr>
      <t>2.</t>
    </r>
    <r>
      <rPr>
        <sz val="10"/>
        <color rgb="FF000000"/>
        <rFont val="宋体"/>
        <charset val="134"/>
      </rPr>
      <t>查看开关选项状态</t>
    </r>
  </si>
  <si>
    <t>关闭转向避险辅助Rx逻辑</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</si>
  <si>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0x417EsaOn_B_Stat=0x00</t>
    </r>
    <r>
      <rPr>
        <sz val="10"/>
        <color rgb="FF000000"/>
        <rFont val="宋体"/>
        <charset val="134"/>
      </rPr>
      <t xml:space="preserve">
</t>
    </r>
    <r>
      <rPr>
        <sz val="10"/>
        <color rgb="FF000000"/>
        <rFont val="Calibri"/>
        <charset val="134"/>
      </rPr>
      <t>3.</t>
    </r>
    <r>
      <rPr>
        <sz val="10"/>
        <color rgb="FF000000"/>
        <rFont val="宋体"/>
        <charset val="134"/>
      </rPr>
      <t>查看开关选项状态</t>
    </r>
  </si>
  <si>
    <t>开启转向避险辅助Tx逻辑</t>
  </si>
  <si>
    <r>
      <rPr>
        <sz val="10"/>
        <color rgb="FF000000"/>
        <rFont val="Calibri"/>
        <charset val="134"/>
      </rPr>
      <t>1.</t>
    </r>
    <r>
      <rPr>
        <sz val="10"/>
        <color rgb="FF000000"/>
        <rFont val="宋体"/>
        <charset val="134"/>
      </rPr>
      <t>开关为关时</t>
    </r>
    <r>
      <rPr>
        <sz val="10"/>
        <color rgb="FF000000"/>
        <rFont val="Calibri"/>
        <charset val="134"/>
      </rPr>
      <t>,</t>
    </r>
    <r>
      <rPr>
        <sz val="10"/>
        <color rgb="FF000000"/>
        <rFont val="宋体"/>
        <charset val="134"/>
      </rPr>
      <t xml:space="preserve">点击开启
</t>
    </r>
    <r>
      <rPr>
        <sz val="10"/>
        <color rgb="FF000000"/>
        <rFont val="Calibri"/>
        <charset val="134"/>
      </rPr>
      <t>2.</t>
    </r>
    <r>
      <rPr>
        <sz val="10"/>
        <color rgb="FF000000"/>
        <rFont val="宋体"/>
        <charset val="134"/>
      </rPr>
      <t xml:space="preserve">查看车机发出的请求信号
</t>
    </r>
    <r>
      <rPr>
        <sz val="10"/>
        <color rgb="FF000000"/>
        <rFont val="Calibri"/>
        <charset val="134"/>
      </rPr>
      <t>(</t>
    </r>
    <r>
      <rPr>
        <sz val="10"/>
        <color rgb="FF000000"/>
        <rFont val="宋体"/>
        <charset val="134"/>
      </rPr>
      <t>点击开启转向避险辅助选项查看</t>
    </r>
    <r>
      <rPr>
        <sz val="10"/>
        <color rgb="FF000000"/>
        <rFont val="Calibri"/>
        <charset val="134"/>
      </rPr>
      <t>tail -f test.log</t>
    </r>
    <r>
      <rPr>
        <sz val="10"/>
        <color rgb="FF000000"/>
        <rFont val="宋体"/>
        <charset val="134"/>
      </rPr>
      <t>返回值</t>
    </r>
    <r>
      <rPr>
        <sz val="10"/>
        <color rgb="FF000000"/>
        <rFont val="Calibri"/>
        <charset val="134"/>
      </rPr>
      <t>)</t>
    </r>
  </si>
  <si>
    <r>
      <rPr>
        <sz val="10"/>
        <color rgb="FF000000"/>
        <rFont val="Calibri"/>
        <charset val="134"/>
      </rPr>
      <t>2.</t>
    </r>
    <r>
      <rPr>
        <sz val="10"/>
        <color rgb="FF000000"/>
        <rFont val="宋体"/>
        <charset val="134"/>
      </rPr>
      <t>信号（若是</t>
    </r>
    <r>
      <rPr>
        <sz val="10"/>
        <color rgb="FF000000"/>
        <rFont val="Calibri"/>
        <charset val="134"/>
      </rPr>
      <t>FBMP</t>
    </r>
    <r>
      <rPr>
        <sz val="10"/>
        <color rgb="FF000000"/>
        <rFont val="宋体"/>
        <charset val="134"/>
      </rPr>
      <t>信号，需要在</t>
    </r>
    <r>
      <rPr>
        <sz val="10"/>
        <color rgb="FF000000"/>
        <rFont val="Calibri"/>
        <charset val="134"/>
      </rPr>
      <t>500ms</t>
    </r>
    <r>
      <rPr>
        <sz val="10"/>
        <color rgb="FF000000"/>
        <rFont val="宋体"/>
        <charset val="134"/>
      </rPr>
      <t>内</t>
    </r>
    <r>
      <rPr>
        <sz val="10"/>
        <color rgb="FF000000"/>
        <rFont val="Calibri"/>
        <charset val="134"/>
      </rPr>
      <t>retry</t>
    </r>
    <r>
      <rPr>
        <sz val="10"/>
        <color rgb="FF000000"/>
        <rFont val="宋体"/>
        <charset val="134"/>
      </rPr>
      <t>并且</t>
    </r>
    <r>
      <rPr>
        <sz val="10"/>
        <color rgb="FF000000"/>
        <rFont val="Calibri"/>
        <charset val="134"/>
      </rPr>
      <t>Tx</t>
    </r>
    <r>
      <rPr>
        <sz val="10"/>
        <color rgb="FF000000"/>
        <rFont val="宋体"/>
        <charset val="134"/>
      </rPr>
      <t xml:space="preserve">发完后需要置零）
</t>
    </r>
    <r>
      <rPr>
        <sz val="10"/>
        <color rgb="FF000000"/>
        <rFont val="Calibri"/>
        <charset val="134"/>
      </rPr>
      <t>0x2FD EsaOn_B_Stat=0x01
(</t>
    </r>
    <r>
      <rPr>
        <sz val="10"/>
        <color rgb="FF000000"/>
        <rFont val="宋体"/>
        <charset val="134"/>
      </rPr>
      <t>返回值</t>
    </r>
    <r>
      <rPr>
        <sz val="10"/>
        <color rgb="FF000000"/>
        <rFont val="Calibri"/>
        <charset val="134"/>
      </rPr>
      <t>1)</t>
    </r>
  </si>
  <si>
    <t>关闭转向避险辅助Tx逻辑</t>
  </si>
  <si>
    <t>1.开关为开时,点击关闭
2.查看车机发出的请求信号
(点击关闭转向避险辅助选项查看tail -f test.log返回值)</t>
  </si>
  <si>
    <t>2.信号（若是FBMP信号，需要在500ms内retry并且Tx发完后需要置零）
0x2FD EsaOn_B_Stat=0x00
(返回值0)</t>
  </si>
  <si>
    <t>转向避险辅助infobook</t>
  </si>
  <si>
    <t>1.点击转向避险辅助info按钮
2.点击返回按钮</t>
  </si>
  <si>
    <t>1.点击转向避险辅助info页面，且显示图片/功能文本说明
2.返回车辆控制-&gt;辅助驾驶-&gt;碰撞预警页面</t>
  </si>
  <si>
    <t>3-17辅助驾驶-碰撞预警-灵敏度</t>
  </si>
  <si>
    <t>灵敏度不显示设置配置项</t>
  </si>
  <si>
    <t>1.配置配置字DE08, BYTE 6, BIT 6Front Collision Warning: On Menu= 0
DE08, Byte 3, Bit 6 Forward Collision Warning = 0x0
2.查看灵敏度选项</t>
  </si>
  <si>
    <t>2.不显示灵敏度选项</t>
  </si>
  <si>
    <t>灵敏度显示设置配置项</t>
  </si>
  <si>
    <t>1.配置配置字DE08, BYTE 6, BIT 6Front Collision Warning: On Menu= 1（Enabled）
DE08, Byte 3, Bit 6 Forward Collision Warning = 0x1或0x2
2.查看灵敏度选项</t>
  </si>
  <si>
    <t>2.显示灵敏度选项</t>
  </si>
  <si>
    <t>灵敏度-低设置Rx逻辑</t>
  </si>
  <si>
    <t>1.模拟ECU发送信号:
0x3E5FeatNoCcmActl=0x0802
0x3E5FeatConfigCcmActl=0x01
0x3E5PersIndexCcm_D_Actl=0x04
（发送./yfdbus_send AI.lv.ipcl.out vip2gip_VehicleNetwork 0x02,0x00,0x00,0x00,0x00,0x00,0x01,0x08,0x02,0x00,0x01,0x04）
2.查看低选项状态</t>
  </si>
  <si>
    <t>灵敏度-低设置Tx逻辑</t>
  </si>
  <si>
    <t>1.其他选项被选中时,点击低
2.查看车机发出的请求信号
（点击碰撞预警-灵敏度-低设置选项查看tail -f test.log返回值）</t>
  </si>
  <si>
    <t>2.信号（若是FBMP信号，需要在500ms内retry并且Tx发完后需要置零）
0x3E2.CtrStkDsplyOp_D_Rq=Set
0x3E2.CtrStkFeatNoActl=0x0802
0x3E2.CtrStkFeatConfigActl=0x1
（返回值1）</t>
  </si>
  <si>
    <t>灵敏度-标准设置Rx逻辑</t>
  </si>
  <si>
    <t>1.模拟ECU发送信号:
0x3E5FeatNoCcmActl=0x0802
0x3E5FeatConfigCcmActl=0x02
0x3E5PersIndexCcm_D_Actl=0x04
（发送./yfdbus_send AI.lv.ipcl.out vip2gip_VehicleNetwork 0x02,0x00,0x00,0x00,0x00,0x00,0x01,0x08,0x02,0x00,0x02,0x04）
2.查看低选项状态</t>
  </si>
  <si>
    <t>灵敏度-标准设置Tx逻辑</t>
  </si>
  <si>
    <t>1.其他选项被选中时,点击标准
2.查看车机发出的请求信号
（点击碰撞预警-灵敏度-标准设置选项查看tail -f test.log返回值）</t>
  </si>
  <si>
    <t>2.信号（若是FBMP信号，需要在500ms内retry并且Tx发完后需要置零）
0x3E2.CtrStkDsplyOp_D_Rq=Set
0x3E2.CtrStkFeatNoActl=0x0802
0x3E2.CtrStkFeatConfigActl=0x2
（返回值2）</t>
  </si>
  <si>
    <t>灵敏度-高设置Rx逻辑</t>
  </si>
  <si>
    <t>1.模拟ECU发送信号:
0x3E5FeatNoCcmActl=0x0802
0x3E5FeatConfigCcmActl=0x03
0x3E5PersIndexCcm_D_Actl=0x04
（发送./yfdbus_send AI.lv.ipcl.out vip2gip_VehicleNetwork 0x02,0x00,0x00,0x00,0x00,0x00,0x01,0x08,0x02,0x00,0x03,0x04）
2.查看低选项状态</t>
  </si>
  <si>
    <t>灵敏度-高设置Tx逻辑</t>
  </si>
  <si>
    <t>1.其他选项被选中时,点击高
2.查看车机发出的请求信号
（点击碰撞预警-灵敏度-高设置选项查看tail -f test.log返回值）</t>
  </si>
  <si>
    <t>2.信号（若是FBMP信号，需要在500ms内retry并且Tx发完后需要置零）
0x3E2.CtrStkDsplyOp_D_Rq=Set
0x3E2.CtrStkFeatNoActl=0x0802
0x3E2.CtrStkFeatConfigActl=0x3
（返回值3）</t>
  </si>
  <si>
    <t>碰撞预警-灵敏度infobook</t>
  </si>
  <si>
    <t>1.点击碰撞预警-灵敏度info按钮
2.点击返回按钮</t>
  </si>
  <si>
    <t>1.点击碰撞预警-灵敏度info页面，且显示图片/功能文本说明
2.返回车辆控制-&gt;辅助驾驶-&gt;碰撞预警页面</t>
  </si>
  <si>
    <t>SYNC+_Z0229</t>
  </si>
  <si>
    <t>3-18辅助驾驶-疲劳驾驶预警</t>
  </si>
  <si>
    <t>疲劳驾驶预警不显示设置配置项</t>
  </si>
  <si>
    <t>1.车机供电正常
2.3B2 IGN = Run
3.进入辅助驾驶页面</t>
  </si>
  <si>
    <t>1.配置配置字DE08, BYTE 2, BIT 0 Driver Alert System=0x0:Disable
2.查看疲劳驾驶预警选项是否显示</t>
  </si>
  <si>
    <t>2.不显示疲劳驾驶预警选项</t>
  </si>
  <si>
    <t>疲劳驾驶预警显示设置配置项</t>
  </si>
  <si>
    <t>1.配置配置字DE08, BYTE 2, BIT 0 Driver Alert System= 1 (enabled)
2.查看疲劳驾驶预警选项是否显示</t>
  </si>
  <si>
    <t>2.显示疲劳驾驶预警选项</t>
  </si>
  <si>
    <t>疲劳驾驶预警显示</t>
  </si>
  <si>
    <t>1.车辆控制-&gt;辅助驾驶-&gt;疲劳驾驶预警查看页面</t>
  </si>
  <si>
    <t>1.显示疲劳驾驶预警开关/收藏/infobook</t>
  </si>
  <si>
    <t>疲劳驾驶预警收藏</t>
  </si>
  <si>
    <t>1.点击疲劳驾驶预警收藏按钮查看页面
2.进入常用设置查看</t>
  </si>
  <si>
    <t>1.Toast提示“收藏成功，可在“常用设置”界面查看”；疲劳驾驶预警收藏按钮高亮显示
2.常用设置中存在疲劳驾驶预警且状态与辅助驾驶中保持一致</t>
  </si>
  <si>
    <t>疲劳驾驶预警取消收藏</t>
  </si>
  <si>
    <t>1.点击疲劳驾驶预警已收藏按钮查看页面
2.进入常用设置查看</t>
  </si>
  <si>
    <t>1.Toast提示“已取消收藏”；疲劳驾驶预警收藏按钮灰色显示
2.常用设置中不存在疲劳驾驶预警</t>
  </si>
  <si>
    <t>疲劳驾驶预警infobook</t>
  </si>
  <si>
    <t>1.点击疲劳驾驶预警info按钮
2.点击返回按钮</t>
  </si>
  <si>
    <t>1.点击疲劳驾驶预警info页面，且显示图片/功能文本说明
2.返回车辆控制-&gt;辅助驾驶</t>
  </si>
  <si>
    <t>开启疲劳驾驶预警Rx逻辑</t>
  </si>
  <si>
    <t>1.模拟ECU发送信号:
0x3D8FeatNoIpmaActl=0x0808
0x3D8FeatConfigIpmaActl=0x01
0x3D8PersIndexIpma_D_Actl=0x04
2.查看开关选项状态（辅助驾驶界面和常用设置界面）</t>
  </si>
  <si>
    <t>关闭疲劳驾驶预警Rx逻辑</t>
  </si>
  <si>
    <t>1.模拟ECU发送信号:
0x3D8FeatNoIpmaActl=0x0808
0x3D8FeatConfigIpmaActl=0x00
0x3D8PersIndexIpma_D_Actl=0x04
2.查看开关选项状态（辅助驾驶界面和常用设置界面）</t>
  </si>
  <si>
    <t>开启疲劳驾驶预警Tx逻辑</t>
  </si>
  <si>
    <t>2.信号（若是FBMP信号，需要在500ms内retry并且Tx发完后需要置零）
0x3E2.CtrStkDsplyOp_D_Rq=Set
0x3E2.CtrStkFeatNoActl=0x0808
0x3E2.CtrStkFeatConfigActl=0x1</t>
  </si>
  <si>
    <t>关闭疲劳驾驶预警Tx逻辑</t>
  </si>
  <si>
    <t>1.开关为开时,点击关闭
2.查看车机发出的请求信号</t>
  </si>
  <si>
    <t>2.信号（若是FBMP信号，需要在500ms内retry并且Tx发完后需要置零）
0x3E2.CtrStkDsplyOp_D_Rq=Set
0x3E2.CtrStkFeatNoActl=0x0808
0x3E2.CtrStkFeatConfigActl=0x0</t>
  </si>
  <si>
    <t>疲劳驾驶预警设置信号值导致的无效状态</t>
  </si>
  <si>
    <t>1.模拟ECU发送信号:
0x3D8FeatNoIpmaActl=0x0808
0x3D8FeatConfigIpmaActl=0x01
0x3D8PersIndexIpma_D_Actl=0x04使为选项为开状态
2.模拟ECU发送无效信号:
0x3D8FeatNoIpmaActl=0x0808
0x3D8FeatConfigIpmaActl=0x02
0x3D8PersIndexIpma_D_Actl=0x04,查看开关状态</t>
  </si>
  <si>
    <t>疲劳驾驶预警开关IGN≠On时不可用</t>
  </si>
  <si>
    <t>1.车机供电正常
2.3B2 IGN = Run
3.进入辅助驾驶页面
4.配置疲劳驾驶预警显示设置</t>
  </si>
  <si>
    <t>1.模拟ECU发送信号:
0x3B2 Ignition_Status!=4
2.查看疲劳驾驶预警开关选项状态（辅助驾驶界面和常用设置界面）</t>
  </si>
  <si>
    <t>2.疲劳驾驶预警开关不可用</t>
  </si>
  <si>
    <t>SYNC+_Z0096</t>
  </si>
  <si>
    <t>SYNC+_Z0052</t>
  </si>
  <si>
    <t>3-11辅助驾驶-牵引力控制(TCS)</t>
  </si>
  <si>
    <t>牵引力控制（TCS）不显示设置配置项</t>
  </si>
  <si>
    <t>1.配置配置字DE08 BYTE 1, BIT 2 AdvanceTrac Control Function=0x0:Disable
2.查看牵引力控制（TCS）选项是否显示</t>
  </si>
  <si>
    <t>2.不显示牵引力控制（TCS）选项</t>
  </si>
  <si>
    <t>牵引力控制（TCS）显示设置配置项</t>
  </si>
  <si>
    <t>1.配置配置字DE08 BYTE 1, BIT 2 AdvanceTrac Control Function=0x1:Enable
2.查看牵引力控制（TCS）选项是否显示</t>
  </si>
  <si>
    <t>2.显示牵引力控制（TCS）选项</t>
  </si>
  <si>
    <t>牵引力控制（TCS）显示</t>
  </si>
  <si>
    <t>1.车机供电正常
2.3B2 IGN = Run
3.进入辅助驾驶页面
4.配置牵引力控制（TCS）显示设置</t>
  </si>
  <si>
    <t>1.查看牵引力控制（TCS）显示</t>
  </si>
  <si>
    <t>1.显示牵引力控制（TCS）开关/收藏/infobook</t>
  </si>
  <si>
    <t>牵引力控制（TCS）收藏</t>
  </si>
  <si>
    <t>1.点击牵引力控制（TCS）收藏按钮，查看页面显示
2.进入常用设置，查看页面显示</t>
  </si>
  <si>
    <t>1.Toast提示“收藏成功，可在“常用设置”界面查看”；牵引力控制（TCS）收藏按钮高亮显示
2.常用设置中存在牵引力控制（TCS）且状态与辅助驾驶中保持一致</t>
  </si>
  <si>
    <t>牵引力控制（TCS）取消收藏</t>
  </si>
  <si>
    <t>1.点击牵引力控制（TCS）已收藏按钮，查看页面显示
2.进入常用设置，查看页面显示</t>
  </si>
  <si>
    <t>1.Toast提示“已取消收藏”；牵引力控制（TCS）收藏按钮灰色显示
2.常用设置中不存在牵引力控制（TCS）</t>
  </si>
  <si>
    <t>牵引力控制（TCS）infobook</t>
  </si>
  <si>
    <t>1.点击牵引力控制（TCS）info按钮，查看页面显示
2.点击返回按钮，查看页面显示</t>
  </si>
  <si>
    <t>1.点击牵引力控制（TCS）info页面，且显示图片/功能文本说明
2.返回辅助驾驶页面</t>
  </si>
  <si>
    <t>开启牵引力控制（TCS）Rx逻辑</t>
  </si>
  <si>
    <t>1.模拟ECU发送信号:
0x416DrvSlipCtlMde_D_Ind=0x00
2.查看牵引力控制（TCS）开关选项状态（辅助驾驶界面和常用设置界面）</t>
  </si>
  <si>
    <t>2.牵引力控制（TCS）选项为开</t>
  </si>
  <si>
    <t>关闭牵引力控制（TCS）Rx逻辑</t>
  </si>
  <si>
    <t>1.模拟ECU发送信号:
0x416DrvSlipCtlMde_D_Ind=0x01（OFF)
2.查看牵引力控制（TCS）开关选项状态（辅助驾驶界面和常用设置界面）</t>
  </si>
  <si>
    <t>2.牵引力控制（TCS）选项为关</t>
  </si>
  <si>
    <t>开启牵引力控制（TCS）Tx逻辑</t>
  </si>
  <si>
    <t>1.牵引力控制（TCS）开关为关时,点击开启
2.查看车机发出的请求信号</t>
  </si>
  <si>
    <r>
      <rPr>
        <sz val="10"/>
        <color rgb="FF000000"/>
        <rFont val="Calibri"/>
        <charset val="134"/>
      </rPr>
      <t>2.</t>
    </r>
    <r>
      <rPr>
        <sz val="10"/>
        <color rgb="FF000000"/>
        <rFont val="宋体"/>
        <charset val="134"/>
      </rPr>
      <t>信号（若是</t>
    </r>
    <r>
      <rPr>
        <sz val="10"/>
        <color rgb="FF000000"/>
        <rFont val="Calibri"/>
        <charset val="134"/>
      </rPr>
      <t>FBMP</t>
    </r>
    <r>
      <rPr>
        <sz val="10"/>
        <color rgb="FF000000"/>
        <rFont val="宋体"/>
        <charset val="134"/>
      </rPr>
      <t>信号，需要在</t>
    </r>
    <r>
      <rPr>
        <sz val="10"/>
        <color rgb="FF000000"/>
        <rFont val="Calibri"/>
        <charset val="134"/>
      </rPr>
      <t>500ms</t>
    </r>
    <r>
      <rPr>
        <sz val="10"/>
        <color rgb="FF000000"/>
        <rFont val="宋体"/>
        <charset val="134"/>
      </rPr>
      <t>内</t>
    </r>
    <r>
      <rPr>
        <sz val="10"/>
        <color rgb="FF000000"/>
        <rFont val="Calibri"/>
        <charset val="134"/>
      </rPr>
      <t>retry</t>
    </r>
    <r>
      <rPr>
        <sz val="10"/>
        <color rgb="FF000000"/>
        <rFont val="宋体"/>
        <charset val="134"/>
      </rPr>
      <t>并且</t>
    </r>
    <r>
      <rPr>
        <sz val="10"/>
        <color rgb="FF000000"/>
        <rFont val="Calibri"/>
        <charset val="134"/>
      </rPr>
      <t>Tx</t>
    </r>
    <r>
      <rPr>
        <sz val="10"/>
        <color rgb="FF000000"/>
        <rFont val="宋体"/>
        <charset val="134"/>
      </rPr>
      <t xml:space="preserve">发完后需要置零）
</t>
    </r>
    <r>
      <rPr>
        <sz val="10"/>
        <color rgb="FF000000"/>
        <rFont val="Calibri"/>
        <charset val="134"/>
      </rPr>
      <t>0x430 DrvSlipCtlMde_D_Rq=0x0</t>
    </r>
  </si>
  <si>
    <t>关闭牵引力控制（TCS）Tx逻辑</t>
  </si>
  <si>
    <t>1.牵引力控制（TCS）开关为开时,点击关闭
2.查看车机发出的请求信号</t>
  </si>
  <si>
    <r>
      <rPr>
        <sz val="10"/>
        <color rgb="FF000000"/>
        <rFont val="Calibri"/>
        <charset val="134"/>
      </rPr>
      <t>2.</t>
    </r>
    <r>
      <rPr>
        <sz val="10"/>
        <color rgb="FF000000"/>
        <rFont val="宋体"/>
        <charset val="134"/>
      </rPr>
      <t>信号（若是</t>
    </r>
    <r>
      <rPr>
        <sz val="10"/>
        <color rgb="FF000000"/>
        <rFont val="Calibri"/>
        <charset val="134"/>
      </rPr>
      <t>FBMP</t>
    </r>
    <r>
      <rPr>
        <sz val="10"/>
        <color rgb="FF000000"/>
        <rFont val="宋体"/>
        <charset val="134"/>
      </rPr>
      <t>信号，需要在</t>
    </r>
    <r>
      <rPr>
        <sz val="10"/>
        <color rgb="FF000000"/>
        <rFont val="Calibri"/>
        <charset val="134"/>
      </rPr>
      <t>500ms</t>
    </r>
    <r>
      <rPr>
        <sz val="10"/>
        <color rgb="FF000000"/>
        <rFont val="宋体"/>
        <charset val="134"/>
      </rPr>
      <t>内</t>
    </r>
    <r>
      <rPr>
        <sz val="10"/>
        <color rgb="FF000000"/>
        <rFont val="Calibri"/>
        <charset val="134"/>
      </rPr>
      <t>retry</t>
    </r>
    <r>
      <rPr>
        <sz val="10"/>
        <color rgb="FF000000"/>
        <rFont val="宋体"/>
        <charset val="134"/>
      </rPr>
      <t>并且</t>
    </r>
    <r>
      <rPr>
        <sz val="10"/>
        <color rgb="FF000000"/>
        <rFont val="Calibri"/>
        <charset val="134"/>
      </rPr>
      <t>Tx</t>
    </r>
    <r>
      <rPr>
        <sz val="10"/>
        <color rgb="FF000000"/>
        <rFont val="宋体"/>
        <charset val="134"/>
      </rPr>
      <t xml:space="preserve">发完后需要置零）
</t>
    </r>
    <r>
      <rPr>
        <sz val="10"/>
        <color rgb="FF000000"/>
        <rFont val="Calibri"/>
        <charset val="134"/>
      </rPr>
      <t>0x430 DrvSlipCtlMde_D_Rq=0x1</t>
    </r>
  </si>
  <si>
    <t>牵引力控制（TCS）设置信号值导致的无效状态</t>
  </si>
  <si>
    <t>1.模拟ECU发送信号:
0x416DrvSlipCtlMde_D_Ind=0x00使为选项为开状态
2.模拟ECU发送无效信号:
0x416DrvSlipCtlMde_D_Ind=0x02,查看开关状态</t>
  </si>
  <si>
    <t>牵引力控制（TCS）开关IGN≠On时不可用</t>
  </si>
  <si>
    <t>1.模拟ECU发送信号:
0x3B2 Ignition_Status!=4
2.查看牵引力控制（TCS）开关选项状态（辅助驾驶界面和常用设置界面）</t>
  </si>
  <si>
    <t>2.牵引力控制（TCS）开关不可用</t>
  </si>
  <si>
    <t>3-辅助驾驶-斜坡辅助</t>
  </si>
  <si>
    <t>斜坡辅助显示</t>
  </si>
  <si>
    <t>1.车辆控制-&gt;辅助驾驶-&gt;斜坡辅助查看页面</t>
  </si>
  <si>
    <t>1.显示斜坡辅助开关/收藏/infobook</t>
  </si>
  <si>
    <t>斜坡辅助收藏</t>
  </si>
  <si>
    <t>1.点击斜坡辅助收藏按钮查看页面
2.进入常用设置查看</t>
  </si>
  <si>
    <t>1.斜坡辅助收藏按钮高亮显示且有Toast提示“”
2.常用设置中存在斜坡辅助且状态与辅助驾驶中保持一致</t>
  </si>
  <si>
    <t>斜坡辅助取消收藏</t>
  </si>
  <si>
    <t>1.点击取消斜坡辅助收藏按钮查看页面
2.进入常用设置查看</t>
  </si>
  <si>
    <t>1.斜坡辅助收藏按钮高亮取消显示且有Toast提示“”
2.常用设置中无斜坡辅助且状态与辅助驾驶中保持一致</t>
  </si>
  <si>
    <t>斜坡辅助infobook</t>
  </si>
  <si>
    <t>1.点击斜坡辅助info按钮
2.点击返回按钮</t>
  </si>
  <si>
    <t>1.点击斜坡辅助info页面，且显示图片/功能文本说明
2.返回车辆控制-&gt;辅助驾驶</t>
  </si>
  <si>
    <t>斜坡辅助不显示设置配置项</t>
  </si>
  <si>
    <t>1.配置配置字DE08 byte11 bit1 Grade Assist=0x0:Disable
2.查看斜坡辅助选项</t>
  </si>
  <si>
    <t>2.不显示斜坡辅助选项</t>
  </si>
  <si>
    <t>斜坡辅助显示设置配置项</t>
  </si>
  <si>
    <t>1.配置配置字DE08 byte11 bit1 Grade Assist=0x1(Enabled)
2.查看斜坡辅助选项</t>
  </si>
  <si>
    <t>2.显示斜坡辅助选项</t>
  </si>
  <si>
    <t>开启斜坡辅助Rx逻辑</t>
  </si>
  <si>
    <t>1.模拟ECU发送信号:
0x17C GrdAsstAllw_D_DsplyPt=0x02(On)
2.查看开关选项状态（辅助驾驶界面和常用设置界面）</t>
  </si>
  <si>
    <t>关闭斜坡辅助Rx逻辑</t>
  </si>
  <si>
    <t>1.模拟ECU发送信号:
0x17C GrdAsstAllw_D_DsplyPt=0x01(Off)
2.查看开关选项状态（辅助驾驶界面和常用设置界面）</t>
  </si>
  <si>
    <t>斜坡辅助不可点击选择</t>
  </si>
  <si>
    <t>1.模拟ECU发送信号:
0x17C GrdAsstAllw_D_DsplyPt=0x00
2.查看开关选项状态（辅助驾驶界面和常用设置界面）</t>
  </si>
  <si>
    <t>2.选项不可点击选择</t>
  </si>
  <si>
    <t>开启斜坡辅助Tx逻辑</t>
  </si>
  <si>
    <t>2.信号（若是FBMP信号，需要在500ms内retry并且Tx发完后需要置零）
0x317 GrdAsstAllw_D_RqMnu=0x02(On)</t>
  </si>
  <si>
    <t>关闭斜坡辅助Tx逻辑</t>
  </si>
  <si>
    <t>2.信号（若是FBMP信号，需要在500ms内retry并且Tx发完后需要置零）
0x317 GrdAsstAllw_D_RqMnu=0x01(Off)</t>
  </si>
  <si>
    <t>斜坡辅助设置信号值导致的无效状态</t>
  </si>
  <si>
    <t>1.模拟ECU发送信号:TBD使为选项为开状态
0x17C GrdAsstAllw_D_DsplyPt=0x02(On)
2.模拟ECU发送无效信号:TBD,查看开关状态
0x17C GrdAsstAllw_D_DsplyPt=0x00/0x03</t>
  </si>
  <si>
    <t>SYNC+_Z0075</t>
  </si>
  <si>
    <t>3-辅助驾驶-巡航控制</t>
  </si>
  <si>
    <t>巡航控制不显示设置配置项</t>
  </si>
  <si>
    <t>1.车机供电正常
2.3B2 IGN = Run
3.进入辅助驾驶界面</t>
  </si>
  <si>
    <t>1.配置配置字
DE08, BYTE 1, Bit 5 ACC Menu= 0
DE08 Byte 8, Bit 1 Adaptive Cruise= 0
DE08 Byte 7, Bit 1 Intelligent Adaptive Cruise Control =0
DE08CruiseControlVariant2=0x0:Disable
2.查看巡航控制选项</t>
  </si>
  <si>
    <t>2.不显示巡航控制选项</t>
  </si>
  <si>
    <t>巡航控制显示设置配置项</t>
  </si>
  <si>
    <t>1.配置配置字
DE08, BYTE 1, Bit 5 ACC Menu= 1 (Enable) 
DE08 Byte 8, Bit 1 Adaptive Cruise= 1 (Enabled) 
DE08 Byte 7, Bit 1 Intelligent Adaptive Cruise Control =1 (Enabled)
DE08CruiseControlVariant2=0x1:Enable
2.查看巡航控制选项</t>
  </si>
  <si>
    <t>2.显示巡航控制选项</t>
  </si>
  <si>
    <t>巡航控制收藏</t>
  </si>
  <si>
    <t>1.车机供电正常
2.3B2 IGN = Run
3.显示巡航控制
4.进入辅助驾驶界面</t>
  </si>
  <si>
    <t>1.点击巡航控制收藏按钮查看页面
2.进入常用设置查看</t>
  </si>
  <si>
    <t>1.Toast提示“收藏成功，可在“常用设置”界面查看”；巡航控制收藏按钮高亮显示
2.常用设置中存在巡航控制且状态与辅助驾驶中保持一致</t>
  </si>
  <si>
    <t>巡航控制取消收藏</t>
  </si>
  <si>
    <t>1.点击巡航控制已收藏按钮查看页面
2.进入常用设置查看</t>
  </si>
  <si>
    <t>1.Toast提示“已取消收藏”；巡航控制收藏按钮灰色显示
2.常用设置中不存在巡航控制</t>
  </si>
  <si>
    <t>巡航控制infobook</t>
  </si>
  <si>
    <t>1.点击巡航控制info按钮
2.点击返回按钮</t>
  </si>
  <si>
    <t>1.点击巡航控制info页面，且显示图片/功能文本说明
2.返回辅助驾驶界面</t>
  </si>
  <si>
    <t>3-21-1辅助驾驶-巡航控制配置1</t>
  </si>
  <si>
    <t>巡航控制配置1设置配置项</t>
  </si>
  <si>
    <r>
      <rPr>
        <sz val="10"/>
        <color rgb="FF000000"/>
        <rFont val="Calibri"/>
        <charset val="134"/>
      </rPr>
      <t>1.</t>
    </r>
    <r>
      <rPr>
        <sz val="10"/>
        <color rgb="FF000000"/>
        <rFont val="宋体"/>
        <charset val="134"/>
      </rPr>
      <t>配置配置字</t>
    </r>
    <r>
      <rPr>
        <sz val="10"/>
        <color rgb="FF000000"/>
        <rFont val="Calibri"/>
        <charset val="134"/>
      </rPr>
      <t>DE08, BYTE 1, Bit 5 ACC Menu= 1 (Enable) and
DE08 Byte 8, Bit 1 Adaptive Cruise= 1 (Enabled) and
DE08 Byte 7, Bit 1 Intelligent Adaptive Cruise Control = 1 (Enabled)
2.</t>
    </r>
    <r>
      <rPr>
        <sz val="10"/>
        <color rgb="FF000000"/>
        <rFont val="宋体"/>
        <charset val="134"/>
      </rPr>
      <t>查看巡航控制选项</t>
    </r>
  </si>
  <si>
    <t>1.显示
定速巡航（单选）
自适应巡航（单选）
智能自适应巡航（单选）
容限</t>
  </si>
  <si>
    <t>巡航控制1-定速巡航不显示设置配置项</t>
  </si>
  <si>
    <t>1.配置配置字DE08, BYTE 1, Bit 5 ACC Menu = 0x0:Disable
2.点击巡航控制选项，查看页面显示</t>
  </si>
  <si>
    <t>2.不显示定速巡航选项</t>
  </si>
  <si>
    <t>巡航控制1-定速巡航显示设置配置项</t>
  </si>
  <si>
    <t>1.配置配置字DE08, BYTE 1, Bit 5 ACC Menu =0x1:Enable
2.点击巡航控制选项，查看页面显示</t>
  </si>
  <si>
    <t>2.显示定速巡航选项</t>
  </si>
  <si>
    <t>FCIVIOS-12460
Phase5_【U718】【黑盒】【必现】【Vehicle Setting】巡航控制界面中没有定速巡航功能</t>
  </si>
  <si>
    <t>巡航控制1-定速巡航设置Rx逻辑</t>
  </si>
  <si>
    <t>1.车机供电正常
2.3B2 IGN = Run
3.进入巡航控制1子菜单界面
4.配置定速巡航显示</t>
  </si>
  <si>
    <t>1.模拟ECU发送信号:
0x3E5FeatNoCcmActl=0x081F
0x3E5FeatConfigCcmActl=0x00
0x3E5PersIndexCcm_D_Actl=0x04
2.查看定速巡航选项状态</t>
  </si>
  <si>
    <t>2.定速巡航选项被选中，不显示容限</t>
  </si>
  <si>
    <t>因bug FCIVIOS-12460造成Block</t>
  </si>
  <si>
    <t>巡航控制1-定速巡航设置Tx逻辑</t>
  </si>
  <si>
    <t>1.其他选项被选中时,点击定速巡航
2.查看车机发出的请求信号</t>
  </si>
  <si>
    <r>
      <rPr>
        <sz val="10"/>
        <color rgb="FF000000"/>
        <rFont val="Calibri"/>
        <charset val="134"/>
      </rPr>
      <t>2.</t>
    </r>
    <r>
      <rPr>
        <sz val="10"/>
        <color rgb="FF000000"/>
        <rFont val="宋体"/>
        <charset val="134"/>
      </rPr>
      <t>信号（若是</t>
    </r>
    <r>
      <rPr>
        <sz val="10"/>
        <color rgb="FF000000"/>
        <rFont val="Calibri"/>
        <charset val="134"/>
      </rPr>
      <t>FBMP</t>
    </r>
    <r>
      <rPr>
        <sz val="10"/>
        <color rgb="FF000000"/>
        <rFont val="宋体"/>
        <charset val="134"/>
      </rPr>
      <t>信号，需要在</t>
    </r>
    <r>
      <rPr>
        <sz val="10"/>
        <color rgb="FF000000"/>
        <rFont val="Calibri"/>
        <charset val="134"/>
      </rPr>
      <t>500ms</t>
    </r>
    <r>
      <rPr>
        <sz val="10"/>
        <color rgb="FF000000"/>
        <rFont val="宋体"/>
        <charset val="134"/>
      </rPr>
      <t>内</t>
    </r>
    <r>
      <rPr>
        <sz val="10"/>
        <color rgb="FF000000"/>
        <rFont val="Calibri"/>
        <charset val="134"/>
      </rPr>
      <t>retry</t>
    </r>
    <r>
      <rPr>
        <sz val="10"/>
        <color rgb="FF000000"/>
        <rFont val="宋体"/>
        <charset val="134"/>
      </rPr>
      <t>并且</t>
    </r>
    <r>
      <rPr>
        <sz val="10"/>
        <color rgb="FF000000"/>
        <rFont val="Calibri"/>
        <charset val="134"/>
      </rPr>
      <t>Tx</t>
    </r>
    <r>
      <rPr>
        <sz val="10"/>
        <color rgb="FF000000"/>
        <rFont val="宋体"/>
        <charset val="134"/>
      </rPr>
      <t xml:space="preserve">发完后需要置零）
</t>
    </r>
    <r>
      <rPr>
        <sz val="10"/>
        <color rgb="FF000000"/>
        <rFont val="Calibri"/>
        <charset val="134"/>
      </rPr>
      <t>0x3E2.CtrStkDsplyOp_D_Rq=Set
0x3E2.CtrStkFeatNoActl=0x081F
0x3E2.CtrStkFeatConfigActl=0x</t>
    </r>
    <r>
      <rPr>
        <sz val="10"/>
        <color rgb="FF000000"/>
        <rFont val="Calibri"/>
        <charset val="134"/>
      </rPr>
      <t>0</t>
    </r>
  </si>
  <si>
    <t>巡航控制1-自适应巡航不显示设置配置项</t>
  </si>
  <si>
    <t>1.配置配置字DE08, BYTE 1, Bit 5 ACC Menu= 0
2.点击巡航控制选项，查看页面显示</t>
  </si>
  <si>
    <t>2.不显示自适应巡航选项</t>
  </si>
  <si>
    <t>巡航控制1-自适应巡航显示设置配置项</t>
  </si>
  <si>
    <t>1.配置配置字DE08, BYTE 1, Bit 5 ACC Menu= 1 (Enable) 
2.点击巡航控制选项，查看页面显示</t>
  </si>
  <si>
    <t>2.显示自适应巡航选项</t>
  </si>
  <si>
    <t>巡航控制1-自适应巡航设置Rx逻辑</t>
  </si>
  <si>
    <t>1.车机供电正常
2.3B2 IGN = Run
3.进入巡航控制1子菜单界面
4.配置自适应巡航显示</t>
  </si>
  <si>
    <t>1.模拟ECU发送信号:
0x3E5FeatNoCcmActl=0x081F
0x3E5FeatConfigCcmActl=0x01
0x3E5PersIndexCcm_D_Actl=0x04
2.查看自适应巡航选项状态</t>
  </si>
  <si>
    <t>2.自适应巡航选项被选中，不显示容限</t>
  </si>
  <si>
    <t>巡航控制1-自适应巡航设置Tx逻辑</t>
  </si>
  <si>
    <t>1.其他选项被选中时,点击自适应巡航
2.查看车机发出的请求信号</t>
  </si>
  <si>
    <t>2.信号（若是FBMP信号，需要在500ms内retry并且Tx发完后需要置零）
0x3E2.CtrStkDsplyOp_D_Rq=Set
0x3E2.CtrStkFeatNoActl=0x081F
0x3E2.CtrStkFeatConfigActl=0x1</t>
  </si>
  <si>
    <t>FCIVIOS-12467
Phase5_【U718】【黑盒】【必现】【Vehicle Setting】巡航控制配置1，点击自适应巡航、智能自适应巡航 无TX信号下发</t>
  </si>
  <si>
    <t>巡航控制1-智能自适应巡航不显示设置配置项</t>
  </si>
  <si>
    <t>1.配置配置字DE08Byte 7, Bit 1 Intelligent Adaptive Cruise Control= 0x0:Disable
2.点击巡航控制选项，查看页面显示</t>
  </si>
  <si>
    <t>2.不显示智能自适应巡航选项</t>
  </si>
  <si>
    <t>巡航控制1-智能自适应巡航显示设置配置项</t>
  </si>
  <si>
    <t>1.配置配置字DE08 Byte 7, Bit 1 Intelligent Adaptive Cruise Control = 1 (Enabled)and
DE08 Byte20 Bit6 Cruise Control Variant2=0(Disable)
2.点击巡航控制选项，查看页面显示</t>
  </si>
  <si>
    <t>2.显示智能自适应巡航选项</t>
  </si>
  <si>
    <t>巡航控制1-智能自适应巡航设置Rx逻辑</t>
  </si>
  <si>
    <t>1.车机供电正常
2.3B2 IGN = Run
3.配置智能自适应巡航显示
4.进入巡航控制1子菜单界面</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</si>
  <si>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0x3E5FeatNoCcmActl=0x081F
0x3E5FeatConfigCcmActl=0x02
0x3E5PersIndexCcm_D_Actl=0x04
2.</t>
    </r>
    <r>
      <rPr>
        <sz val="10"/>
        <color rgb="FF000000"/>
        <rFont val="宋体"/>
        <charset val="134"/>
      </rPr>
      <t>查看自适应巡航选项状态</t>
    </r>
  </si>
  <si>
    <t>2.智能自适应巡航选项被选中，下方显示容限选项</t>
  </si>
  <si>
    <t>巡航控制1-智能自适应巡航设置Tx逻辑</t>
  </si>
  <si>
    <t>1.其他选项被选中时,点击智能自适应巡航
2.查看车机发出的请求信号</t>
  </si>
  <si>
    <t>2.信号（若是FBMP信号，需要在500ms内retry并且Tx发完后需要置零）
0x3E2.CtrStkDsplyOp_D_Rq=Set
0x3E2.CtrStkFeatNoActl=0x081F
0x3E2.CtrStkFeatConfigActl=0x2</t>
  </si>
  <si>
    <t>因bug FCIVIOS-12467造成Block</t>
  </si>
  <si>
    <t>巡航控制容限界面显示</t>
  </si>
  <si>
    <t>1.车机供电正常
2.3B2 IGN = Run
3.配置容限显示
4.进入巡航控制1子菜单界面</t>
  </si>
  <si>
    <t>1.点击容限，查看页面显示
2.点击返回按钮，查看页面显示</t>
  </si>
  <si>
    <t>1.进入容限界面显示，加减按钮以及文本提示（容限游标默认显示在中间）
2.返回点击设置-&gt;车辆控制-&gt;辅助驾驶-&gt;巡航控制配置1选择之智能自适应巡航页面</t>
  </si>
  <si>
    <t>SYNC+_Z0097</t>
  </si>
  <si>
    <t>1.车机供电正常
2.3B2 IGN = Run
3.进入车辆控制——&gt;辅助驾驶——&gt;巡航控制界面
4.容限已显示</t>
  </si>
  <si>
    <r>
      <rPr>
        <sz val="10"/>
        <color rgb="FF000000"/>
        <rFont val="Calibri"/>
        <charset val="134"/>
      </rPr>
      <t>1</t>
    </r>
    <r>
      <rPr>
        <sz val="10"/>
        <color rgb="FF000000"/>
        <rFont val="宋体"/>
        <charset val="134"/>
      </rPr>
      <t xml:space="preserve">切换系统设置中的距离单位为公里
（发送
</t>
    </r>
    <r>
      <rPr>
        <sz val="10"/>
        <color rgb="FF000000"/>
        <rFont val="Calibri"/>
        <charset val="134"/>
      </rPr>
      <t xml:space="preserve">yfdbus_send DI.lv.ipcl.out vip2gip_Setup 0x15,0x02,0x00,0x02
</t>
    </r>
    <r>
      <rPr>
        <sz val="10"/>
        <color rgb="FF000000"/>
        <rFont val="宋体"/>
        <charset val="134"/>
      </rPr>
      <t xml:space="preserve">）
</t>
    </r>
    <r>
      <rPr>
        <sz val="10"/>
        <color rgb="FF000000"/>
        <rFont val="Calibri"/>
        <charset val="134"/>
      </rPr>
      <t>2.</t>
    </r>
    <r>
      <rPr>
        <sz val="10"/>
        <color rgb="FF000000"/>
        <rFont val="宋体"/>
        <charset val="134"/>
      </rPr>
      <t>查看容限界面仪表盘下速度单位显示和容限范围</t>
    </r>
  </si>
  <si>
    <t>2.显示为km/h，容限范围是-30-30</t>
  </si>
  <si>
    <r>
      <rPr>
        <sz val="10"/>
        <color rgb="FF000000"/>
        <rFont val="Calibri"/>
        <charset val="134"/>
      </rPr>
      <t>1.</t>
    </r>
    <r>
      <rPr>
        <sz val="10"/>
        <color rgb="FF000000"/>
        <rFont val="宋体"/>
        <charset val="134"/>
      </rPr>
      <t xml:space="preserve">切换系统设置中的距离单位为英里
（发送
</t>
    </r>
    <r>
      <rPr>
        <sz val="10"/>
        <color rgb="FF000000"/>
        <rFont val="Calibri"/>
        <charset val="134"/>
      </rPr>
      <t>yfdbus_send DI.lv.ipcl.out vip2gip_Setup 0x15,0x02,0x00,0x01</t>
    </r>
    <r>
      <rPr>
        <sz val="10"/>
        <color rgb="FF000000"/>
        <rFont val="宋体"/>
        <charset val="134"/>
      </rPr>
      <t xml:space="preserve">）
</t>
    </r>
    <r>
      <rPr>
        <sz val="10"/>
        <color rgb="FF000000"/>
        <rFont val="Calibri"/>
        <charset val="134"/>
      </rPr>
      <t>2.</t>
    </r>
    <r>
      <rPr>
        <sz val="10"/>
        <color rgb="FF000000"/>
        <rFont val="宋体"/>
        <charset val="134"/>
      </rPr>
      <t>查看容限界面仪表盘下速度单位显示和容限范围</t>
    </r>
  </si>
  <si>
    <t>2.显示为mph，容限范围是-20-20</t>
  </si>
  <si>
    <t>公制-容限数据增大1Rx逻辑</t>
  </si>
  <si>
    <t>1.车机供电正常
2.3B2 IGN = Run
3.配置容限显示
4.设置系统设置中的距离单位为公里
5.进入巡航控制容限界面</t>
  </si>
  <si>
    <t>1.模拟ECU发送信号
0x3E5FeatNoCcmActl=0x0860
0x3E5FeatConfigCcmActl=0X1F
0x3E5PersIndexCcm_D_Actl=0x04
2.查看容限页面显示</t>
  </si>
  <si>
    <r>
      <rPr>
        <sz val="10"/>
        <color rgb="FF000000"/>
        <rFont val="Calibri"/>
        <charset val="134"/>
      </rPr>
      <t>2.</t>
    </r>
    <r>
      <rPr>
        <sz val="10"/>
        <color rgb="FF000000"/>
        <rFont val="宋体"/>
        <charset val="134"/>
      </rPr>
      <t>容限大小数值增加</t>
    </r>
    <r>
      <rPr>
        <sz val="10"/>
        <color rgb="FF000000"/>
        <rFont val="Calibri"/>
        <charset val="134"/>
      </rPr>
      <t>1</t>
    </r>
  </si>
  <si>
    <t>公制-容限数据增大5Rx逻辑</t>
  </si>
  <si>
    <t>1.模拟ECU发送信号
0x3E5FeatNoCcmActl=0x0860
0x3E5FeatConfigCcmActl=0X23
0x3E5PersIndexCcm_D_Actl=0x04
2.查看容限页面显示</t>
  </si>
  <si>
    <t>2.容限大小数值增加5</t>
  </si>
  <si>
    <t>公制-容限数据增大29Rx逻辑</t>
  </si>
  <si>
    <t>1.模拟ECU发送信号
0x3E5FeatNoCcmActl=0x0860
0x3E5FeatConfigCcmActl=0X3B
0x3E5PersIndexCcm_D_Actl=0x04
2.查看容限页面显示</t>
  </si>
  <si>
    <t>2.容限大小数值增加为29</t>
  </si>
  <si>
    <t>公制-容限数据增大30Rx逻辑</t>
  </si>
  <si>
    <t>1.模拟ECU发送信号
0x3E5FeatNoCcmActl=0x0860
0x3E5FeatConfigCcmActl=0X3C
0x3E5PersIndexCcm_D_Actl=0x04
2.查看容限页面显示</t>
  </si>
  <si>
    <t>2.容限大小数值增加为30</t>
  </si>
  <si>
    <t>公制-容限数据增大31Rx逻辑</t>
  </si>
  <si>
    <t>1.模拟ECU发送信号
0x3E5FeatNoCcmActl=0x0860
0x3E5FeatConfigCcmActl=0X3D
0x3E5PersIndexCcm_D_Actl=0x04
2.查看容限页面显示</t>
  </si>
  <si>
    <t>2.容限大小数值不变</t>
  </si>
  <si>
    <t>公制-容限数据减小1Rx逻辑</t>
  </si>
  <si>
    <t>1.模拟ECU发送信号
0x3E5FeatNoCcmActl=0x0860
0x3E5FeatConfigCcmActl=0X1D
0x3E5PersIndexCcm_D_Actl=0x04
2.查看容限页面显示</t>
  </si>
  <si>
    <t>2.容限大小数值减小1</t>
  </si>
  <si>
    <t>公制-容限数据减小5Rx逻辑</t>
  </si>
  <si>
    <t>1.模拟ECU发送信号
0x3E5FeatNoCcmActl=0x0860
0x3E5FeatConfigCcmActl=0X19
0x3E5PersIndexCcm_D_Actl=0x04
2.查看容限页面显示</t>
  </si>
  <si>
    <t>2.容限大小数值减小5</t>
  </si>
  <si>
    <t>公制-容限数据减小29Rx逻辑</t>
  </si>
  <si>
    <t>1.模拟ECU发送信号
0x3E5FeatNoCcmActl=0x0860
0x3E5FeatConfigCcmActl=0x01
0x3E5PersIndexCcm_D_Actl=0x04
2.查看容限页面显示</t>
  </si>
  <si>
    <t>2.容限大小数值减小为29</t>
  </si>
  <si>
    <t>公制-容限数据减小30Rx逻辑</t>
  </si>
  <si>
    <t>1.模拟ECU发送信号
0x3E5FeatNoCcmActl=0x0860
0x3E5FeatConfigCcmActl=0x00
0x3E5PersIndexCcm_D_Actl=0x04
2.查看容限页面显示</t>
  </si>
  <si>
    <t>2.容限大小数值减小为30</t>
  </si>
  <si>
    <t>公制-容限数据0Rx逻辑</t>
  </si>
  <si>
    <t>1.模拟ECU发送信号
0x3E5FeatNoCcmActl=0x0860
0x3E5FeatConfigCcmActl=0X1E
0x3E5PersIndexCcm_D_Actl=0x04
2.查看容限页面显示</t>
  </si>
  <si>
    <t>2.容限大小数值减小范围为0</t>
  </si>
  <si>
    <t>公制-容限数据增大Tx逻辑</t>
  </si>
  <si>
    <t>1.点击“+”查看ECU收到信号值，查看页面显示</t>
  </si>
  <si>
    <t>1.信号（若是FBMP信号，需要在500ms内retry并且Tx发完后需要置零）0x3E2.CtrStkDsplyOp_D_Rq=Set
0x3E2.CtrStkFeatNoActl=0x0860
0x3E2.CtrStkFeatConfigActl=0x00~0x3C</t>
  </si>
  <si>
    <t>公制-容限数据减小Tx逻辑</t>
  </si>
  <si>
    <t>1.点击“-”查看ECU收到信号值，查看页面显示</t>
  </si>
  <si>
    <t>公制-手动调整容限至“-30km”</t>
  </si>
  <si>
    <t>1.手动调整容限至“-30km”
2.查看车机发出信号</t>
  </si>
  <si>
    <t>2.信号
0x3E2.CtrStkDsplyOp_D_Rq=Set
0x3E2.CtrStkFeatNoActl=0x0860
0x3E2.CtrStkFeatConfigActl=0</t>
  </si>
  <si>
    <t>公制-手动调整容限“-29km”</t>
  </si>
  <si>
    <t>1.手动调整容限至“-29km”
2.查看车机发出信号</t>
  </si>
  <si>
    <t>2.信号:
0x3E2.CtrStkDsplyOp_D_Rq=Set
0x3E2.CtrStkFeatNoActl=0x081F
0x3E2.CtrStkFeatConfigActl=1</t>
  </si>
  <si>
    <t>公制-手动调整容限“-21km”</t>
  </si>
  <si>
    <t>1.手动调整容限至“-21km”
2.查看车机发出信号</t>
  </si>
  <si>
    <t>2.信号
0x3E2.CtrStkDsplyOp_D_Rq=Set
0x3E2.CtrStkFeatNoActl=0x081F
0x3E2.CtrStkFeatConfigActl=9</t>
  </si>
  <si>
    <t>公制-手动调整容限“-20km”</t>
  </si>
  <si>
    <t>1.手动调整容限至“-20km”
2.查看车机发出信号</t>
  </si>
  <si>
    <t>2.信号
Feature_Rq.Operation=Set
Feature_Rq.FeatureID=0x0860
Feature_Rq.Configuration=A</t>
  </si>
  <si>
    <t>公制-手动调整容限“-10km”</t>
  </si>
  <si>
    <t>1.手动调整容限至“-10km”
2.查看车机发出信号</t>
  </si>
  <si>
    <t>2.信号
Feature_Rq.Operation=Set
Feature_Rq.FeatureID=0x0860
Feature_Rq.Configuration=14</t>
  </si>
  <si>
    <t>公制-手动调整容限“-2km”</t>
  </si>
  <si>
    <t>1.手动调整容限至“-2km”
2.查看车机发出信号</t>
  </si>
  <si>
    <t>2.信号
Feature_Rq.Operation=Set
Feature_Rq.FeatureID=0x0860
Feature_Rq.Configuration=1C</t>
  </si>
  <si>
    <t>公制-手动调整容限“-1km”</t>
  </si>
  <si>
    <t>1.手动调整容限至“-1km”
2.查看车机发出信号</t>
  </si>
  <si>
    <t>2.信号
Feature_Rq.Operation=Set
Feature_Rq.FeatureID=0x0860
Feature_Rq.Configuration=1D</t>
  </si>
  <si>
    <t>公制-手动调整容限“0km”</t>
  </si>
  <si>
    <t>1.手动调整容限至“0km”
2.查看车机发出信号</t>
  </si>
  <si>
    <t>2.信号
Feature_Rq.Operation=Set
Feature_Rq.FeatureID=0x0860
Feature_Rq.Configuration=1E</t>
  </si>
  <si>
    <t>公制-手动调整容限“1km”</t>
  </si>
  <si>
    <t>1.手动调整容限至“1km”
2.查看车机发出信号</t>
  </si>
  <si>
    <t>2.信号
Feature_Rq.Operation=Set
Feature_Rq.FeatureID=0x0860
Feature_Rq.Configuration=1F</t>
  </si>
  <si>
    <t>公制-手动调整容限“10km”</t>
  </si>
  <si>
    <t>1.手动调整容限至“10km”
2.查看车机发出信号</t>
  </si>
  <si>
    <t>2.信号
Feature_Rq.Operation=Set
Feature_Rq.FeatureID=0x0860
Feature_Rq.Configuration=28</t>
  </si>
  <si>
    <t>公制-手动调整容限“20km”</t>
  </si>
  <si>
    <t>1.手动调整容限至“20km”
2.查看车机发出信号</t>
  </si>
  <si>
    <t>2.信号
Feature_Rq.Operation=Set
Feature_Rq.FeatureID=0x0860
Feature_Rq.Configuration=32</t>
  </si>
  <si>
    <t>公制-手动调整容限“29km”</t>
  </si>
  <si>
    <t>1.手动调整容限至“29km”
2.查看车机发出信号</t>
  </si>
  <si>
    <t>2.信号
Feature_Rq.Operation=Set
Feature_Rq.FeatureID=0x0860
Feature_Rq.Configuration=3B</t>
  </si>
  <si>
    <t>公制-手动调整容限“30km”</t>
  </si>
  <si>
    <t>1.手动调整容限至“30km”
2.查看车机发出信号</t>
  </si>
  <si>
    <t>2.信号
Feature_Rq.Operation=Set
Feature_Rq.FeatureID=0x0860
Feature_Rq.Configuration=3C</t>
  </si>
  <si>
    <t>英制-容限数据增大1Rx逻辑</t>
  </si>
  <si>
    <t>2.容限大小数值增加1</t>
  </si>
  <si>
    <t>英制-容限数据增大5Rx逻辑</t>
  </si>
  <si>
    <t>英制-容限数据增大19Rx逻辑</t>
  </si>
  <si>
    <t>1.模拟ECU发送信号
0x3E5FeatNoCcmActl=0x0860
0x3E5FeatConfigCcmActl=0X31
0x3E5PersIndexCcm_D_Actl=0x04
2.查看容限页面显示</t>
  </si>
  <si>
    <t>2.容限大小数值增加为19</t>
  </si>
  <si>
    <t>英制-容限数据增大20Rx逻辑</t>
  </si>
  <si>
    <t>1.模拟ECU发送信号
0x3E5FeatNoCcmActl=0x0860
0x3E5FeatConfigCcmActl=0X32
0x3E5PersIndexCcm_D_Actl=0x04
2.查看容限页面显示</t>
  </si>
  <si>
    <t>2.容限大小数值增加为20</t>
  </si>
  <si>
    <t>英制-容限数据增大21Rx逻辑</t>
  </si>
  <si>
    <t>1.模拟ECU发送信号
0x3E5FeatNoCcmActl=0x0860
0x3E5FeatConfigCcmActl=0X29
0x3E5PersIndexCcm_D_Actl=0x04
2.查看容限页面显示</t>
  </si>
  <si>
    <t>英制-容限数据减小1Rx逻辑</t>
  </si>
  <si>
    <t>英制-容限数据减小5Rx逻辑</t>
  </si>
  <si>
    <t>英制-容限数据减小19Rx逻辑</t>
  </si>
  <si>
    <t>1.模拟ECU发送信号
0x3E5FeatNoCcmActl=0x0860
0x3E5FeatConfigCcmActl=0x0B
0x3E5PersIndexCcm_D_Actl=0x04
2.查看容限页面显示</t>
  </si>
  <si>
    <t>2.容限大小数值减小为19</t>
  </si>
  <si>
    <t>英制-容限数据减小20Rx逻辑</t>
  </si>
  <si>
    <t>1.模拟ECU发送信号
0x3E5FeatNoCcmActl=0x0860
0x3E5FeatConfigCcmActl=0x0A
0x3E5PersIndexCcm_D_Actl=0x04
2.查看容限页面显示</t>
  </si>
  <si>
    <t>2.容限大小数值减小为20</t>
  </si>
  <si>
    <t>英制-容限数据0Rx逻辑</t>
  </si>
  <si>
    <t>英制-容限数据增大Tx逻辑</t>
  </si>
  <si>
    <t>1.信号（若是FBMP信号，需要在500ms内retry并且Tx发完后需要置零）0x3E2.CtrStkDsplyOp_D_Rq=Set
0x3E2.CtrStkFeatNoActl=0x0860
0x3E2.CtrStkFeatConfigActl=0x00~0x28</t>
  </si>
  <si>
    <t>英制-容限数据减小Tx逻辑</t>
  </si>
  <si>
    <t>英制-手动调整容限至“-20mph”</t>
  </si>
  <si>
    <t>1.手动调整容限至“-20mph”
2.查看车机发出信号</t>
  </si>
  <si>
    <t>英制-手动调整容限“-19mph”</t>
  </si>
  <si>
    <t>1.手动调整容限至“-19mph”
2.查看车机发出信号</t>
  </si>
  <si>
    <t>英制-手动调整容限“-10mph”</t>
  </si>
  <si>
    <t>1.手动调整容限至“-10mph”
2.查看车机发出信号</t>
  </si>
  <si>
    <t>英制-手动调整容限“-2mph”</t>
  </si>
  <si>
    <t>1.手动调整容限至“-2mph”
2.查看车机发出信号</t>
  </si>
  <si>
    <t>2.信号
Feature_Rq.Operation=Set
Feature_Rq.FeatureID=0x0860
Feature_Rq.Configuration=12</t>
  </si>
  <si>
    <t>英制-手动调整容限“-1mph”</t>
  </si>
  <si>
    <t>1.手动调整容限至“-1mph”
2.查看车机发出信号</t>
  </si>
  <si>
    <t>2.信号
Feature_Rq.Operation=Set
Feature_Rq.FeatureID=0x0860
Feature_Rq.Configuration=13</t>
  </si>
  <si>
    <t>英制-手动调整容限“0mph”</t>
  </si>
  <si>
    <t>1.手动调整容限至“0mph”
2.查看车机发出信号</t>
  </si>
  <si>
    <t>英制-手动调整容限“1mph”</t>
  </si>
  <si>
    <t>1.手动调整容限至“1mph”
2.查看车机发出信号</t>
  </si>
  <si>
    <t>2.信号
Feature_Rq.Operation=Set
Feature_Rq.FeatureID=0x0860
Feature_Rq.Configuration=15</t>
  </si>
  <si>
    <t>英制-手动调整容限“10mph”</t>
  </si>
  <si>
    <t>1.手动调整容限至“10mph”
2.查看车机发出信号</t>
  </si>
  <si>
    <t>英制-手动调整容限“20mph”</t>
  </si>
  <si>
    <t>1.手动调整容限至“20mph”
2.查看车机发出信号</t>
  </si>
  <si>
    <t>SYNC+_Z0281</t>
  </si>
  <si>
    <t>3-21-2辅助驾驶-巡航控制配置2</t>
  </si>
  <si>
    <t>巡航控制配置2设置配置项</t>
  </si>
  <si>
    <r>
      <rPr>
        <sz val="10"/>
        <color rgb="FF000000"/>
        <rFont val="Calibri"/>
        <charset val="134"/>
      </rPr>
      <t>1.</t>
    </r>
    <r>
      <rPr>
        <sz val="10"/>
        <color rgb="FF000000"/>
        <rFont val="宋体"/>
        <charset val="134"/>
      </rPr>
      <t>配置配置字</t>
    </r>
    <r>
      <rPr>
        <sz val="10"/>
        <color rgb="FF000000"/>
        <rFont val="Calibri"/>
        <charset val="134"/>
      </rPr>
      <t>DE08, BYTE 1, Bit 5 ACC Menu= 1 (Enable) and
DE08 Byte 8, Bit 1 Adaptive Cruise= 1 (Enabled) and
DE08 Byte 7, Bit 1 Intelligent Adaptive Cruise Control = 0 (Disabled)
(</t>
    </r>
    <r>
      <rPr>
        <sz val="10"/>
        <color rgb="FF000000"/>
        <rFont val="宋体"/>
        <charset val="134"/>
      </rPr>
      <t>发送</t>
    </r>
    <r>
      <rPr>
        <sz val="10"/>
        <color rgb="FF000000"/>
        <rFont val="Calibri"/>
        <charset val="134"/>
      </rPr>
      <t xml:space="preserve"> ./yfdbus_send AI.lv.ipcl.out vip2gip_diag 0x01,0x01,0xDE,0x08,0x25,0x00,0x00,0x00,0x00,0x00,0x00,0x00,0x00,0x00,0x00,0x00,0x00,0x00,0x00,0x00,0x00,0x00,0x00,0x00,0x40,0x00,0x00,0x00,0x00,0x00)
2.</t>
    </r>
    <r>
      <rPr>
        <sz val="10"/>
        <color rgb="FF000000"/>
        <rFont val="宋体"/>
        <charset val="134"/>
      </rPr>
      <t>查看巡航控制选项</t>
    </r>
  </si>
  <si>
    <t>1.显示
定速巡航（单选）
自适应巡航（单选）</t>
  </si>
  <si>
    <t>巡航控制2-定速巡航不显示设置配置项</t>
  </si>
  <si>
    <t>巡航控制2-定速巡航显示设置配置项</t>
  </si>
  <si>
    <t>巡航控制2-定速巡航设置Rx逻辑</t>
  </si>
  <si>
    <t>1.车机供电正常
2.3B2 IGN = Run
3.进入巡航控制2子菜单界面
4.配置定速巡航显示</t>
  </si>
  <si>
    <t>2.定速巡航选项被选中</t>
  </si>
  <si>
    <t>巡航控制2-定速巡航设置Tx逻辑</t>
  </si>
  <si>
    <t>2.信号（若是FBMP信号，需要在500ms内retry并且Tx发完后需要置零）
0x3E2.CtrStkDsplyOp_D_Rq=Set
0x3E2.CtrStkFeatNoActl=0x081F
0x3E2.CtrStkFeatConfigActl=0x0</t>
  </si>
  <si>
    <t>巡航控制2-自适应巡航不显示设置配置项</t>
  </si>
  <si>
    <t>1.配置配置字DE08 Byte 8, Bit 1 Adaptive Cruise = 0x0:Disable
2.点击巡航控制选项，查看页面显示</t>
  </si>
  <si>
    <t>巡航控制2-自适应巡航显示设置配置项</t>
  </si>
  <si>
    <t>1.配置配置字DE08 Byte 8, Bit 1 Adaptive Cruise =0x1:Enable
2.点击巡航控制选项，查看页面显示</t>
  </si>
  <si>
    <t>巡航控制2-自适应巡航设置Rx逻辑</t>
  </si>
  <si>
    <t>1.车机供电正常
2.3B2 IGN = Run
3.进入巡航控制2子菜单界面
4.配置自适应巡航显示</t>
  </si>
  <si>
    <t>2.自适应巡航选项被选中</t>
  </si>
  <si>
    <t>巡航控制2-自适应巡航设置TX逻辑</t>
  </si>
  <si>
    <t>巡航控制2-车道居中不显示设置配置项</t>
  </si>
  <si>
    <t>1.配置配置字 DE08,Byte20,bit5 Lane Centering=0 and
DE08, Byte 20, Bit 4 Smart Offering = 0 (Disabled)
2.点击巡航控制选项，查看页面显示</t>
  </si>
  <si>
    <t>2.不显示车道居中选项</t>
  </si>
  <si>
    <t>巡航控制2-车道居中显示设置配置项</t>
  </si>
  <si>
    <t>1.配置配置字DE08,Byte20,bit5 Lane Centering=1 and
DE08, Byte 20, Bit 4 Smart Offering = 0 (Disabled)
2.点击巡航控制选项，查看页面显示</t>
  </si>
  <si>
    <t>2.显示车道居中选项</t>
  </si>
  <si>
    <t>巡航控制2-开启车道居中保持设置Rx逻辑</t>
  </si>
  <si>
    <t>1.车机供电正常
2.3B2 IGN = Run
3.进入辅助驾驶界面
4.配置车道居中显示</t>
  </si>
  <si>
    <t>1.模拟ECU发送信号:
0x3E5FeatNoCcmActl=0x0841
0x3E5FeatConfigCcmActl=0x01
0x3E5PersIndexCcm_D_Actl=0x04
2.查看车道居中开关选项状态（辅助驾驶界面和常用设置界面）</t>
  </si>
  <si>
    <t>2.车道居中选项为开</t>
  </si>
  <si>
    <t>巡航控制2-关闭车道居中保持设置Rx逻辑</t>
  </si>
  <si>
    <t>1.模拟ECU发送信号:
0x3E5FeatNoCcmActl=0x0841
0x3E5FeatConfigCcmActl=0x00
0x3E5PersIndexCcm_D_Actl=0x04
2.查看车道居中开关选项状态（辅助驾驶界面和常用设置界面）</t>
  </si>
  <si>
    <t>2.车道居中选项为关</t>
  </si>
  <si>
    <t>巡航控制2-开启车道居中保持设置Tx逻辑</t>
  </si>
  <si>
    <t>1.车道居中开关为关时,点击开启
2.查看车机发出的请求信号</t>
  </si>
  <si>
    <t>2.信号（若是FBMP信号，需要在500ms内retry并且Tx发完后需要置零）
0x3E2CtrStkDsplyOp_D_Rq=0x02
0x3E2CtrStkFeatNoActl=0x0841
0x3E2CtrStkFeatConfigActl=0x01</t>
  </si>
  <si>
    <t>巡航控制2-关闭车道居中保持设置Tx逻辑</t>
  </si>
  <si>
    <t>1.车道居中开关为开时,点击关闭
2.查看车机发出的请求信号</t>
  </si>
  <si>
    <t>2.信号（若是FBMP信号，需要在500ms内retry并且Tx发完后需要置零）
0x3E2CtrStkDsplyOp_D_Rq=0x02
0x3E2CtrStkFeatNoActl=0x0841
0x3E2CtrStkFeatConfigActl=0x00</t>
  </si>
  <si>
    <t>巡航控制2-车道居中保持设置设置信号值导致的无效状态</t>
  </si>
  <si>
    <t>1.模拟ECU发送信号:
0x3E5FeatNoCcmActl=0x0841
0x3E5FeatConfigCcmActl=0x01
0x3E5PersIndexCcm_D_Actl=0x04
使为选项为开状态
2.模拟ECU发送无效信号:
0x3E5FeatNoCcmActl=0x0841
0x3E5FeatConfigCcmActl=0x02
0x3E5PersIndexCcm_D_Actl=0x04
查看开关状态</t>
  </si>
  <si>
    <t>SYNC+_Z0230</t>
  </si>
  <si>
    <t>Lincoln ActiveGlide智能辅助驾驶 不显示配置项</t>
  </si>
  <si>
    <t>1.配置配置字DE08,Byte20,bit5 Lane Centering=0 and
DE08, Byte 20, Bit 4 Smart Offering = 0 (Disabled)
2.点击巡航控制选项，查看页面显示</t>
  </si>
  <si>
    <r>
      <rPr>
        <sz val="10"/>
        <color rgb="FF000000"/>
        <rFont val="Calibri"/>
        <charset val="134"/>
      </rPr>
      <t>2.</t>
    </r>
    <r>
      <rPr>
        <sz val="10"/>
        <color rgb="FF000000"/>
        <rFont val="宋体"/>
        <charset val="134"/>
      </rPr>
      <t>巡航控制列表中不显示</t>
    </r>
    <r>
      <rPr>
        <sz val="10"/>
        <color rgb="FF000000"/>
        <rFont val="Calibri"/>
        <charset val="134"/>
      </rPr>
      <t>ActiveGlide</t>
    </r>
    <r>
      <rPr>
        <sz val="10"/>
        <color rgb="FF000000"/>
        <rFont val="宋体"/>
        <charset val="134"/>
      </rPr>
      <t>智能辅助驾驶</t>
    </r>
  </si>
  <si>
    <t>Lincoln ActiveGlide智能辅助驾驶 显示配置项</t>
  </si>
  <si>
    <t>1.配置配置字DE08,Byte20,bit5 Lane Centering=1 and
DE08, Byte 20, Bit 4 Smart Offering = 1 (Enabled)
2.点击巡航控制——&gt;自适应巡航选项，查看页面显示</t>
  </si>
  <si>
    <r>
      <rPr>
        <sz val="10"/>
        <color rgb="FF000000"/>
        <rFont val="Calibri"/>
        <charset val="134"/>
      </rPr>
      <t>2.</t>
    </r>
    <r>
      <rPr>
        <sz val="10"/>
        <color rgb="FF000000"/>
        <rFont val="宋体"/>
        <charset val="134"/>
      </rPr>
      <t>巡航控制列表中显示</t>
    </r>
    <r>
      <rPr>
        <sz val="10"/>
        <color rgb="FF000000"/>
        <rFont val="Calibri"/>
        <charset val="134"/>
      </rPr>
      <t>ActiveGlide</t>
    </r>
    <r>
      <rPr>
        <sz val="10"/>
        <color rgb="FF000000"/>
        <rFont val="宋体"/>
        <charset val="134"/>
      </rPr>
      <t>智能辅助驾驶</t>
    </r>
  </si>
  <si>
    <t>开启Lincoln ActiveGlide智能辅助驾驶Rx逻辑</t>
  </si>
  <si>
    <t>1.车机供电正常
2.3B2 IGN = Run
3.进入辅助驾驶界面
4.配置Lincoln ActiveGlide智能辅助驾驶显示</t>
  </si>
  <si>
    <t>1.模拟ECU发送信号:
0x3D8FeatNoCcmActl=0x0841
0x3D8FeatConfigCcmActl=0x01
0x3D8PersIndexCcm_D_Actl=0x04
2.查看Lincoln ActiveGlide智能辅助驾驶开关选项状态（辅助驾驶界面和常用设置界面）</t>
  </si>
  <si>
    <t>2.Lincoln ActiveGlide智能辅助驾驶选项为开</t>
  </si>
  <si>
    <t>关闭Lincoln ActiveGlide智能辅助驾驶Rx逻辑</t>
  </si>
  <si>
    <t>1.模拟ECU发送信号:
0x3D8FeatNoCcmActl=0x0841
0x3D8FeatConfigCcmActl=0x00
0x3D8PersIndexCcm_D_Actl=0x04
2.查看Lincoln ActiveGlide智能辅助驾驶开关选项状态（辅助驾驶界面和常用设置界面）</t>
  </si>
  <si>
    <t>2.Lincoln ActiveGlide智能辅助驾驶选项为关</t>
  </si>
  <si>
    <t>开启Lincoln ActiveGlide智能辅助驾驶Tx逻辑</t>
  </si>
  <si>
    <t>1.Lincoln ActiveGlide智能辅助驾驶开关为关时,点击开启
2.查看车机发出的请求信号</t>
  </si>
  <si>
    <t>关闭Lincoln ActiveGlide智能辅助驾驶Tx逻辑</t>
  </si>
  <si>
    <t>1.Lincoln ActiveGlide智能辅助驾驶开关为开时,点击关闭
2.查看车机发出的请求信号</t>
  </si>
  <si>
    <t>Lincoln ActiveGlide智能辅助驾驶设置信号值导致的无效状态</t>
  </si>
  <si>
    <t>1.模拟ECU发送信号:
0x3E5FeatNoCcmActl=0x0841
0x3E5FeatConfigCcmActl=0x01
0x3E5PersIndexCcm_D_Actl=0x04使为选项为开状态
2.模拟ECU发送无效信号:
0x3E5FeatNoCcmActl=0x0841
0x3E5FeatConfigCcmActl=0x02
0x3E5PersIndexCcm_D_Actl=0x04,查看开关状态</t>
  </si>
  <si>
    <t>巡航控制2-激活提示不显示设置配置项</t>
  </si>
  <si>
    <t>1.配置配置字DE08, BYTE 1, Bit 5 ACC Menu= 1 (Enable)
DE08,Byte20,bit5 Lane Centering=0 or
DE08, Byte 20, Bit 4 Smart Offering = 0 (Enabled) or
车道居中保持关闭
Lincoln ActiveGlide智能辅助驾驶未选中
2.点击巡航控制选项，查看页面显示</t>
  </si>
  <si>
    <t>2.不显示激活提示选项</t>
  </si>
  <si>
    <t>巡航控制2-激活提示显示设置配置项</t>
  </si>
  <si>
    <t>1.配置配置字DE08, BYTE 1, Bit 5 ACC Menu= 1 (Enable) and
DE08,Byte20,bit5 Lane Centering=1 and
DE08, Byte 20, Bit 4 Smart Offering = 1 (Enabled) and
车道居中保持开启
Lincoln ActiveGlide智能辅助驾驶已选中
2.点击巡航控制选项，查看页面显示</t>
  </si>
  <si>
    <t>2.显示激活提示选项</t>
  </si>
  <si>
    <t>巡航控制2-激活提示开关开Rx逻辑</t>
  </si>
  <si>
    <t>1.车机供电正常
2.3B2 IGN = Run
3.进入辅助驾驶界面
4.-激活提示功能显示</t>
  </si>
  <si>
    <t>1.模拟ECU发送信号:
0x3D8 FeatNoIpmaActl=0x0842
0x3D8 FeatConfigIpmaActl=0x01
0x3D8 PersIndexIpma_D_Actl=0x04
2.查看激活提示选项状态</t>
  </si>
  <si>
    <t>2.激活提示开关开</t>
  </si>
  <si>
    <t>巡航控制2-激活提示开关关Rx逻辑</t>
  </si>
  <si>
    <t>1.模拟ECU发送信号:
0x3D8 FeatNoIpmaActl=0x0842
0x3D8 FeatConfigIpmaActl=0x00
0x3D8 PersIndexIpma_D_Actl=0x04
2.查看激活提示选项状态</t>
  </si>
  <si>
    <t>2.激活提示开关关</t>
  </si>
  <si>
    <t>巡航控制2-激活提示开Tx逻辑</t>
  </si>
  <si>
    <t>1.其他选项被选中时,点击激活提示
2.查看车机发出的请求信号</t>
  </si>
  <si>
    <t>2.信号（若是FBMP信号，需要在500ms内retry并且Tx发完后需要置零）
0x3E2CtrStkDsplyOp_D_Rq=Set
0x3E2CtrStkFeatNoActl=0x0842
0x3E2CtrStkFeatConfigActl=0x01</t>
  </si>
  <si>
    <t>巡航控制2-激活提示关Tx逻辑</t>
  </si>
  <si>
    <t>2.信号（若是FBMP信号，需要在500ms内retry并且Tx发完后需要置零）
0x3E2CtrStkDsplyOp_D_Rq=Set
0x3E2CtrStkFeatNoActl=0x0842
0x3E2CtrStkFeatConfigActl=0x00</t>
  </si>
  <si>
    <t>激活提示开关设置信号值导致的无效状态</t>
  </si>
  <si>
    <t>1.模拟ECU发送信号:
0x3E5FeatNoCcmActl=0x0842
0x3E5FeatConfigCcmActl=0x01
0x3E5PersIndexCcm_D_Actl=0x04使为选项为开状态
2.模拟ECU发送无效信号:
0x3E5FeatNoCcmActl=0x0842
0x3E5FeatConfigCcmActl=0x02
0x3E5PersIndexCcm_D_Actl=0x04,查看开关状态</t>
  </si>
  <si>
    <t>巡航控制2-限速标记识别不显示设置配置项</t>
  </si>
  <si>
    <t>1.配置配置字DE08 Byte20 Bit6 Cruise Control Variant2=0 (Disabled) and
DE08 Byte 7, Bit 1 Intelligent Adaptive Cruise Control =0 (Disabled) and
DE08 Byte25 Bit5 Predictive Speed Assist=0 (Disabled)
2.点击巡航控制选项，查看页面显示</t>
  </si>
  <si>
    <t>2.不显示限速标记识别选项</t>
  </si>
  <si>
    <t>巡航控制2-限速标记识别显示设置配置项</t>
  </si>
  <si>
    <t>1.配置配置字DE08 Byte20 Bit6 Cruise Control Variant2=1(Enabled) and
DE08 Byte 7, Bit 1 Intelligent Adaptive Cruise Control = 1 (Enabled) and
DE08 Byte25 Bit5 Predictive Speed Assist=0 (Disabled)
（发送./yfdbus_send AI.lv.ipcl.out vip2gip_diag 0x01,0x01,0xDE,0x08,0x25,0x00,0x00,0x00,0x00,0x00,0x00,0x02,0x00,0x00,0x00,0x00,0x00,0x00,0x00,0x00,0x00,0x00,0x00,0x00,0x40,0x00,0x00,0x00,0x00,0x00）
2.点击巡航控制选项，查看页面显示</t>
  </si>
  <si>
    <t>2.显示限速标记识别选项</t>
  </si>
  <si>
    <t>开启限速标记识别Rx逻辑</t>
  </si>
  <si>
    <t>1.车机供电正常
2.3B2 IGN = Run
3.配置限速标记识别显示
4.进入巡航控制2子菜单界面</t>
  </si>
  <si>
    <t>1.模拟ECU发送信号:
0x3E5FeatNoCcmActl=0x0843
0x3E5FeatConfigCcmActl=0x01
0x3E5PersIndexCcm_D_Actl=0x04
2.查看限速标记识别开关选项状态（辅助驾驶界面和常用设置界面）</t>
  </si>
  <si>
    <t>2.限速标记识别选项为开</t>
  </si>
  <si>
    <t>关闭限速标记识别Rx逻辑</t>
  </si>
  <si>
    <t>1.模拟ECU发送信号:
0x3E5FeatNoCcmActl=0x0843
0x3E5FeatConfigCcmActl=0x00
0x3E5PersIndexCcm_D_Actl=0x04
2.查看限速标记识别开关选项状态（辅助驾驶界面和常用设置界面）</t>
  </si>
  <si>
    <t>2.限速标记识别选项为关</t>
  </si>
  <si>
    <t>开启限速标记识别Tx逻辑</t>
  </si>
  <si>
    <t>1.限速标记识别开关为关时,点击开启
2.查看车机发出的请求信号</t>
  </si>
  <si>
    <t>2.信号（若是FBMP信号，需要在500ms内retry并且Tx发完后需要置零）
0x3E2CtrStkDsplyOp_D_Rq=0x02
0x3E2CtrStkFeatNoActl=0x0843
0x3E2CtrStkFeatConfigActl=0x01</t>
  </si>
  <si>
    <t>关闭限速标记识别Tx逻辑</t>
  </si>
  <si>
    <t>1.限速标记识别开关为开时,点击关闭
2.查看车机发出的请求信号</t>
  </si>
  <si>
    <t>2.信号（若是FBMP信号，需要在500ms内retry并且Tx发完后需要置零）
0x3E2CtrStkDsplyOp_D_Rq=0x02
0x3E2CtrStkFeatNoActl=0x0843
0x3E2CtrStkFeatConfigActl=0x00</t>
  </si>
  <si>
    <t>限速标记识别设置信号值导致的无效状态</t>
  </si>
  <si>
    <t>1.模拟ECU发送信号:
0x3E5FeatNoCcmActl=0x0843
0x3E5FeatConfigCcmActl=0x01
0x3E5PersIndexCcm_D_Actl=0x04使为选项为开状态
2.模拟ECU发送无效信号:
0x3E5FeatNoCcmActl=0x0843
0x3E5FeatConfigCcmActl=0x02
0x3E5PersIndexCcm_D_Actl=0x04,查看开关状态</t>
  </si>
  <si>
    <t>巡航控制2-车道内动态避让不显示设置配置项</t>
  </si>
  <si>
    <t>1.配置配置字DE08,Byte24,Bit6 Lane Biasing=0
2.点击巡航控制选项，查看页面显示</t>
  </si>
  <si>
    <t>2.不显示车道内动态避让选项</t>
  </si>
  <si>
    <t>巡航控制2-车道内动态避让显示设置配置项</t>
  </si>
  <si>
    <t>1.配置配置字DE08, BYTE 1, Bit 5 ACC Menu= 1 (Enable)
DE08,Byte20,bit5 Lane Centering=1 and
DE08, Byte 20, Bit 4 Smart Offering = 1 (Enabled)
DE08,Byte24,Bit6 Lane Biasing=1(Enabled)
Lincoln ActiveGlide智能辅助驾驶已被选中
2.点击巡航控制选项，查看页面显示</t>
  </si>
  <si>
    <t>2.显示车道内动态避让选项</t>
  </si>
  <si>
    <t>开启车道内动态避让Rx逻辑</t>
  </si>
  <si>
    <t>1.车机供电正常
2.3B2 IGN = Run
3.配置车道内动态避让显示
4.进入巡航控制2子菜单界面</t>
  </si>
  <si>
    <t>1.模拟ECU发送信号:
0x4D6 TjaLaneBiasEnbl_D_Stat = 0x02
2.查看车道内动态避让开关选项状态（辅助驾驶界面和常用设置界面）</t>
  </si>
  <si>
    <t>2.车道内动态避让选项为开</t>
  </si>
  <si>
    <t>关闭车道内动态避让Rx逻辑</t>
  </si>
  <si>
    <t>1.模拟ECU发送信号:
0x4D6 TjaLaneBiasEnbl_D_Stat = 0x01
2.查看车道内动态避让开关选项状态（辅助驾驶界面和常用设置界面）</t>
  </si>
  <si>
    <t>2.车道内动态避让选项为关</t>
  </si>
  <si>
    <t>开启车道内动态避让Tx逻辑</t>
  </si>
  <si>
    <t>1.车道内动态避让开关为关时,点击开启
2.查看车机发出的请求信号</t>
  </si>
  <si>
    <t>2.信号（若是FBMP信号，需要在500ms内retry并且Tx发完后需要置零）
0x227
TjaLaneBiasEnbl_D_RqMnu = 0x02</t>
  </si>
  <si>
    <t>关闭车道内动态避让Tx逻辑</t>
  </si>
  <si>
    <t>1.车道内动态避让开关为开时,点击关闭
2.查看车机发出的请求信号</t>
  </si>
  <si>
    <t>2.信号（若是FBMP信号，需要在500ms内retry并且Tx发完后需要置零）
0x227
TjaLaneBiasEnbl_D_RqMnu = 0x01</t>
  </si>
  <si>
    <t>车道内动态避让设置信号值导致的无效状态</t>
  </si>
  <si>
    <t>1.模拟ECU发送信号:
0x4D6 TjaLaneBiasEnbl_D_Stat = 0x02
使为选项为开状态
2.模拟ECU发送无效信号:
0x4D6 TjaLaneBiasEnbl_D_Stat = 0x03
查看开关状态</t>
  </si>
  <si>
    <t>SYNC+_Z0280</t>
  </si>
  <si>
    <t>巡航控制2-辅助变道系统不显示设置配置项</t>
  </si>
  <si>
    <r>
      <rPr>
        <sz val="10"/>
        <color rgb="FF000000"/>
        <rFont val="Calibri"/>
        <charset val="134"/>
      </rPr>
      <t>1.</t>
    </r>
    <r>
      <rPr>
        <sz val="10"/>
        <color rgb="FF000000"/>
        <rFont val="宋体"/>
        <charset val="134"/>
      </rPr>
      <t>配置配置字</t>
    </r>
    <r>
      <rPr>
        <sz val="10"/>
        <color rgb="FF000000"/>
        <rFont val="Calibri"/>
        <charset val="134"/>
      </rPr>
      <t>DE08,Byte20,bit5 Lane Centering=1&amp;
DE08, Byte 20, Bit 4 Smart Offering = 1 (Enabled)&amp;
DE08, Byte 8, Bit 7-6 Lane Change Assist = 0 ;
2.</t>
    </r>
    <r>
      <rPr>
        <sz val="10"/>
        <color rgb="FF000000"/>
        <rFont val="宋体"/>
        <charset val="134"/>
      </rPr>
      <t>点击巡航控制选项，查看页面显示</t>
    </r>
  </si>
  <si>
    <t>2.不显示辅助变道系统选项</t>
  </si>
  <si>
    <t>巡航控制2-辅助变道系统显示设置配置项</t>
  </si>
  <si>
    <t>1.配置配置字DE08,Byte20,bit5 Lane Centering=1&amp;
DE08, Byte 20, Bit 4 Smart Offering = 1 (Enabled)&amp;
DE08, Byte 8, Bit 7-6 Lane Change Assist = 1 (Enabled) 
2.点击巡航控制选项，开启主动驾驶辅助功能时查看页面显示</t>
  </si>
  <si>
    <t>2.显示辅助变道系统选项</t>
  </si>
  <si>
    <t>开启辅助变道系统Rx逻辑</t>
  </si>
  <si>
    <t>1.车机供电正常
2.3B2 IGN = Run
3.配置辅助变道系统显示
4.进入巡航控制2子菜单界面</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</si>
  <si>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:0x4D6 TjaLcEnbl_D_Stat=2</t>
    </r>
    <r>
      <rPr>
        <sz val="10"/>
        <color rgb="FF000000"/>
        <rFont val="宋体"/>
        <charset val="134"/>
      </rPr>
      <t>（</t>
    </r>
    <r>
      <rPr>
        <sz val="10"/>
        <color rgb="FF000000"/>
        <rFont val="Calibri"/>
        <charset val="134"/>
      </rPr>
      <t>On</t>
    </r>
    <r>
      <rPr>
        <sz val="10"/>
        <color rgb="FF000000"/>
        <rFont val="宋体"/>
        <charset val="134"/>
      </rPr>
      <t xml:space="preserve">）
</t>
    </r>
    <r>
      <rPr>
        <sz val="10"/>
        <color rgb="FF000000"/>
        <rFont val="Calibri"/>
        <charset val="134"/>
      </rPr>
      <t>2.</t>
    </r>
    <r>
      <rPr>
        <sz val="10"/>
        <color rgb="FF000000"/>
        <rFont val="宋体"/>
        <charset val="134"/>
      </rPr>
      <t>查看辅助变道系统开关选项状态</t>
    </r>
  </si>
  <si>
    <t>2.辅助变道系统选项为开</t>
  </si>
  <si>
    <t>关闭辅助变道系统Rx逻辑</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</si>
  <si>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:0x4D6 TjaLcEnbl_D_Stat=1
2.</t>
    </r>
    <r>
      <rPr>
        <sz val="10"/>
        <color rgb="FF000000"/>
        <rFont val="宋体"/>
        <charset val="134"/>
      </rPr>
      <t>查看辅助变道系统开关选项状态</t>
    </r>
  </si>
  <si>
    <t>2.辅助变道系统选项为关</t>
  </si>
  <si>
    <t>开启辅助变道系统Tx逻辑</t>
  </si>
  <si>
    <t>1.辅助变道系统开关为关时,点击开启
2.查看车机发出的请求信号</t>
  </si>
  <si>
    <r>
      <rPr>
        <sz val="10"/>
        <color rgb="FF000000"/>
        <rFont val="Calibri"/>
        <charset val="134"/>
      </rPr>
      <t>2.0x215</t>
    </r>
    <r>
      <rPr>
        <sz val="10"/>
        <color rgb="FF000000"/>
        <rFont val="宋体"/>
        <charset val="134"/>
      </rPr>
      <t>下</t>
    </r>
    <r>
      <rPr>
        <sz val="10"/>
        <color rgb="FF000000"/>
        <rFont val="Calibri"/>
        <charset val="134"/>
      </rPr>
      <t>TjaLcEnbl_D_RqMnu=2</t>
    </r>
    <r>
      <rPr>
        <sz val="10"/>
        <color rgb="FF000000"/>
        <rFont val="宋体"/>
        <charset val="134"/>
      </rPr>
      <t>，</t>
    </r>
    <r>
      <rPr>
        <sz val="10"/>
        <color rgb="FF000000"/>
        <rFont val="Calibri"/>
        <charset val="134"/>
      </rPr>
      <t>100ms</t>
    </r>
    <r>
      <rPr>
        <sz val="10"/>
        <color rgb="FF000000"/>
        <rFont val="宋体"/>
        <charset val="134"/>
      </rPr>
      <t>后变成</t>
    </r>
    <r>
      <rPr>
        <sz val="10"/>
        <color rgb="FF000000"/>
        <rFont val="Calibri"/>
        <charset val="134"/>
      </rPr>
      <t>Null</t>
    </r>
  </si>
  <si>
    <t>关闭辅助变道系统Tx逻辑</t>
  </si>
  <si>
    <t>1.辅助变道系统开关为开时,点击关闭
2.查看车机发出的请求信号</t>
  </si>
  <si>
    <r>
      <rPr>
        <sz val="10"/>
        <color rgb="FF000000"/>
        <rFont val="Calibri"/>
        <charset val="134"/>
      </rPr>
      <t>2.0x215</t>
    </r>
    <r>
      <rPr>
        <sz val="10"/>
        <color rgb="FF000000"/>
        <rFont val="宋体"/>
        <charset val="134"/>
      </rPr>
      <t>下</t>
    </r>
    <r>
      <rPr>
        <sz val="10"/>
        <color rgb="FF000000"/>
        <rFont val="Calibri"/>
        <charset val="134"/>
      </rPr>
      <t>TjaLcEnbl_D_RqMnu=1</t>
    </r>
    <r>
      <rPr>
        <sz val="10"/>
        <color rgb="FF000000"/>
        <rFont val="宋体"/>
        <charset val="134"/>
      </rPr>
      <t>，</t>
    </r>
    <r>
      <rPr>
        <sz val="10"/>
        <color rgb="FF000000"/>
        <rFont val="Calibri"/>
        <charset val="134"/>
      </rPr>
      <t>100ms</t>
    </r>
    <r>
      <rPr>
        <sz val="10"/>
        <color rgb="FF000000"/>
        <rFont val="宋体"/>
        <charset val="134"/>
      </rPr>
      <t>后变成</t>
    </r>
    <r>
      <rPr>
        <sz val="10"/>
        <color rgb="FF000000"/>
        <rFont val="Calibri"/>
        <charset val="134"/>
      </rPr>
      <t>Null</t>
    </r>
  </si>
  <si>
    <t>辅助变道系统设置信号值导致的无效状态</t>
  </si>
  <si>
    <t>1.模拟ECU发送信号:0x4D6 TjaLcEnbl_D_Stat=2使为选项为开状态
2.模拟ECU发送无效信号:0x4D6 TjaLcEnbl_D_Stat=3查看开关状态</t>
  </si>
  <si>
    <t>辅助变道系统infobook</t>
  </si>
  <si>
    <t>1.点击辅助变道系统info按钮
2.点击返回按钮</t>
  </si>
  <si>
    <t>1.点击辅助变道系统info页面，且显示图片/功能文本说明
2.返回辅助驾驶-巡航控制配置2页面</t>
  </si>
  <si>
    <t>熄火后辅助变道系统不可用</t>
  </si>
  <si>
    <t>1.模拟ECU发送信号:0x3B2  Ignition Status = off
2.查看辅助变道系统开关选项状态（辅助驾驶界面和常用设置界面）</t>
  </si>
  <si>
    <t>2.辅助变道系统不可用</t>
  </si>
  <si>
    <t>巡航控制2-容限不显示设置配置项</t>
  </si>
  <si>
    <t>1.配置配置字DE08 Byte 7, Bit 1 Intelligent Adaptive Cruise Control = 0x0:Disable
2.点击巡航控制选项，查看页面显示</t>
  </si>
  <si>
    <t>2.不显示容限选项</t>
  </si>
  <si>
    <t>巡航控制2-容限显示设置配置项</t>
  </si>
  <si>
    <t>1.配置配置字DE08 Byte 7, Bit 1 Intelligent Adaptive Cruise Control =0x1:Enable
2.点击巡航控制选项打开限速标记识别，查看页面显示
3.点击巡航控制选项关闭限速标记识别，查看页面显示</t>
  </si>
  <si>
    <t>2.显示容限选项
3.不显示容限选项</t>
  </si>
  <si>
    <t>1.车机供电正常
2.3B2 IGN = Run
3.配置容限显示
4.进入巡航控制2子菜单界面</t>
  </si>
  <si>
    <t>1.进入容限界面显示，加减按钮以及文本提示（容限游标默认显示在中间）
2.返回点击设置-&gt;车辆控制-&gt;辅助驾驶-&gt;巡航控制配置2选择之智能自适应巡航页面</t>
  </si>
  <si>
    <t>FCIVIOS-12463
Phase5_【U718】【黑盒】【必现】【Vehicle Setting】巡航控制的容限 入口处不显示对应值</t>
  </si>
  <si>
    <r>
      <rPr>
        <sz val="10"/>
        <color rgb="FF000000"/>
        <rFont val="Calibri"/>
        <charset val="134"/>
      </rPr>
      <t>1</t>
    </r>
    <r>
      <rPr>
        <sz val="10"/>
        <color rgb="FF000000"/>
        <rFont val="宋体"/>
        <charset val="134"/>
      </rPr>
      <t xml:space="preserve">切换系统设置中的距离单位为公里
（发送
</t>
    </r>
    <r>
      <rPr>
        <sz val="10"/>
        <color rgb="FF000000"/>
        <rFont val="Calibri"/>
        <charset val="134"/>
      </rPr>
      <t>yfdbus_send DI.lv.ipcl.out vip2gip_Setup 0x15,0x02,0x00,0x02</t>
    </r>
    <r>
      <rPr>
        <sz val="10"/>
        <color rgb="FF000000"/>
        <rFont val="宋体"/>
        <charset val="134"/>
      </rPr>
      <t xml:space="preserve">）
</t>
    </r>
    <r>
      <rPr>
        <sz val="10"/>
        <color rgb="FF000000"/>
        <rFont val="Calibri"/>
        <charset val="134"/>
      </rPr>
      <t>2.</t>
    </r>
    <r>
      <rPr>
        <sz val="10"/>
        <color rgb="FF000000"/>
        <rFont val="宋体"/>
        <charset val="134"/>
      </rPr>
      <t>查看容限界面仪表盘下速度单位显示和容限范围</t>
    </r>
  </si>
  <si>
    <r>
      <rPr>
        <sz val="10"/>
        <color rgb="FF000000"/>
        <rFont val="Calibri"/>
        <charset val="134"/>
      </rPr>
      <t>2.</t>
    </r>
    <r>
      <rPr>
        <sz val="10"/>
        <color rgb="FF000000"/>
        <rFont val="宋体"/>
        <charset val="134"/>
      </rPr>
      <t>显示为</t>
    </r>
    <r>
      <rPr>
        <sz val="10"/>
        <color rgb="FF000000"/>
        <rFont val="Calibri"/>
        <charset val="134"/>
      </rPr>
      <t>km/h</t>
    </r>
    <r>
      <rPr>
        <sz val="10"/>
        <color rgb="FF000000"/>
        <rFont val="宋体"/>
        <charset val="134"/>
      </rPr>
      <t>，容限范围是</t>
    </r>
    <r>
      <rPr>
        <sz val="10"/>
        <color rgb="FF000000"/>
        <rFont val="Calibri"/>
        <charset val="134"/>
      </rPr>
      <t>-30-30</t>
    </r>
  </si>
  <si>
    <r>
      <rPr>
        <sz val="10"/>
        <color rgb="FF000000"/>
        <rFont val="Calibri"/>
        <charset val="134"/>
      </rPr>
      <t>2.</t>
    </r>
    <r>
      <rPr>
        <sz val="10"/>
        <color rgb="FF000000"/>
        <rFont val="宋体"/>
        <charset val="134"/>
      </rPr>
      <t>显示为</t>
    </r>
    <r>
      <rPr>
        <sz val="10"/>
        <color rgb="FF000000"/>
        <rFont val="Calibri"/>
        <charset val="134"/>
      </rPr>
      <t>mph</t>
    </r>
    <r>
      <rPr>
        <sz val="10"/>
        <color rgb="FF000000"/>
        <rFont val="宋体"/>
        <charset val="134"/>
      </rPr>
      <t>，容限范围是</t>
    </r>
    <r>
      <rPr>
        <sz val="10"/>
        <color rgb="FF000000"/>
        <rFont val="Calibri"/>
        <charset val="134"/>
      </rPr>
      <t>-20-20</t>
    </r>
  </si>
  <si>
    <r>
      <rPr>
        <sz val="10"/>
        <color rgb="FF000000"/>
        <rFont val="Calibri"/>
        <charset val="134"/>
      </rPr>
      <t>1.</t>
    </r>
    <r>
      <rPr>
        <sz val="10"/>
        <color rgb="FF000000"/>
        <rFont val="宋体"/>
        <charset val="134"/>
      </rPr>
      <t>信号（若是</t>
    </r>
    <r>
      <rPr>
        <sz val="10"/>
        <color rgb="FF000000"/>
        <rFont val="Calibri"/>
        <charset val="134"/>
      </rPr>
      <t>FBMP</t>
    </r>
    <r>
      <rPr>
        <sz val="10"/>
        <color rgb="FF000000"/>
        <rFont val="宋体"/>
        <charset val="134"/>
      </rPr>
      <t>信号，需要在</t>
    </r>
    <r>
      <rPr>
        <sz val="10"/>
        <color rgb="FF000000"/>
        <rFont val="Calibri"/>
        <charset val="134"/>
      </rPr>
      <t>500ms</t>
    </r>
    <r>
      <rPr>
        <sz val="10"/>
        <color rgb="FF000000"/>
        <rFont val="宋体"/>
        <charset val="134"/>
      </rPr>
      <t>内</t>
    </r>
    <r>
      <rPr>
        <sz val="10"/>
        <color rgb="FF000000"/>
        <rFont val="Calibri"/>
        <charset val="134"/>
      </rPr>
      <t>retry</t>
    </r>
    <r>
      <rPr>
        <sz val="10"/>
        <color rgb="FF000000"/>
        <rFont val="宋体"/>
        <charset val="134"/>
      </rPr>
      <t>并且</t>
    </r>
    <r>
      <rPr>
        <sz val="10"/>
        <color rgb="FF000000"/>
        <rFont val="Calibri"/>
        <charset val="134"/>
      </rPr>
      <t>Tx</t>
    </r>
    <r>
      <rPr>
        <sz val="10"/>
        <color rgb="FF000000"/>
        <rFont val="宋体"/>
        <charset val="134"/>
      </rPr>
      <t>发完后需要置零）</t>
    </r>
    <r>
      <rPr>
        <sz val="10"/>
        <color rgb="FF000000"/>
        <rFont val="Calibri"/>
        <charset val="134"/>
      </rPr>
      <t>0x3E2.CtrStkDsplyOp_D_Rq=Set
0x3E2.CtrStkFeatNoActl=0x0860
0x3E2.CtrStkFeatConfigActl=0x</t>
    </r>
    <r>
      <rPr>
        <sz val="10"/>
        <color rgb="FF000000"/>
        <rFont val="Calibri"/>
        <charset val="134"/>
      </rPr>
      <t>1D</t>
    </r>
    <r>
      <rPr>
        <sz val="10"/>
        <color rgb="FF000000"/>
        <rFont val="Calibri"/>
        <charset val="134"/>
      </rPr>
      <t>~0x</t>
    </r>
    <r>
      <rPr>
        <sz val="10"/>
        <color rgb="FF000000"/>
        <rFont val="Calibri"/>
        <charset val="134"/>
      </rPr>
      <t>00</t>
    </r>
  </si>
  <si>
    <r>
      <rPr>
        <sz val="10"/>
        <color rgb="FF000000"/>
        <rFont val="Calibri"/>
        <charset val="134"/>
      </rPr>
      <t>2.</t>
    </r>
    <r>
      <rPr>
        <sz val="10"/>
        <color rgb="FF000000"/>
        <rFont val="宋体"/>
        <charset val="134"/>
      </rPr>
      <t xml:space="preserve">信号
</t>
    </r>
    <r>
      <rPr>
        <sz val="10"/>
        <color rgb="FF000000"/>
        <rFont val="Calibri"/>
        <charset val="134"/>
      </rPr>
      <t>0x3E2.CtrStkDsplyOp_D_Rq=Set
0x3E2.CtrStkFeatNoActl=0x0860
0x3E2.CtrStkFeatConfigActl=0</t>
    </r>
  </si>
  <si>
    <t>1.模拟ECU发送信号
0x3E5FeatNoCcmActl=0x0860
0x3E5FeatConfigCcmActl=0X33
0x3E5PersIndexCcm_D_Actl=0x04
2.查看容限页面显示</t>
  </si>
  <si>
    <t>SYNC+_Z0070</t>
  </si>
  <si>
    <t>2-2辅助驾驶-自动启停</t>
  </si>
  <si>
    <t>自动启停设置 不显示配置项</t>
  </si>
  <si>
    <t>1.配置DE08, BYTE 10, BIT 5 Auto Start-Stop= 0 (Disabled)
2.发送信号并查看自动启停开关选项显示</t>
  </si>
  <si>
    <t>2.不显示自动启停选项</t>
  </si>
  <si>
    <t>自动启停设置 显示配置项</t>
  </si>
  <si>
    <t>1.配置DE08, BYTE 10, BIT 5 Auto Start-Stop= 1 (Enabled)
2.发送信号并查看自动启停开关选项显示</t>
  </si>
  <si>
    <t>2.显示自动启停选项</t>
  </si>
  <si>
    <t>自动启停收藏</t>
  </si>
  <si>
    <t>1.车机供电正常
2.显示自动启停设置配置
3.进入辅助驾驶界面</t>
  </si>
  <si>
    <t>1.点击自动启停收藏按钮，查看页面显示
2.进入常用设置，查看页面显示</t>
  </si>
  <si>
    <t>1.Toast提示“收藏成功，可在“常用设置”界面查看”；自动启停收藏按钮高亮显示
2.常用设置中存在自动启停且状态与辅助驾驶中保持一致</t>
  </si>
  <si>
    <t>自动启停取消收藏</t>
  </si>
  <si>
    <t>1.点击自动启停已收藏按钮，查看页面显示
2.进入常用设置，查看页面显示</t>
  </si>
  <si>
    <t>1.Toast提示“已取消收藏”；自动启停收藏按钮灰色显示
2.常用设置中不存在自动启停</t>
  </si>
  <si>
    <t>自动启停infobook</t>
  </si>
  <si>
    <t>1.点击自动启停info按钮，查看页面显示
2.点击返回按钮，查看页面显示</t>
  </si>
  <si>
    <t>1.返回自动启停info页面，且显示图片/功能文本说明
2.返回辅助驾驶页面</t>
  </si>
  <si>
    <t>开启自动启停Rx逻辑</t>
  </si>
  <si>
    <t>1.模拟ECU发送信号:0x166 StopStrtDrvMde_D_Indic=0x0
2.查看自动启停开关选项状态（辅助驾驶界面和常用设置界面）</t>
  </si>
  <si>
    <t>2.自动启停选项为开</t>
  </si>
  <si>
    <t>关闭自动启停Rx逻辑</t>
  </si>
  <si>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
0x166 StopStrtDrvMde_D_Indic=0x1</t>
    </r>
    <r>
      <rPr>
        <sz val="10"/>
        <color rgb="FF000000"/>
        <rFont val="Calibri"/>
        <charset val="134"/>
      </rPr>
      <t>/0x2</t>
    </r>
    <r>
      <rPr>
        <sz val="10"/>
        <color rgb="FF000000"/>
        <rFont val="Calibri"/>
        <charset val="134"/>
      </rPr>
      <t xml:space="preserve">
2.</t>
    </r>
    <r>
      <rPr>
        <sz val="10"/>
        <color rgb="FF000000"/>
        <rFont val="宋体"/>
        <charset val="134"/>
      </rPr>
      <t>查看自动启停开关选项状态（辅助驾驶界面和常用设置界面）</t>
    </r>
  </si>
  <si>
    <t>2.自动启停选项为关</t>
  </si>
  <si>
    <t>开启自动启停按钮Tx逻辑</t>
  </si>
  <si>
    <t>1.自动启停开关为关时,点击开启
2.查看车机发出的请求信号</t>
  </si>
  <si>
    <r>
      <rPr>
        <sz val="10"/>
        <color rgb="FF000000"/>
        <rFont val="Calibri"/>
        <charset val="134"/>
      </rPr>
      <t>1.</t>
    </r>
    <r>
      <rPr>
        <sz val="10"/>
        <color rgb="FF000000"/>
        <rFont val="宋体"/>
        <charset val="134"/>
      </rPr>
      <t>信号（脉冲信号）</t>
    </r>
    <r>
      <rPr>
        <sz val="10"/>
        <color rgb="FF000000"/>
        <rFont val="Calibri"/>
        <charset val="134"/>
      </rPr>
      <t>0x105 StopStrtDrvMde_B_RqBtn3c=0x1</t>
    </r>
  </si>
  <si>
    <t>关闭自动启停按钮Tx逻辑</t>
  </si>
  <si>
    <t>1.自动启停开关为开时,点击关闭
2.查看车机发出的请求信号</t>
  </si>
  <si>
    <t>1.信号（脉冲信号）0x105 StopStrtDrvMde_B_RqBtn3c=0x1</t>
  </si>
  <si>
    <t>自动启停设置信号丢失导致的无效状态</t>
  </si>
  <si>
    <t>1.模拟ECU发送信号:166hStopStrtDrvMde_D_Indic=0x1使选项为关状态
2.停止发送0x166 StopStrtDrvMde_D_Indic 10个信号周期后,查看开关状态</t>
  </si>
  <si>
    <t>自动启停设置信号值导致的无效状态</t>
  </si>
  <si>
    <t>1.模拟ECU发送信号:166hStopStrtDrvMde_D_Indic=0x0使为选项为开状态
2.模拟ECU发送无效信号:166hStopStrtDrvMde_D_Indic=0x3,查看开关状态</t>
  </si>
  <si>
    <r>
      <rPr>
        <sz val="10"/>
        <color rgb="FF000000"/>
        <rFont val="Calibri"/>
        <charset val="134"/>
      </rPr>
      <t>2.</t>
    </r>
    <r>
      <rPr>
        <sz val="10"/>
        <color rgb="FF000000"/>
        <rFont val="宋体"/>
        <charset val="134"/>
      </rPr>
      <t>选择之前的选项</t>
    </r>
  </si>
  <si>
    <t>自动启停不可用</t>
  </si>
  <si>
    <t>1.车机供电正常
2.显示自动启停设置配置
3.进入辅助驾驶界面
4.3B2 IGN = Run</t>
  </si>
  <si>
    <t>1.模拟ECU发送信号:
0x3B2 Ignition_Status=0x0/0x1/0x2/0xF
2.查看自动启停开关选项状态（辅助驾驶界面和常用设置界面）</t>
  </si>
  <si>
    <t>2.自动启停选项不可用</t>
  </si>
  <si>
    <t>自动启停系统故障检测</t>
  </si>
  <si>
    <t>1.车机供电正常
2.显示自动启停设置配置且自动启停为开启状态
3.进入辅助驾驶界面
4.3B2 IGN = Run</t>
  </si>
  <si>
    <t>1.模拟ECU发送信号:
0x166 StopStrtDrvMde_D_Indic=0x2(StopStart_IndirectDeselect)
2.查看自动启停开关选项状态（辅助驾驶界面和常用设置界面）</t>
  </si>
  <si>
    <t>系统正常时,FBMP信号下发</t>
  </si>
  <si>
    <t>1.查看车机发出的请求信号</t>
  </si>
  <si>
    <t>1.应每5秒（5000 毫秒的周期）发送以下消息，持续 100 毫秒，其值如下所述：
3E2( Operation = Set, Feature_ID= 0030 [Fault Scenario], Configuration = 0x1 [No Display Fault]; PersonalityIndex = Vehicle)</t>
  </si>
  <si>
    <t>屏幕显示异常时,FBMP信号下发</t>
  </si>
  <si>
    <t>1.拔掉屏幕连接线；查看车机发出的请求信号</t>
  </si>
  <si>
    <t>1.应每 5 秒发送以下消息：3E2( Operation = Set, Feature_ID= 0030 [Fault Scenario], Configuration = 0x2 [Display Faulted]; PersonalityIndex =
Vehicle)</t>
  </si>
  <si>
    <t>SYNC+_Z0077</t>
  </si>
  <si>
    <t>3-13辅助驾驶-自动启停阈值</t>
  </si>
  <si>
    <t>自动启停阈值设置 不显示配置项</t>
  </si>
  <si>
    <t>1.配置DE08, Byte 12, Bit 1 mHEV Start Stop Threshold Control Function = 0 (Disabled)
（发送./yfdbus_send AI.lv.ipcl.out vip2gip_diag 0x01,0x01,0xDE,0x08,0x25,0x00,0x00,0x00,0x00,0x00,0x00,0x00,0x00,0x00,0x00,0x00,0x00,0x00,0x00,0x00,0x00,0x00,0x00,0x00,0x00,0x00,0x00,0x00,0x00,0x00）
2.发送信号并查看自动启停阈值选项显示</t>
  </si>
  <si>
    <t>2.不显示自动启停阈值选项</t>
  </si>
  <si>
    <t>自动启停阈值设置 显示配置项</t>
  </si>
  <si>
    <t>1.配置DE08, Byte 12, Bit 1 mHEV Start Stop Threshold Control Function = 1 (enabled)
（发送./yfdbus_send AI.lv.ipcl.out vip2gip_diag 0x01,0x01,0xDE,0x08,0x25,0x00,0x00,0x00,0x00,0x00,0x00,0x00,0x00,0x00,0x00,0x00,0x02,0x00,0x00,0x00,0x00,0x00,0x00,0x00,0x00,0x00,0x00,0x00,0x00,0x00,0x00）
2.发送信号并查看自动启停阈值选项显示</t>
  </si>
  <si>
    <t>2.显示自动启停阈值选项</t>
  </si>
  <si>
    <t>自动启停阈值设置界面显示</t>
  </si>
  <si>
    <t>1.车机供电正常
2.显示自动启停阈值设置配置
3.进入辅助驾驶界面</t>
  </si>
  <si>
    <t>1.点击自动启停阈值，查看页面显示</t>
  </si>
  <si>
    <t>1.进入自动启停阈值；显示自动启停阈值（高/中/低）</t>
  </si>
  <si>
    <t>自动启停阈值收藏</t>
  </si>
  <si>
    <t>1.点击自动启停阈值收藏按钮，查看页面显示
2.进入常用设置，查看页面显示</t>
  </si>
  <si>
    <t>1.Toast提示“收藏成功，可在“常用设置”界面查看”；自动启停阈值收藏按钮高亮显示
2.常用设置中存在自动启停阈值且状态与辅助驾驶中保持一致</t>
  </si>
  <si>
    <t>自动启停阈值取消收藏</t>
  </si>
  <si>
    <t>1.点击自动启停阈值已收藏按钮，查看页面显示
2.进入常用设置，查看页面显示</t>
  </si>
  <si>
    <t>1.Toast提示“已取消收藏”；自动启停阈值收藏按钮灰色显示
2.常用设置中不存在自动启停阈值</t>
  </si>
  <si>
    <t>自动启停阈值infobook</t>
  </si>
  <si>
    <t>1.点击自动启停阈值info按钮，查看页面显示
2.点击返回按钮，查看页面显示</t>
  </si>
  <si>
    <t>1.返回自动启停阈值info页面，且显示图片/功能文本说明
2.返回辅助驾驶页面</t>
  </si>
  <si>
    <t>自动启停阈值-高设置Rx逻辑</t>
  </si>
  <si>
    <t>1.车机供电正常
2.显示自动启停阈值设置配置
3.进入自动启停阈值菜单界面</t>
  </si>
  <si>
    <t>1.模拟ECU发送信号:
0x3D8FeatNoIpmaActl=0x0D05
0x3D8FeatConfigIpmaActl=0x03
0x3D8PersIndexIpma_D_Actl=0x04
2.查看页面显示</t>
  </si>
  <si>
    <t>自动启停阈值-高设置Tx逻辑</t>
  </si>
  <si>
    <t>1.其他选项被选中时,点击高选项
2.查看车机发出的请求信号</t>
  </si>
  <si>
    <t>2.信号（若是FBMP信号，需要在500ms内retry并且Tx发完后需要置零）0x3E2.CtrStkDsplyOp_D_Rq=Set
0x3E2.CtrStkFeatNoActl=0x0D05
0x3E2.CtrStkFeatConfigActl=0x03</t>
  </si>
  <si>
    <t>自动启停阈值-中设置Rx逻辑</t>
  </si>
  <si>
    <t>1.模拟ECU发送信号:
0x3D8FeatNoIpmaActl=0x0D05
0x3D8FeatConfigIpmaActl=0x02
0x3D8PersIndexIpma_D_Actl=0x04
2.查看页面显示</t>
  </si>
  <si>
    <t>2.中选项被选中</t>
  </si>
  <si>
    <t>自动启停阈值-中设置Tx逻辑</t>
  </si>
  <si>
    <t>1.其他选项被选中时,点击中选项
2.查看车机发出的请求信号</t>
  </si>
  <si>
    <t>2.信号（若是FBMP信号，需要在500ms内retry并且Tx发完后需要置零）0x3E2.CtrStkDsplyOp_D_Rq=Set
0x3E2.CtrStkFeatNoActl=0x0D05
0x3E2.CtrStkFeatConfigActl=0x2</t>
  </si>
  <si>
    <t>自动启停阈值-低设置Rx逻辑</t>
  </si>
  <si>
    <t>1.模拟ECU发送信号:
0x3D8FeatNoIpmaActl=0x0D05
0x3D8FeatConfigIpmaActl=0x01
0x3D8PersIndexIpma_D_Actl=0x04
2.查看页面显示</t>
  </si>
  <si>
    <t>自动启停阈值-低设置Tx逻辑</t>
  </si>
  <si>
    <t>1.其他选项被选中时,点击低选项
2.查看车机发出的请求信号</t>
  </si>
  <si>
    <t>2.信号（若是FBMP信号，需要在500ms内retry并且Tx发完后需要置零）
0x3E2.CtrStkDsplyOp_D_Rq=Set
0x3E2.CtrStkFeatNoActl=0x0D05
0x3E2.CtrStkFeatConfigActl=0x1</t>
  </si>
  <si>
    <t>自动启停阈值设置信号值导致的无效状态</t>
  </si>
  <si>
    <t>1.模拟ECU发送信号:
0x3D8FeatNoIpmaActl=0x0D05
0x3D8FeatConfigIpmaActl=0x01
0x3D8PersIndexIpma_D_Actl=0x04使低为被选中状态
2.模拟ECU发送无效信号:
0x3D8FeatNoIpmaActl=0x0D05
0x3D8FeatConfigIpmaActl=0x04
0x3D8PersIndexIpma_D_Actl=0x04,查看自动启停阈值选项状态</t>
  </si>
  <si>
    <t>SYNC+_Z0069</t>
  </si>
  <si>
    <t>2-2辅助驾驶-自动驻车</t>
  </si>
  <si>
    <t>自动驻车设置 不显示配置项</t>
  </si>
  <si>
    <t>1.配置DE08, BYTE 6, BIT 2 Auto Hold = 0 (Disabled)
2.发送信号并查看自动驻车选项显示</t>
  </si>
  <si>
    <t>2.不显示自动驻车选项</t>
  </si>
  <si>
    <t>自动驻车设置 显示配置项</t>
  </si>
  <si>
    <t>1.配置DE08, BYTE 6, BIT 2 Auto Hold = 1 (Enabled)
2.发送信号并查看自动驻车选项显示</t>
  </si>
  <si>
    <t>2.显示自动驻车选项</t>
  </si>
  <si>
    <t>自动驻车收藏</t>
  </si>
  <si>
    <t>1.点击自动驻车收藏按钮，查看页面显示
2.进入常用设置，查看页面显示</t>
  </si>
  <si>
    <t>1.Toast提示“收藏成功，可在“常用设置”界面查看”；自动驻车收藏按钮高亮显示
2.常用设置中存在自动驻车且状态与辅助驾驶中保持一致</t>
  </si>
  <si>
    <t>自动驻车取消收藏</t>
  </si>
  <si>
    <t>1.点击自动驻车已收藏按钮，查看页面显示
2.进入常用设置，查看页面显示</t>
  </si>
  <si>
    <t>1.Toast提示“已取消收藏”；自动驻车收藏按钮灰色显示
2.常用设置中不存在自动驻车</t>
  </si>
  <si>
    <t>自动驻车infobook</t>
  </si>
  <si>
    <t>1.点击自动驻车info按钮，查看页面显示
2.点击返回按钮，查看页面显示</t>
  </si>
  <si>
    <t>1.返回自动驻车info页面，且显示图片/功能文本说明
2.返回辅助驾驶页面</t>
  </si>
  <si>
    <t>开启自动驻车Rx逻辑</t>
  </si>
  <si>
    <t>1.模拟ECU发送信号:
0x41EAutoHoldSwMde_B_Ind=0x1
2.查看自动驻车开关选项状态（辅助驾驶界面和常用设置界面）</t>
  </si>
  <si>
    <t>2.自动驻车选项为开</t>
  </si>
  <si>
    <t>关闭自动驻车Rx逻辑</t>
  </si>
  <si>
    <t>1.模拟ECU发送信号:
0x41EAutoHoldSwMde_B_Ind=0x0
2.查看自动驻车开关选项状态（辅助驾驶界面和常用设置界面）</t>
  </si>
  <si>
    <t>2.自动驻车选项为关</t>
  </si>
  <si>
    <t>开启自动驻车Tx逻辑</t>
  </si>
  <si>
    <t>1.自动驻车开关为关时,点击开启
2.查看车机发出的请求信号</t>
  </si>
  <si>
    <t>2.信号0x3F1AutoHoldSwtch_D_Stat3=0x1</t>
  </si>
  <si>
    <t>关闭自动驻车Tx逻辑</t>
  </si>
  <si>
    <t>1.自动驻车开关为开时,点击关闭
2.查看车机发出的请求信号</t>
  </si>
  <si>
    <t>自动驻车设置信号丢失导致的无效状态</t>
  </si>
  <si>
    <t>1.模拟ECU发送信号:
0x41EAutoHoldSwMde_B_Ind=0x1使选项为开状态
2.停止发送
0x41EAutoHoldSwMde_B_Ind信号 5个信号周期后，查看开关显示和车机发出的请求信号</t>
  </si>
  <si>
    <t>2.自动驻车选项为关，信号0x3F1AutoHoldSwtch_D_Stat3=0x3(Faulty)</t>
  </si>
  <si>
    <t>自动驻车不可用</t>
  </si>
  <si>
    <t>1.车机供电正常
2.显示自动驻车设置配置
3.进入辅助驾驶界面
4.3B2 IGN = Run</t>
  </si>
  <si>
    <t>1.模拟ECU发送信号:
0x3B2 Ignition_Status=0x0/0x1/0x2/0xF
2.查看自动驻车开关选项状态（辅助驾驶界面和常用设置界面）</t>
  </si>
  <si>
    <t>2.自动驻车选项不可用</t>
  </si>
  <si>
    <t>自动驻车错误检测</t>
  </si>
  <si>
    <r>
      <rPr>
        <sz val="10"/>
        <color rgb="FF000000"/>
        <rFont val="Calibri"/>
        <charset val="134"/>
      </rPr>
      <t>1.</t>
    </r>
    <r>
      <rPr>
        <sz val="10"/>
        <color rgb="FF000000"/>
        <rFont val="宋体"/>
        <charset val="134"/>
      </rPr>
      <t xml:space="preserve">拔掉屏幕连接线
</t>
    </r>
    <r>
      <rPr>
        <sz val="10"/>
        <color rgb="FF000000"/>
        <rFont val="Calibri"/>
        <charset val="134"/>
      </rPr>
      <t>2.</t>
    </r>
    <r>
      <rPr>
        <sz val="10"/>
        <color rgb="FF000000"/>
        <rFont val="宋体"/>
        <charset val="134"/>
      </rPr>
      <t>查看车机发出的请求信号</t>
    </r>
  </si>
  <si>
    <t>2.信号0x3F1AutoHoldSwtch_D_Stat3=0x3(Faulty)</t>
  </si>
  <si>
    <t>SYNC+_0095</t>
  </si>
  <si>
    <t>6-1 360影像设置-前后视角互切</t>
  </si>
  <si>
    <t>配置前后视角互切显示</t>
  </si>
  <si>
    <t>1.车机供电正常
2.进入车辆控制——&gt;辅助驾驶界面——&gt;前后视角互切界面</t>
  </si>
  <si>
    <t>1.配置配置字：DE03 Byte1 Bit4-2 Camera !=0x0(Disable)
2.查看页面显示</t>
  </si>
  <si>
    <t>2.显示前后视角互切</t>
  </si>
  <si>
    <t>6-2 360影像设置-前后视角互切infobook</t>
  </si>
  <si>
    <t>前后视角互切info book</t>
  </si>
  <si>
    <t>1.点击前后视角互切info按钮
2.点击返回按钮</t>
  </si>
  <si>
    <t>1.进入前后视角互切info页面，且显示图片/功能文本说明
2.返回车辆控制-&gt;辅助驾驶-&gt;360影像设置页面</t>
  </si>
  <si>
    <t>开启前后视角互切RX逻辑</t>
  </si>
  <si>
    <t>1.模拟ECU发送信号:
./yfdbus_send AI.lv.ipcl.out vip2gip_VehicleNetwork 0x02,0x21,0x40,0x13,0x90,0x00,0x00,0x01
2.查看开关选项状态（辅助驾驶界面和常用设置界面）</t>
  </si>
  <si>
    <t>2.前后视角互切选项为开</t>
  </si>
  <si>
    <t>关闭前后视角互切RX逻辑</t>
  </si>
  <si>
    <t>1.模拟ECU发送信号：
./yfdbus_send AI.lv.ipcl.out vip2gip_VehicleNetwork 0x02,0x21,0x40,0x13,0x90,0x00,0x00,0x00
2.查看开关选项状态（辅助驾驶界面和常用设置界面）</t>
  </si>
  <si>
    <t>2.前后视角互切选项为关</t>
  </si>
  <si>
    <t>开启前后视角互切TX逻辑</t>
  </si>
  <si>
    <t>1.开关为关时,点击开启
2.查看车机发出的请求信号TBD
（点击开启前后视角互切选项查看tail -f test.log返回值）</t>
  </si>
  <si>
    <t>2.信号
（返回值1）</t>
  </si>
  <si>
    <t>关闭前后视角互切TX逻辑</t>
  </si>
  <si>
    <t>1.开关为开时,点击关闭
2.查看车机发出的请求信号TBD
（点击关闭前后视角互切选项查看tail -f test.log返回值）</t>
  </si>
  <si>
    <t>2.信号
（返回值0）</t>
  </si>
  <si>
    <t>前后视角互切信号值导致的无效状态</t>
  </si>
  <si>
    <t>1.模拟ECU发送信号
./yfdbus_send AI.lv.ipcl.out vip2gip_VehicleNetwork 0x02,0x21,0x40,0x13,0x90,0x00,0x00,0x01
使为选项为开状态
2.模拟ECU发送无效信号
./yfdbus_send AI.lv.ipcl.out vip2gip_VehicleNetwork 0x02,0x21,0x40,0x13,0x90,0x00,0x00,0x02
,查看开关状态</t>
  </si>
  <si>
    <t>360全景影像设置</t>
  </si>
  <si>
    <t>配置倒车/360影像设置不显示</t>
  </si>
  <si>
    <t>1.车机供电正常
2.进入车辆控制——&gt;辅助驾驶界面</t>
  </si>
  <si>
    <t>1.配置配置字：DE03, Byte 1, Bit 4 Forward Collision Warning =0x0
2.查看页面显示</t>
  </si>
  <si>
    <t>2.不显示360全景影像设置</t>
  </si>
  <si>
    <t>配置360影像设置显示</t>
  </si>
  <si>
    <t>1.配置配置字：DE03, Byte 1, Bit 4 Forward Collision Warning =0x4: 360 Digital(HD)
2.查看页面显示</t>
  </si>
  <si>
    <t>2.显示360全景影像设置</t>
  </si>
  <si>
    <t>3-9 360全景影像设置info book</t>
  </si>
  <si>
    <t>360全景影像设置info book</t>
  </si>
  <si>
    <t>1.点击360全景影像设置info按钮
2.点击返回按钮</t>
  </si>
  <si>
    <t>1.进入360全景影像设置info页面，且显示图片/功能文本说明
2.返回车辆控制-&gt;辅助驾驶页面</t>
  </si>
  <si>
    <t>6.1-2 360全景影像设置-前后视角互切infobook</t>
  </si>
  <si>
    <t>1.车机供电正常
2.进入车辆控制——&gt;辅助驾驶界面——&gt;360全景影像设置界面</t>
  </si>
  <si>
    <t>1.进入前后视角互切info页面，且显示图片/功能文本说明
2.返回车辆控制-&gt;辅助驾驶-&gt;360全景影像设置页面</t>
  </si>
  <si>
    <t>SYNC+_Z0079</t>
  </si>
  <si>
    <t>陡坡缓降控制-显示</t>
  </si>
  <si>
    <t>1.车辆控制-&gt;辅助驾驶-&gt;陡坡缓降控制查看页面</t>
  </si>
  <si>
    <t>1.显示陡坡缓降控制开关/收藏/infobook</t>
  </si>
  <si>
    <t>陡坡缓降控制收藏</t>
  </si>
  <si>
    <t>1.点击陡坡缓降控制收藏按钮，查看页面显示
2.进入常用设置，查看页面显示</t>
  </si>
  <si>
    <t>1.Toast提示“收藏成功，可在“常用设置”界面查看”；陡坡缓降控制收藏按钮高亮显示
2.常用设置中存在陡坡缓降控制且状态与辅助驾驶中保持一致</t>
  </si>
  <si>
    <t>陡坡缓降控制取消收藏</t>
  </si>
  <si>
    <t>1.点击陡坡缓降控制已收藏按钮，查看页面显示
2.进入常用设置，查看页面显示</t>
  </si>
  <si>
    <t>1.Toast提示“已取消收藏”；陡坡缓降控制收藏按钮灰色显示
2.常用设置中不存在陡坡缓降控制</t>
  </si>
  <si>
    <t>陡坡缓降控制-配置</t>
  </si>
  <si>
    <t>1.车机供电正常
2.信号正常</t>
  </si>
  <si>
    <t>1.配置DE08, BYTE 9, BIT 3 Hill Descent Control= 0 (Disabled)
2.配置DE08, BYTE 9, BIT 3 Hill Descent Control= 1 (Enabled)</t>
  </si>
  <si>
    <t>2.不显示陡坡缓降控制选项
4.显示陡坡缓降控制选项</t>
  </si>
  <si>
    <t>陡坡缓降控制-RX</t>
  </si>
  <si>
    <t xml:space="preserve">1.模拟ECU发送信号:41E
HdcOn_B_Ind=on
2.模拟ECU发送信号:41E
HdcOn_B_Ind=off
</t>
  </si>
  <si>
    <t>2.选项为开
4.选项为关</t>
  </si>
  <si>
    <t>陡坡缓降控制-TX</t>
  </si>
  <si>
    <t>1.开关为关时,点击开启
2.查看车机发出的请求信号
3.开关为开时,点击关闭
4.查看车机发出的请求信号</t>
  </si>
  <si>
    <t>1.信号
0x225.HdcOn_B_Rq=1
2.信号
0x225.HdcOn_B_Rq=0</t>
  </si>
  <si>
    <t>APIMCIM-16544
Phase5_【U718】【黑盒】【必现】【Vehicle Setting】陡坡缓降控制功能，无TX信号下发</t>
  </si>
  <si>
    <t>陡坡缓降控制-信号无效</t>
  </si>
  <si>
    <t>1.模拟ECU发送信号:使为选项为开状态
2.模拟ECU发送无效信号:,查看开关状态</t>
  </si>
  <si>
    <t>交通标志识别-显示</t>
  </si>
  <si>
    <t>1.通过路径车辆设置-&gt;车辆控制-&gt;进入辅助驾驶-&gt;交通标志识别
2.查看顺序显示
3.点击返回</t>
  </si>
  <si>
    <t>2.启用交通标志识别/超速警告/超速警告铃声/
3.返回车辆控制-&gt;辅助驾驶页面</t>
  </si>
  <si>
    <t>开发已与FO确认，无此功能</t>
  </si>
  <si>
    <t>交通标志识别-启用交通标志识别</t>
  </si>
  <si>
    <t>启用交通标志识别-配置</t>
  </si>
  <si>
    <t xml:space="preserve">1.配置配置字DE08, BYTE10, BIT 3 Traffic Sign Recognition =0
DE08 BYTE 8 BIT 0 TSR NCAP Adaptations = 0 (Disabled) 
2.配置DE08, BYTE10, BIT 3 Traffic Sign Recognition = 1 (enabled)
DE08 BYTE 8 BIT 0 TSR NCAP Adaptations = 1 (enabled) </t>
  </si>
  <si>
    <t>2.不显示交通标志识别选项
4.显示交通标志识别选项（与车速限制辅助互斥）</t>
  </si>
  <si>
    <t>1.配置配置字DE08, BYTE10, BIT 3 Traffic Sign Recognition = 1 (enabled)
DE08 BYTE 8 BIT 0 TSR NCAP Adaptations = 0 (Disabled)，
2.查看选项</t>
  </si>
  <si>
    <t>2.不显示交通标志识别开关，显示超速警告和容限（不分高于和低于65km容限）</t>
  </si>
  <si>
    <t>启用交通标志识别-手动</t>
  </si>
  <si>
    <t>1.开关为关时,点击开启
2.开关为开时,点击关闭</t>
  </si>
  <si>
    <t>1.开关开启，目录显示超速警告
2.开关关闭，不显示超速警告</t>
  </si>
  <si>
    <t>启用交通标志识别-RX</t>
  </si>
  <si>
    <t>1.模拟ECU发送信号:
0x3D8FeatNoIpmaActl=0x0809
0x3D8FeatConfigIpmaActl=0x01
0x3D8PersIndexIpma_D_Actl=0x04
2.查看开启开关选项状态
3.模拟ECU发送信号:
0x3D8FeatNoIpmaActl=0x0809
0x3D8FeatConfigIpmaActl=0x00
0x3D8PersIndexIpma_D_Actl=0x04
4.查看关闭开关选项状态</t>
  </si>
  <si>
    <t>2.开启选项为开（仅显示超速警告设置项）
4.关闭选项为关（余下所有设置项均不显示）</t>
  </si>
  <si>
    <t>启用交通标志识别-TX</t>
  </si>
  <si>
    <t>1.开关为关时,点击开启
2.查看车机发出的请求信号TBD
3.开关为开时,点击关闭
4.查看车机发出的请求信号TBD</t>
  </si>
  <si>
    <t>2.信号
0x3E2.CtrStkDsplyOp_D_Rq=Set
0x3E2.CtrStkFeatNoActl=0x0809
0x3E2.CtrStkFeatConfigActl=0x1
4.信号
0x3E2.CtrStkDsplyOp_D_Rq=Set
0x3E2.CtrStkFeatNoActl=0x0809
0x3E2.CtrStkFeatConfigActl=0x0</t>
  </si>
  <si>
    <t>启用交通标志识别-无效信号</t>
  </si>
  <si>
    <t>1.模拟ECU发送信号使为选项为开状态
0x3D8FeatNoIpmaActl=0x0809
0x3D8FeatConfigIpmaActl=0x01
0x3D8PersIndexIpma_D_Actl=0x04
2.模拟ECU发送无效信号,查看开关状态
0x3D8FeatNoIpmaActl=0x0809
0x3D8FeatConfigIpmaActl=0x02
0x3D8PersIndexIpma_D_Actl=0x04</t>
  </si>
  <si>
    <t>启用交通标志识别-info</t>
  </si>
  <si>
    <t>1.点击启用交通标志识别info按钮
2.点击返回按钮</t>
  </si>
  <si>
    <t>1.点击启用交通标志识别info页面，且显示图片/功能文本说明
2.返回车辆控制-&gt;辅助驾驶-&gt;交通标志识别</t>
  </si>
  <si>
    <t>交通标志识别-超速警告</t>
  </si>
  <si>
    <t>超速警告-RX</t>
  </si>
  <si>
    <t>1.模拟ECU发送信号:
0x3D8FeatNoIpmaActl=0x080D
0x3D8FeatConfigIpmaActl=0x01
0x3D8PersIndexIpma_D_Actl=0x04
2.查看开关选项状态
3.模拟ECU发送信号:
0x3D8FeatNoIpmaActl=0x080D
0x3D8FeatConfigIpmaActl=0x00
0x3D8PersIndexIpma_D_Actl=0x04
4.查看开关选项状态</t>
  </si>
  <si>
    <t>2.选项为开，显示超速警告铃声、警告限速最高、警告限速超过、 容限设置项;
4.选项为关</t>
  </si>
  <si>
    <t>超速警告-TX</t>
  </si>
  <si>
    <t xml:space="preserve">1.开关为关时,点击开启
2.开关为开时,点击关闭
</t>
  </si>
  <si>
    <t>1.信号（若是FBMP信号，需要在500ms内retry并且Tx发完后需要置零）
0x3E2.CtrStkDsplyOp_D_Rq=Set
0x3E2.CtrStkFeatNoActl=0x080D
0x3E2.CtrStkFeatConfigActl=0x1
2.信号0x3E2.CtrStkDsplyOp_D_Rq=Set
0x3E2.CtrStkFeatNoActl=0x080D
0x3E2.CtrStkFeatConfigActl=0x0</t>
  </si>
  <si>
    <t>超速警告-无效信号</t>
  </si>
  <si>
    <t>1.模拟ECU发送信号，使为选项为开状态
0x3D8FeatNoIpmaActl=0x080D
0x3D8FeatConfigIpmaActl=0x01
0x3D8PersIndexIpma_D_Actl=0x04
2.模拟ECU发送无效信号,查看开关状态
0x3D8FeatNoIpmaActl=0x080D
0x3D8FeatConfigIpmaActl=0x02
0x3D8PersIndexIpma_D_Actl=0x04</t>
  </si>
  <si>
    <t>超速警告-info</t>
  </si>
  <si>
    <t>1.点击超速警告info按钮
2.点击”X“按钮</t>
  </si>
  <si>
    <t>1.点击超速警告info文本说明弹窗
2.返回车辆控制-&gt;辅助驾驶-&gt;车速限制辅助</t>
  </si>
  <si>
    <t>交通标志识别-超速警告铃声</t>
  </si>
  <si>
    <t>超速警告铃声-RX</t>
  </si>
  <si>
    <t>1.模拟ECU发送信号:
0x3D8FeatNoIpmaActl=0x0830
0x3D8FeatConfigIpmaActl=0x01
0x3D8PersIndexIpma_D_Actl=0x04
2.查看开关选项状态
3.模拟ECU发送信号:
0x3D8FeatNoIpmaActl=0x0830
0x3D8FeatConfigIpmaActl=0x00
0x3D8PersIndexIpma_D_Actl=0x04
4.查看开关选项状态</t>
  </si>
  <si>
    <t>2.开启选项为开
4.关闭选项为关</t>
  </si>
  <si>
    <t>超速警告铃声-TX</t>
  </si>
  <si>
    <t>2.信号
0x3E2.CtrStkDsplyOp_D_Rq=Set
0x3E2.CtrStkFeatNoActl=0x0830
0x3E2.CtrStkFeatConfigActl=0x1
4.信号
0x3E2.CtrStkDsplyOp_D_Rq=Set
0x3E2.CtrStkFeatNoActl=0x0830
0x3E2.CtrStkFeatConfigActl=0x0</t>
  </si>
  <si>
    <t>超速警告铃声-无效信号</t>
  </si>
  <si>
    <t>1.模拟ECU发送信号:TBD使为选项为开状态
2.模拟ECU发送无效信号:TBD,查看开关状态</t>
  </si>
  <si>
    <t>超速警告铃声-info</t>
  </si>
  <si>
    <t>1.点击超速警告铃声info按钮
2.点击返回按钮</t>
  </si>
  <si>
    <t>1.点击超速警告铃声info页面，且显示图片/功能文本说明
2.返回车辆控制-&gt;辅助驾驶-&gt;交通标志识别</t>
  </si>
  <si>
    <t>交通标志识别-警告限速最高范围</t>
  </si>
  <si>
    <t>警告限速最高范围-单位</t>
  </si>
  <si>
    <t>1.系统设置中选择显示单位为公制
（发送
./yfdbus_send AI.lv.ipcl.out vip2gip_VehicleNetwork 0x02,0x21,0x40,0x13,0xA4,0x00,0x00,0x00）
2.查看警告限速最高界面仪表盘下速度单位显示和警告限速最高范围
3.系统设置中选择显示单位为英制
（发送
./yfdbus_send AI.lv.ipcl.out vip2gip_VehicleNetwork 0x02,0x21,0x40,0x13,0xA4,0x00,0x00,0x02）
4.查看警告限速最高界面仪表盘下速度单位显示和警告限速最高范围</t>
  </si>
  <si>
    <t>2.显示为km/h，警告限速最高范围是0-40
4.显示为mph，警告限速最高范围是0-25</t>
  </si>
  <si>
    <t>警告限速最高-数据增大</t>
  </si>
  <si>
    <t>1.点击设置-&gt;车辆控制-&gt;辅助驾驶-&gt;交通标志识别-&gt;警告限速最高
2.单击“+”按钮
3.长按“+”按钮
4.长按“+”按钮至最大值</t>
  </si>
  <si>
    <t>2.数据增大一个单位
3.数据持续增大
4.页面警告限速最高值达到最大“+”按钮置灰</t>
  </si>
  <si>
    <t>警告限速最高-数据减小</t>
  </si>
  <si>
    <t>1.点击设置-&gt;车辆控制-&gt;辅助驾驶-&gt;交通标志识别-&gt;警告限速最高
2.单击“-”按钮
3.长按“-”按钮
4.长按“-”按钮至最小值</t>
  </si>
  <si>
    <t>2.数据减小一个单位
3.数据持续减小
4.页面警告限速最高值达到最大“-”按钮置灰</t>
  </si>
  <si>
    <t>警告限速最高单位-公制-Rx</t>
  </si>
  <si>
    <t>1.车机供电正常
2.信号正常
3.系统设置中选择显示单位为公制
（发送
./yfdbus_send AI.lv.ipcl.out vip2gip_VehicleNetwork 0x02,0x21,0x40,0x13,0xA4,0x00,0x00,0x00）</t>
  </si>
  <si>
    <t>1.模拟ECU发送信号
0x3E5FeatNoCcmActl=0x080E
0x3E5FeatConfigCcmActl=0x00/0x0A/0x14/0x28
0x3E5PersIndexCcm_D_Actl=0x04
2.查看警告限速最高页面显示</t>
  </si>
  <si>
    <t>2.警告限速最高大小为0/10/20/40，单位为km/h</t>
  </si>
  <si>
    <t>警告限速最高单位-公制-超过40-Rx</t>
  </si>
  <si>
    <t>1.模拟ECU发送信号
0x3E5FeatNoCcmActl=0x080E
0x3E5FeatConfigCcmActl=0x29(41)
0x3E5PersIndexCcm_D_Actl=0x04
2.查看警告限速最高页面显示</t>
  </si>
  <si>
    <t>2.保留之前有效数值，单位为km/h</t>
  </si>
  <si>
    <t>警告限速最高单位-公制-Tx</t>
  </si>
  <si>
    <t>1.调节数值大小为0/10/20/40 km/h
2.查看警告限速最高页面显示</t>
  </si>
  <si>
    <t>2.信号0x3E2.CtrStkDsplyOp_D_Rq=Set
0x3E2.CtrStkFeatNoActl=0x080E
0x3E2.CtrStkFeatConfigActl=0x00/0x0A/0x14/0x28</t>
  </si>
  <si>
    <t>警告限速最高单位-英制-Rx</t>
  </si>
  <si>
    <t>1.车机供电正常
2.信号正常
3.系统设置中选择显示单位为英制
（发送
./yfdbus_send AI.lv.ipcl.out vip2gip_VehicleNetwork 0x02,0x21,0x40,0x13,0xA4,0x00,0x00,0x02）</t>
  </si>
  <si>
    <t>1.模拟ECU发送信号
0x3E5FeatNoCcmActl=0x080E
0x3E5FeatConfigCcmActl=0x00/0x0A/0x14/0x19
0x3E5PersIndexCcm_D_Actl=0x04
2.查看警告限速最高页面显示</t>
  </si>
  <si>
    <t>2.警告限速最高大小为0/10/20/25，单位为mph</t>
  </si>
  <si>
    <t>警告限速最高单位-英制-超过25-Rx</t>
  </si>
  <si>
    <t>1.模拟ECU发送信号
0x3E5FeatNoCcmActl=0x080E
0x3E5FeatConfigCcmActl=0x1A（26）
0x3E5PersIndexCcm_D_Actl=0x04
2.查看警告限速最高页面显示</t>
  </si>
  <si>
    <t>2.保留之前有效数值，单位为mph</t>
  </si>
  <si>
    <t>警告限速最高单位-英制-Tx</t>
  </si>
  <si>
    <t>1.调节数值大小为0/10/20/25 mph
2.查看警告限速最高页面显示</t>
  </si>
  <si>
    <t>2.信号0x3E2.CtrStkDsplyOp_D_Rq=Set
0x3E2.CtrStkFeatNoActl=0x080E
0x3E2.CtrStkFeatConfigActl=0x00/0x0A/0x14/0x19</t>
  </si>
  <si>
    <t>交通标志识别-警告限速超过</t>
  </si>
  <si>
    <t>警告限速超过范围-公制</t>
  </si>
  <si>
    <t>1.系统设置中选择显示单位为公制
（发送
./yfdbus_send AI.lv.ipcl.out vip2gip_VehicleNetwork 0x02,0x21,0x40,0x13,0xA4,0x00,0x00,0x00）
2.查看警告限速超过界面仪表盘下速度单位显示和警告限速超过范围</t>
  </si>
  <si>
    <t>2.显示为km/h，警告限速超过范围是0-40</t>
  </si>
  <si>
    <t>警告限速超过范围-英制</t>
  </si>
  <si>
    <t>1.系统设置中选择显示单位为英制
（发送
./yfdbus_send AI.lv.ipcl.out vip2gip_VehicleNetwork 0x02,0x21,0x40,0x13,0xA4,0x00,0x00,0x02）
2.查看警告限速超过界面仪表盘下速度单位显示和警告限速超过范围</t>
  </si>
  <si>
    <t>2.显示为mph，警告限速超过范围是0-25</t>
  </si>
  <si>
    <t>警告限速超过数据增大</t>
  </si>
  <si>
    <t>1.点击设置-&gt;车辆控制-&gt;辅助驾驶-&gt;交通标志识别-&gt;警告限速超过
2.单击“+”按钮
3.长按“+”按钮
4.长按“+”按钮至最大值</t>
  </si>
  <si>
    <t>2.数据增大一个单位
3.数据持续增大
4.页面警告限速超过值达到最大“+”按钮置灰</t>
  </si>
  <si>
    <t>警告限速超过数据减小</t>
  </si>
  <si>
    <t>1.点击设置-&gt;车辆控制-&gt;辅助驾驶-&gt;交通标志识别-&gt;警告限速超过
2.单击“-”按钮
3.长按“-”按钮
4.长按“-”按钮至最小值</t>
  </si>
  <si>
    <t>2.数据减小一个单位
3.数据持续减小
4.页面警告限速超过值达到最大“-”按钮置灰</t>
  </si>
  <si>
    <t>警告限速超过单位-公制-Rx</t>
  </si>
  <si>
    <t>1.模拟ECU发送信号
0x3E5FeatNoCcmActl=0x0811
0x3E5FeatConfigCcmActl=0x00/0x0A/0x14/0x28
0x3E5PersIndexCcm_D_Actl=0x04
2.查看警告限速超过页面显示</t>
  </si>
  <si>
    <t>2.警告限速超过大小为0/10/20/40，单位为km/h</t>
  </si>
  <si>
    <t>警告限速超过单位-公制-超过40-Rx</t>
  </si>
  <si>
    <t>1.车机供电正常
2.信号正常
3.系统设置中选择显示单位为英制
（发送
./yfdbus_send AI.lv.ipcl.out vip2gip_VehicleNetwork 0x02,0x21,0x40,0x13,0xA4,0x00,0x00,0x00）</t>
  </si>
  <si>
    <t>1.模拟ECU发送信号
0x3E5FeatNoCcmActl=0x0811
0x3E5FeatConfigCcmActl=0x29(41)
0x3E5PersIndexCcm_D_Actl=0x04
2.查看警告限速超过页面显示</t>
  </si>
  <si>
    <t>警告限速超过单位-公制-Tx</t>
  </si>
  <si>
    <t>1.调节数值大小为0/10/20/40 km/h
2.查看警告限速超过页面显示</t>
  </si>
  <si>
    <t>2.信号0x3E2.CtrStkDsplyOp_D_Rq=Set
0x3E2.CtrStkFeatNoActl=0x0811
0x3E2.CtrStkFeatConfigActl=0x00/0x0A/0x14/0x28</t>
  </si>
  <si>
    <t>警告限速超过单位-英制-Rx</t>
  </si>
  <si>
    <t>1.模拟ECU发送信号
0x3E5FeatNoCcmActl=0x0811
0x3E5FeatConfigCcmActl=0x00/0x0A/0x14/0x19
0x3E5PersIndexCcm_D_Actl=0x04
2.查看警告限速超过页面显示</t>
  </si>
  <si>
    <t>2.警告限速超过大小为0/10/20/25，单位为mph</t>
  </si>
  <si>
    <t>警告限速超过单位-英制-超过25-Rx</t>
  </si>
  <si>
    <t>1.模拟ECU发送信号
0x3E5FeatNoCcmActl=0x080E
0x3E5FeatConfigCcmActl=0x1A（26）
0x3E5PersIndexCcm_D_Actl=0x04
2.查看警告限速超过页面显示</t>
  </si>
  <si>
    <t>警告限速超过单位-英制-Tx</t>
  </si>
  <si>
    <t>1.调节数值大小为0/10/20/25 mph
2.查看警告限速超过页面显示</t>
  </si>
  <si>
    <t>2.信号0x3E2.CtrStkDsplyOp_D_Rq=Set
0x3E2.CtrStkFeatNoActl=0x0811
0x3E2.CtrStkFeatConfigActl=0x00/0x0A/0x14/0x19</t>
  </si>
  <si>
    <t>交通标志识别-容限</t>
  </si>
  <si>
    <t>容限-配置</t>
  </si>
  <si>
    <r>
      <rPr>
        <sz val="10"/>
        <color rgb="FF000000"/>
        <rFont val="微软雅黑"/>
        <charset val="134"/>
      </rPr>
      <t xml:space="preserve">1.配置字DE08, BYTE10, BIT 3 Traffic Sign Recognition = 1 (enabled) and
</t>
    </r>
    <r>
      <rPr>
        <sz val="10"/>
        <color rgb="FFFF0000"/>
        <rFont val="微软雅黑"/>
        <charset val="134"/>
      </rPr>
      <t xml:space="preserve">DE08 BYTE 8 BIT 0 TSR NCAP Adaptations = 1 </t>
    </r>
    <r>
      <rPr>
        <sz val="10"/>
        <color rgb="FF000000"/>
        <rFont val="微软雅黑"/>
        <charset val="134"/>
      </rPr>
      <t>(Enabled) 
2.车辆控制-&gt;辅助驾驶-&gt;交通标志识别查看页面显示</t>
    </r>
  </si>
  <si>
    <t>2.显示容限选项，不显示警告限速最高和警告限速超过</t>
  </si>
  <si>
    <t>容限-显示</t>
  </si>
  <si>
    <r>
      <rPr>
        <sz val="10"/>
        <color indexed="8"/>
        <rFont val="微软雅黑"/>
        <charset val="134"/>
      </rPr>
      <t>1.进入容限界面，显示与</t>
    </r>
    <r>
      <rPr>
        <sz val="10"/>
        <color indexed="8"/>
        <rFont val="微软雅黑"/>
        <charset val="134"/>
      </rPr>
      <t>UI一致</t>
    </r>
    <r>
      <rPr>
        <sz val="10"/>
        <color indexed="8"/>
        <rFont val="微软雅黑"/>
        <charset val="134"/>
      </rPr>
      <t xml:space="preserve">
2.返回交通标志识别页面</t>
    </r>
  </si>
  <si>
    <t>1.系统设置中选择显示单位为公制
（发送
./yfdbus_send AI.lv.ipcl.out vip2gip_VehicleNetwork 0x02,0x21,0x40,0x13,0xA4,0x00,0x00,0x00）
2.查看容限界面仪表盘下速度单位显示和容限范围</t>
  </si>
  <si>
    <t>2.显示为km/h，容限范围是0-40</t>
  </si>
  <si>
    <t>1.系统设置中选择显示单位为英制
（发送
./yfdbus_send AI.lv.ipcl.out vip2gip_VehicleNetwork 0x02,0x21,0x40,0x13,0xA4,0x00,0x00,0x02）
2.查看容限界面仪表盘下速度单位显示和容限范围</t>
  </si>
  <si>
    <t>2.显示为mph，容限范围是0-25</t>
  </si>
  <si>
    <t>1.点击设置-&gt;车辆控制-&gt;辅助驾驶-&gt;交通标志识别-&gt;容限
2.单击“+”按钮
3.长按“+”按钮
4.长按“+”按钮至最大值</t>
  </si>
  <si>
    <t>2.数据增大一个单位
3.数据持续增大
4.页面容限值达到最大“+”按钮置灰</t>
  </si>
  <si>
    <t>1.点击设置-&gt;车辆控制-&gt;辅助驾驶-&gt;交通标志识别-&gt;容限
2.单击“-”按钮
3.长按“-”按钮
4.长按“-”按钮至最小值</t>
  </si>
  <si>
    <t>2.数据减小一个单位
3.数据持续减小
4.页面容限值达到最大“-”按钮置灰</t>
  </si>
  <si>
    <t>容限单位-公制-容限数据-Rx</t>
  </si>
  <si>
    <r>
      <rPr>
        <sz val="10"/>
        <color indexed="8"/>
        <rFont val="微软雅黑"/>
        <charset val="134"/>
      </rPr>
      <t>1.模拟ECU发送信号
0x3E5FeatNoCcmActl=0x08</t>
    </r>
    <r>
      <rPr>
        <sz val="10"/>
        <color indexed="8"/>
        <rFont val="微软雅黑"/>
        <charset val="134"/>
      </rPr>
      <t>0E</t>
    </r>
    <r>
      <rPr>
        <sz val="10"/>
        <color indexed="8"/>
        <rFont val="微软雅黑"/>
        <charset val="134"/>
      </rPr>
      <t xml:space="preserve">
0x3E5FeatConfigCcmActl=0x00/0x0A/0x14/0x28
0x3E5PersIndexCcm_D_Actl=0x04
2.查看容限页面显示</t>
    </r>
  </si>
  <si>
    <t>2.容限大小为0/10/20/40，单位为km/h</t>
  </si>
  <si>
    <t>容限单位-公制-容限数据超过40-Rx</t>
  </si>
  <si>
    <t>1.模拟ECU发送信号
0x3E5FeatNoCcmActl=0x0811
0x3E5FeatConfigCcmActl=0x29(41)
0x3E5PersIndexCcm_D_Actl=0x04
2.查看容限页面显示</t>
  </si>
  <si>
    <t>容限单位-公制-容限数据-Tx</t>
  </si>
  <si>
    <t>1.调节数值大小为0/10/20/40 km/h
2.查看容限页面显示</t>
  </si>
  <si>
    <r>
      <rPr>
        <sz val="10"/>
        <color indexed="8"/>
        <rFont val="微软雅黑"/>
        <charset val="134"/>
      </rPr>
      <t>2.信号0x3E2.CtrStkDsplyOp_D_Rq=Set
0x3E2.CtrStkFeatNoActl=0x08</t>
    </r>
    <r>
      <rPr>
        <sz val="10"/>
        <color indexed="8"/>
        <rFont val="微软雅黑"/>
        <charset val="134"/>
      </rPr>
      <t>0E</t>
    </r>
    <r>
      <rPr>
        <sz val="10"/>
        <color indexed="8"/>
        <rFont val="微软雅黑"/>
        <charset val="134"/>
      </rPr>
      <t xml:space="preserve">
0x3E2.CtrStkFeatConfigActl=0x00/0x0A/0x14/0x28</t>
    </r>
  </si>
  <si>
    <t>容限单位-英制-容限数据-Rx</t>
  </si>
  <si>
    <t>1.模拟ECU发送信号
0x3E5FeatNoCcmActl=0x0811
0x3E5FeatConfigCcmActl=0x00/0x0A/0x14/0x19
0x3E5PersIndexCcm_D_Actl=0x04
2.查看容限页面显示</t>
  </si>
  <si>
    <t>容限单位-英制-容限数据超过25-Rx</t>
  </si>
  <si>
    <t>1.模拟ECU发送信号
0x3E5FeatNoCcmActl=0x080E
0x3E5FeatConfigCcmActl=0x1A（26）
0x3E5PersIndexCcm_D_Actl=0x04
2.查看容限页面显示</t>
  </si>
  <si>
    <t>容限单位-英制-容限数据-Tx</t>
  </si>
  <si>
    <t>1.调节数值大小为0/10/20/25 mph
2.查看容限页面显示</t>
  </si>
  <si>
    <r>
      <rPr>
        <sz val="10"/>
        <color rgb="FFFFFFFF"/>
        <rFont val="宋体"/>
        <charset val="134"/>
      </rPr>
      <t>测试版本</t>
    </r>
  </si>
  <si>
    <r>
      <rPr>
        <sz val="10"/>
        <color rgb="FFFFFFFF"/>
        <rFont val="宋体"/>
        <charset val="134"/>
      </rPr>
      <t>测试日期</t>
    </r>
  </si>
  <si>
    <r>
      <rPr>
        <sz val="10"/>
        <color rgb="FFFFFFFF"/>
        <rFont val="宋体"/>
        <charset val="134"/>
      </rPr>
      <t>测试人员</t>
    </r>
  </si>
  <si>
    <r>
      <rPr>
        <sz val="10"/>
        <color rgb="FFFFFFFF"/>
        <rFont val="宋体"/>
        <charset val="134"/>
      </rPr>
      <t>测试环境</t>
    </r>
  </si>
  <si>
    <t>2-1常用设置各设置入口</t>
  </si>
  <si>
    <t>默认显示项</t>
  </si>
  <si>
    <r>
      <rPr>
        <sz val="10"/>
        <color rgb="FF000000"/>
        <rFont val="Calibri"/>
        <charset val="134"/>
      </rPr>
      <t>1.首次通过车辆控制-&gt;进入常用设置</t>
    </r>
    <r>
      <rPr>
        <sz val="10"/>
        <color rgb="FF000000"/>
        <rFont val="Calibri"/>
        <charset val="134"/>
      </rPr>
      <t xml:space="preserve">
</t>
    </r>
    <r>
      <rPr>
        <sz val="10"/>
        <color rgb="FF000000"/>
        <rFont val="Calibri"/>
        <charset val="134"/>
      </rPr>
      <t>2.查看默认显示项</t>
    </r>
  </si>
  <si>
    <t>2.默认显示项：车道保持系统、牵引力控制TCS、巡航控制、自动启停、自动驻车</t>
  </si>
  <si>
    <t>2023.01.06</t>
  </si>
  <si>
    <t>N/A</t>
  </si>
  <si>
    <r>
      <rPr>
        <sz val="10"/>
        <color rgb="FF000000"/>
        <rFont val="Calibri"/>
        <charset val="134"/>
      </rPr>
      <t>1.</t>
    </r>
    <r>
      <rPr>
        <sz val="10"/>
        <color rgb="FF000000"/>
        <rFont val="宋体"/>
        <charset val="134"/>
      </rPr>
      <t>通过车辆控制</t>
    </r>
    <r>
      <rPr>
        <sz val="10"/>
        <color rgb="FF000000"/>
        <rFont val="Calibri"/>
        <charset val="134"/>
      </rPr>
      <t>-&gt;</t>
    </r>
    <r>
      <rPr>
        <sz val="10"/>
        <color rgb="FF000000"/>
        <rFont val="宋体"/>
        <charset val="134"/>
      </rPr>
      <t>进入常用设置</t>
    </r>
    <r>
      <rPr>
        <sz val="10"/>
        <color rgb="FF000000"/>
        <rFont val="Calibri"/>
        <charset val="134"/>
      </rPr>
      <t xml:space="preserve">
</t>
    </r>
    <r>
      <rPr>
        <sz val="10"/>
        <color rgb="FF000000"/>
        <rFont val="Calibri"/>
        <charset val="134"/>
      </rPr>
      <t>2.</t>
    </r>
    <r>
      <rPr>
        <sz val="10"/>
        <color rgb="FF000000"/>
        <rFont val="宋体"/>
        <charset val="134"/>
      </rPr>
      <t>上下拖动最右侧按钮</t>
    </r>
  </si>
  <si>
    <t>2.可以更换位置</t>
  </si>
  <si>
    <t>改变顺序后取消收藏</t>
  </si>
  <si>
    <r>
      <rPr>
        <sz val="10"/>
        <color rgb="FF000000"/>
        <rFont val="Calibri"/>
        <charset val="134"/>
      </rPr>
      <t>1.通过车辆控制-&gt;进入常用设置</t>
    </r>
    <r>
      <rPr>
        <sz val="10"/>
        <color rgb="FF000000"/>
        <rFont val="Calibri"/>
        <charset val="134"/>
      </rPr>
      <t xml:space="preserve">
</t>
    </r>
    <r>
      <rPr>
        <sz val="10"/>
        <color rgb="FF000000"/>
        <rFont val="Calibri"/>
        <charset val="134"/>
      </rPr>
      <t>2.调整任一选项的顺序</t>
    </r>
    <r>
      <rPr>
        <sz val="10"/>
        <color rgb="FF000000"/>
        <rFont val="Calibri"/>
        <charset val="134"/>
      </rPr>
      <t xml:space="preserve">
</t>
    </r>
    <r>
      <rPr>
        <sz val="10"/>
        <color rgb="FF000000"/>
        <rFont val="Calibri"/>
        <charset val="134"/>
      </rPr>
      <t>3.点击该选项的取消收藏按钮</t>
    </r>
  </si>
  <si>
    <t>3.选项不在常用设置界面显示</t>
  </si>
  <si>
    <t>3-1单选框</t>
  </si>
  <si>
    <t>点击车控车设界面的单选框；无热区</t>
  </si>
  <si>
    <r>
      <rPr>
        <sz val="10"/>
        <color rgb="FF000000"/>
        <rFont val="Calibri"/>
        <charset val="134"/>
      </rPr>
      <t>1点击车控车设界面的单选框</t>
    </r>
    <r>
      <rPr>
        <sz val="10"/>
        <color rgb="FF000000"/>
        <rFont val="Calibri"/>
        <charset val="134"/>
      </rPr>
      <t xml:space="preserve">
</t>
    </r>
    <r>
      <rPr>
        <sz val="10"/>
        <color rgb="FF000000"/>
        <rFont val="Calibri"/>
        <charset val="134"/>
      </rPr>
      <t>2.点击车控车设界面的其他控件</t>
    </r>
  </si>
  <si>
    <r>
      <rPr>
        <sz val="10"/>
        <color rgb="FF000000"/>
        <rFont val="Calibri"/>
        <charset val="134"/>
      </rPr>
      <t>1.无热区（阴影）</t>
    </r>
    <r>
      <rPr>
        <sz val="10"/>
        <color rgb="FF000000"/>
        <rFont val="Calibri"/>
        <charset val="134"/>
      </rPr>
      <t xml:space="preserve">
</t>
    </r>
    <r>
      <rPr>
        <sz val="10"/>
        <color rgb="FF000000"/>
        <rFont val="Calibri"/>
        <charset val="134"/>
      </rPr>
      <t>2.有热区（阴影）</t>
    </r>
  </si>
  <si>
    <t>3-1 Ignition=OFF，Vehicle setting应不可用</t>
  </si>
  <si>
    <t>Ignition=OFF，Vehicle setting应不可用</t>
  </si>
  <si>
    <r>
      <rPr>
        <sz val="10"/>
        <color rgb="FF000000"/>
        <rFont val="Calibri"/>
        <charset val="134"/>
      </rPr>
      <t>1.Ignition status=OFF</t>
    </r>
    <r>
      <rPr>
        <sz val="10"/>
        <color rgb="FF000000"/>
        <rFont val="Calibri"/>
        <charset val="134"/>
      </rPr>
      <t xml:space="preserve">
</t>
    </r>
    <r>
      <rPr>
        <sz val="10"/>
        <color rgb="FF000000"/>
        <rFont val="Calibri"/>
        <charset val="134"/>
      </rPr>
      <t>2.车控车设界面已有设置项</t>
    </r>
  </si>
  <si>
    <t>1.进入车辆设置，点击任意button
2.查看按键状态，
3.查看请求信号</t>
  </si>
  <si>
    <t>2.按键状态unavailable
3.对应请求信号不会发送</t>
  </si>
  <si>
    <t>3-1 点击走FBMP的车辆设置开关或可选按钮，信号在75ms内响应</t>
  </si>
  <si>
    <t>点击走FBMP的车辆设置开关或可选按钮，信号在75ms内响应</t>
  </si>
  <si>
    <t>1.点击走FBMP的车辆设置开关或可选按钮（如：行车自动落锁），查看信号响应时间</t>
  </si>
  <si>
    <t>1.Feature Server 在 75 毫秒内响应（0x3E2 REQ 到 0x3E3 RESP 之间的时间间隔）</t>
  </si>
  <si>
    <t>3 Set</t>
  </si>
  <si>
    <t>点击走FBMP的车辆设置开关或可选按钮，每个 SET 请求都会收到 Feature.St 信号</t>
  </si>
  <si>
    <t>1.点击走FBMP的车辆设置开关或可选按钮（如：行车自动落锁），查看是否每个 SET 请求都会收到 Feature.St 信号</t>
  </si>
  <si>
    <t>1.每个 SET 请求都会收到 Feature.St 信号</t>
  </si>
  <si>
    <t>点击走FBMP的车辆设置开关或可选按钮，需要执行Set operation</t>
  </si>
  <si>
    <t>1.点击走FBMP的车辆设置开关或可选按钮（如：行车自动落锁），查看3E2信号CtrStkDsplyOp_D_Rq值</t>
  </si>
  <si>
    <r>
      <rPr>
        <sz val="10"/>
        <color rgb="FF000000"/>
        <rFont val="Calibri"/>
        <charset val="134"/>
      </rPr>
      <t xml:space="preserve">1.0x3E2 </t>
    </r>
    <r>
      <rPr>
        <sz val="10"/>
        <color rgb="FF000000"/>
        <rFont val="Calibri"/>
        <charset val="134"/>
      </rPr>
      <t xml:space="preserve">
</t>
    </r>
    <r>
      <rPr>
        <sz val="10"/>
        <color rgb="FF000000"/>
        <rFont val="Calibri"/>
        <charset val="134"/>
      </rPr>
      <t>CtrStkDsplyOp_D_Rq=0x2 Set</t>
    </r>
  </si>
  <si>
    <t>走FBMP的车辆设置开关或可选按钮，需要记住电源模式更改之间的更新设置</t>
  </si>
  <si>
    <r>
      <rPr>
        <sz val="10"/>
        <color rgb="FF000000"/>
        <rFont val="Calibri"/>
        <charset val="134"/>
      </rPr>
      <t>1.用户在车辆设置页面开启任一FBMP功能</t>
    </r>
    <r>
      <rPr>
        <sz val="10"/>
        <color rgb="FF000000"/>
        <rFont val="Calibri"/>
        <charset val="134"/>
      </rPr>
      <t xml:space="preserve">
</t>
    </r>
    <r>
      <rPr>
        <sz val="10"/>
        <color rgb="FF000000"/>
        <rFont val="Calibri"/>
        <charset val="134"/>
      </rPr>
      <t>2.车辆进入休眠模式</t>
    </r>
    <r>
      <rPr>
        <sz val="10"/>
        <color rgb="FF000000"/>
        <rFont val="Calibri"/>
        <charset val="134"/>
      </rPr>
      <t xml:space="preserve">
</t>
    </r>
    <r>
      <rPr>
        <sz val="10"/>
        <color rgb="FF000000"/>
        <rFont val="Calibri"/>
        <charset val="134"/>
      </rPr>
      <t>3.Ignition_Status=0x4 RUN，检查功能状态</t>
    </r>
  </si>
  <si>
    <t>3.功能保持ON状态</t>
  </si>
  <si>
    <t>走FBMP的车辆设置开关或可选按钮无响应，500 毫秒后“Set”会retry</t>
  </si>
  <si>
    <r>
      <rPr>
        <sz val="10"/>
        <color rgb="FF000000"/>
        <rFont val="Calibri"/>
        <charset val="134"/>
      </rPr>
      <t>1.走FBMP的车辆设置开关或可选按钮（如：行车自动落锁），没有模拟Feature_St信号</t>
    </r>
    <r>
      <rPr>
        <sz val="10"/>
        <color rgb="FF000000"/>
        <rFont val="Calibri"/>
        <charset val="134"/>
      </rPr>
      <t xml:space="preserve">
</t>
    </r>
    <r>
      <rPr>
        <sz val="10"/>
        <color rgb="FF000000"/>
        <rFont val="Calibri"/>
        <charset val="134"/>
      </rPr>
      <t>2.检查CAN trace中的Personality_APIM_Data(0x3E2)</t>
    </r>
  </si>
  <si>
    <t>2.3E2 Feature Client 500ms 后重试，发送信号包括 CtrStkFeatNoActl, CtrStkDsplyOp_D_Rq, CtrStkFeatConfigActl, CtrStkPersIndex_D_Actl</t>
  </si>
  <si>
    <t>点击一个按钮无响应，不显示任何选择状态或显示上次选择的状态</t>
  </si>
  <si>
    <t>1.用户点击一个按钮，没有模拟Feature_St siganl
2.检查页面显示</t>
  </si>
  <si>
    <t>2.此按钮不显示任何选择状态或显示选择的状态</t>
  </si>
  <si>
    <t>3 Query</t>
  </si>
  <si>
    <t>车机启动时，Ignition从ACC变为RUN时，需要执行QUERY Opeartion</t>
  </si>
  <si>
    <t>1.Ignition_Status=ACC</t>
  </si>
  <si>
    <r>
      <rPr>
        <sz val="10"/>
        <color rgb="FF000000"/>
        <rFont val="Calibri"/>
        <charset val="134"/>
      </rPr>
      <t>1.用户按下引擎启动键</t>
    </r>
    <r>
      <rPr>
        <sz val="10"/>
        <color rgb="FF000000"/>
        <rFont val="Calibri"/>
        <charset val="134"/>
      </rPr>
      <t xml:space="preserve">
</t>
    </r>
    <r>
      <rPr>
        <sz val="10"/>
        <color rgb="FF000000"/>
        <rFont val="Calibri"/>
        <charset val="134"/>
      </rPr>
      <t>2.检查CAN trace中的Personality_APIM_Data(3E2)消息</t>
    </r>
  </si>
  <si>
    <t>2.在 IGN=RUN 600 毫秒后执行查询操作（query operation）信号</t>
  </si>
  <si>
    <t>·</t>
  </si>
  <si>
    <t>车机启动时，Ignition从off变为RUN时，需要执行QUERY Opeartion</t>
  </si>
  <si>
    <r>
      <rPr>
        <sz val="10"/>
        <color rgb="FF000000"/>
        <rFont val="Calibri"/>
        <charset val="134"/>
      </rPr>
      <t>1.Ignition status=off</t>
    </r>
    <r>
      <rPr>
        <sz val="10"/>
        <color rgb="FF000000"/>
        <rFont val="Calibri"/>
        <charset val="134"/>
      </rPr>
      <t xml:space="preserve">
</t>
    </r>
    <r>
      <rPr>
        <sz val="10"/>
        <color rgb="FF000000"/>
        <rFont val="Calibri"/>
        <charset val="134"/>
      </rPr>
      <t>2.车机断电</t>
    </r>
    <r>
      <rPr>
        <sz val="10"/>
        <color rgb="FF000000"/>
        <rFont val="Calibri"/>
        <charset val="134"/>
      </rPr>
      <t xml:space="preserve">
</t>
    </r>
    <r>
      <rPr>
        <sz val="10"/>
        <color rgb="FF000000"/>
        <rFont val="Calibri"/>
        <charset val="134"/>
      </rPr>
      <t>3.走FBMP协议功能已配置</t>
    </r>
  </si>
  <si>
    <r>
      <rPr>
        <sz val="10"/>
        <color rgb="FF000000"/>
        <rFont val="Calibri"/>
        <charset val="134"/>
      </rPr>
      <t>1.车机上电，IGN=RUN，屏幕亮起</t>
    </r>
    <r>
      <rPr>
        <sz val="10"/>
        <color rgb="FF000000"/>
        <rFont val="Calibri"/>
        <charset val="134"/>
      </rPr>
      <t xml:space="preserve">
</t>
    </r>
    <r>
      <rPr>
        <sz val="10"/>
        <color rgb="FF000000"/>
        <rFont val="Calibri"/>
        <charset val="134"/>
      </rPr>
      <t>2.查看0x3E2 message是否会执行query</t>
    </r>
  </si>
  <si>
    <t>Query执行顺序</t>
  </si>
  <si>
    <r>
      <rPr>
        <sz val="10"/>
        <color rgb="FF000000"/>
        <rFont val="Calibri"/>
        <charset val="134"/>
      </rPr>
      <t>1Ignition_Status change to Run</t>
    </r>
    <r>
      <rPr>
        <sz val="10"/>
        <color rgb="FF000000"/>
        <rFont val="Calibri"/>
        <charset val="134"/>
      </rPr>
      <t xml:space="preserve">
</t>
    </r>
    <r>
      <rPr>
        <sz val="10"/>
        <color rgb="FF000000"/>
        <rFont val="Calibri"/>
        <charset val="134"/>
      </rPr>
      <t>2.走FBMP协议功能已配置</t>
    </r>
  </si>
  <si>
    <t>1.检查CAN trace（0x3E2 message），查询是否按指定顺序执行</t>
  </si>
  <si>
    <t>1.查询按指定顺序进行（参考&lt;SYNC+ Phase 5 System and Vehicle Settings&gt;）</t>
  </si>
  <si>
    <t>在发送每个 Feature.Rq 时响应 Feature.St</t>
  </si>
  <si>
    <t>1.HMIAudioMode = OFF to ON</t>
  </si>
  <si>
    <t>1.检查 CAN 跟踪，在发送每个 Feature.Rq 时，查看是否响应 Feature.St</t>
  </si>
  <si>
    <t>1.在发送每个 Feature.Rq 时响应 Feature.St</t>
  </si>
  <si>
    <t>功能键状态保持</t>
  </si>
  <si>
    <t>1.Ignition_Status change to 0x4 Run</t>
  </si>
  <si>
    <t>1.退出进入页面，查看功能按键状态</t>
  </si>
  <si>
    <t>1.功能键状态不变</t>
  </si>
  <si>
    <t>针对特定功能发起查询请求</t>
  </si>
  <si>
    <r>
      <rPr>
        <sz val="10"/>
        <color rgb="FF000000"/>
        <rFont val="Calibri"/>
        <charset val="134"/>
      </rPr>
      <t>1.用户在IVI刚上电后进入低优先级查询序列功能页面（即车锁页面）</t>
    </r>
    <r>
      <rPr>
        <sz val="10"/>
        <color rgb="FF000000"/>
        <rFont val="Calibri"/>
        <charset val="134"/>
      </rPr>
      <t xml:space="preserve">
</t>
    </r>
    <r>
      <rPr>
        <sz val="10"/>
        <color rgb="FF000000"/>
        <rFont val="Calibri"/>
        <charset val="134"/>
      </rPr>
      <t>2.检查3E2中的CtrStkFeatConfigActl值</t>
    </r>
  </si>
  <si>
    <t>2.3E2 CtrStkFeatConfigActl 更改为“LOCK”功能 ID，例如 405,410,413…</t>
  </si>
  <si>
    <t>查询正在进行但发生Crank事件</t>
  </si>
  <si>
    <t>1.查询正在进行(HMIAudioMode = OFF to ON)</t>
  </si>
  <si>
    <t>1.模拟0x3B2 Ignition_Status=0x8，并检查3E2中的CtrStkFeatConfigActl值</t>
  </si>
  <si>
    <t>1.查询继续，不中断</t>
  </si>
  <si>
    <t>Query执行响应时间（实车测试）</t>
  </si>
  <si>
    <t>1.查询正在进行</t>
  </si>
  <si>
    <t>1.检查3E2中的CtrStkFeatConfigActl下一次查询操作的时间间隔</t>
  </si>
  <si>
    <t>1.应在 50ms 内查询下一项（发送下一个 Feature ID）</t>
  </si>
  <si>
    <t>查询无响应时走FBMP的车辆设置开关或可选按钮显示</t>
  </si>
  <si>
    <t>1.Ignition_Status=0x4 RUN</t>
  </si>
  <si>
    <t>1.(3E2) 执行查询操作，但任一走FBMP的车辆设置开关或可选按钮（如：行车自动落锁）无响应，检查走FBMP的车辆设置开关或可选按钮按钮（如：行车自动落锁）显示</t>
  </si>
  <si>
    <t>1.走FBMP的车辆设置开关或可选按钮显示（如：行车自动落锁）开启</t>
  </si>
  <si>
    <t>查询执行时触发Set操作</t>
  </si>
  <si>
    <t>1.用户进入任何车辆设置页面并触发按钮开关</t>
  </si>
  <si>
    <t>1.3E2 CtrStkFeatConfigActl 更改为查询该页面中的特征ID，当用户点击按钮时发送SET操作</t>
  </si>
  <si>
    <t>没有配置的功能不应该执行查询</t>
  </si>
  <si>
    <r>
      <rPr>
        <sz val="10"/>
        <color rgb="FF000000"/>
        <rFont val="Calibri"/>
        <charset val="134"/>
      </rPr>
      <t>1.Ignition_Status=0x4 RUN</t>
    </r>
    <r>
      <rPr>
        <sz val="10"/>
        <color rgb="FF000000"/>
        <rFont val="Calibri"/>
        <charset val="134"/>
      </rPr>
      <t xml:space="preserve">
</t>
    </r>
    <r>
      <rPr>
        <sz val="10"/>
        <color rgb="FF000000"/>
        <rFont val="Calibri"/>
        <charset val="134"/>
      </rPr>
      <t>2.DE08, Byte 2, Bit 7 Autolock Control Function = 0x0（如自动落锁配置不显示）</t>
    </r>
  </si>
  <si>
    <t>1.检查3E2中的CtrStkFeatConfigActl值，直到查询停止</t>
  </si>
  <si>
    <t>1.3E2 CtrStkFeatNoActl 不等于 0x403</t>
  </si>
  <si>
    <t>6-1车辆设置各设置入口</t>
  </si>
  <si>
    <t>车辆设置显示页面</t>
  </si>
  <si>
    <t>1.车辆控制-&gt;车辆设置-&gt;查看页面显示</t>
  </si>
  <si>
    <t>1.与UI一致</t>
  </si>
  <si>
    <t>SYNC+_Z0246</t>
  </si>
  <si>
    <r>
      <rPr>
        <sz val="10"/>
        <color rgb="FF000000"/>
        <rFont val="Calibri"/>
        <charset val="134"/>
      </rPr>
      <t>6-1</t>
    </r>
    <r>
      <rPr>
        <sz val="10"/>
        <color rgb="FF000000"/>
        <rFont val="汉仪书宋二KW"/>
        <charset val="134"/>
      </rPr>
      <t>车辆设置</t>
    </r>
    <r>
      <rPr>
        <sz val="10"/>
        <color rgb="FF000000"/>
        <rFont val="Calibri"/>
        <charset val="134"/>
      </rPr>
      <t>-</t>
    </r>
    <r>
      <rPr>
        <sz val="10"/>
        <color rgb="FF000000"/>
        <rFont val="汉仪书宋二KW"/>
        <charset val="134"/>
      </rPr>
      <t>最多</t>
    </r>
    <r>
      <rPr>
        <sz val="10"/>
        <color rgb="FF000000"/>
        <rFont val="Calibri"/>
        <charset val="134"/>
      </rPr>
      <t>30</t>
    </r>
    <r>
      <rPr>
        <sz val="10"/>
        <color rgb="FF000000"/>
        <rFont val="汉仪书宋二KW"/>
        <charset val="134"/>
      </rPr>
      <t>分钟怠速</t>
    </r>
  </si>
  <si>
    <r>
      <rPr>
        <sz val="10"/>
        <color rgb="FF000000"/>
        <rFont val="汉仪书宋二KW"/>
        <charset val="134"/>
      </rPr>
      <t>最多</t>
    </r>
    <r>
      <rPr>
        <sz val="10"/>
        <color rgb="FF000000"/>
        <rFont val="Calibri"/>
        <charset val="134"/>
      </rPr>
      <t>30</t>
    </r>
    <r>
      <rPr>
        <sz val="10"/>
        <color rgb="FF000000"/>
        <rFont val="汉仪书宋二KW"/>
        <charset val="134"/>
      </rPr>
      <t>分钟怠速不显示设置配置项</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</si>
  <si>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Run(TBD)</t>
    </r>
  </si>
  <si>
    <r>
      <rPr>
        <sz val="10"/>
        <color rgb="FF000000"/>
        <rFont val="Calibri"/>
        <charset val="134"/>
      </rPr>
      <t>1.</t>
    </r>
    <r>
      <rPr>
        <sz val="10"/>
        <color rgb="FF000000"/>
        <rFont val="汉仪书宋二KW"/>
        <charset val="134"/>
      </rPr>
      <t>配置配置字</t>
    </r>
    <r>
      <rPr>
        <sz val="10"/>
        <color rgb="FF000000"/>
        <rFont val="Calibri"/>
        <charset val="134"/>
      </rPr>
      <t>DE08, Byte 1, Bit 7 AEIS Without Override = 0 (Disabled) and
DE08, Byte 1, Bit 6 = 1 AEIS with Override=0 (Disabled) 
2.</t>
    </r>
    <r>
      <rPr>
        <sz val="10"/>
        <color rgb="FF000000"/>
        <rFont val="汉仪书宋二KW"/>
        <charset val="134"/>
      </rPr>
      <t>查看最多</t>
    </r>
    <r>
      <rPr>
        <sz val="10"/>
        <color rgb="FF000000"/>
        <rFont val="Calibri"/>
        <charset val="134"/>
      </rPr>
      <t>30</t>
    </r>
    <r>
      <rPr>
        <sz val="10"/>
        <color rgb="FF000000"/>
        <rFont val="汉仪书宋二KW"/>
        <charset val="134"/>
      </rPr>
      <t>分钟怠速选项</t>
    </r>
  </si>
  <si>
    <r>
      <rPr>
        <sz val="10"/>
        <color rgb="FF000000"/>
        <rFont val="Calibri"/>
        <charset val="134"/>
      </rPr>
      <t>2.</t>
    </r>
    <r>
      <rPr>
        <sz val="10"/>
        <color rgb="FF000000"/>
        <rFont val="汉仪书宋二KW"/>
        <charset val="134"/>
      </rPr>
      <t>不显示最多</t>
    </r>
    <r>
      <rPr>
        <sz val="10"/>
        <color rgb="FF000000"/>
        <rFont val="Calibri"/>
        <charset val="134"/>
      </rPr>
      <t>30</t>
    </r>
    <r>
      <rPr>
        <sz val="10"/>
        <color rgb="FF000000"/>
        <rFont val="汉仪书宋二KW"/>
        <charset val="134"/>
      </rPr>
      <t>分钟怠速选项</t>
    </r>
  </si>
  <si>
    <r>
      <rPr>
        <sz val="10"/>
        <color rgb="FF000000"/>
        <rFont val="汉仪书宋二KW"/>
        <charset val="134"/>
      </rPr>
      <t>最多</t>
    </r>
    <r>
      <rPr>
        <sz val="10"/>
        <color rgb="FF000000"/>
        <rFont val="Calibri"/>
        <charset val="134"/>
      </rPr>
      <t>30</t>
    </r>
    <r>
      <rPr>
        <sz val="10"/>
        <color rgb="FF000000"/>
        <rFont val="汉仪书宋二KW"/>
        <charset val="134"/>
      </rPr>
      <t>分钟怠速显示设置配置项</t>
    </r>
  </si>
  <si>
    <r>
      <rPr>
        <sz val="10"/>
        <color rgb="FF000000"/>
        <rFont val="Calibri"/>
        <charset val="134"/>
      </rPr>
      <t>1.</t>
    </r>
    <r>
      <rPr>
        <sz val="10"/>
        <color rgb="FF000000"/>
        <rFont val="汉仪书宋二KW"/>
        <charset val="134"/>
      </rPr>
      <t>配置配置字</t>
    </r>
    <r>
      <rPr>
        <sz val="10"/>
        <color rgb="FF000000"/>
        <rFont val="Calibri"/>
        <charset val="134"/>
      </rPr>
      <t>DE08, Byte 1, Bit 7 AEIS Without Override = 0 (Disabled) and
DE08, Byte 1, Bit 6 = 1 AEIS with Override= 1(Enabled)
2.</t>
    </r>
    <r>
      <rPr>
        <sz val="10"/>
        <color rgb="FF000000"/>
        <rFont val="汉仪书宋二KW"/>
        <charset val="134"/>
      </rPr>
      <t>查看最多</t>
    </r>
    <r>
      <rPr>
        <sz val="10"/>
        <color rgb="FF000000"/>
        <rFont val="Calibri"/>
        <charset val="134"/>
      </rPr>
      <t>30</t>
    </r>
    <r>
      <rPr>
        <sz val="10"/>
        <color rgb="FF000000"/>
        <rFont val="汉仪书宋二KW"/>
        <charset val="134"/>
      </rPr>
      <t>分钟怠速选项</t>
    </r>
  </si>
  <si>
    <r>
      <rPr>
        <sz val="10"/>
        <color rgb="FF000000"/>
        <rFont val="Calibri"/>
        <charset val="134"/>
      </rPr>
      <t>2.</t>
    </r>
    <r>
      <rPr>
        <sz val="10"/>
        <color rgb="FF000000"/>
        <rFont val="汉仪书宋二KW"/>
        <charset val="134"/>
      </rPr>
      <t>显示最多</t>
    </r>
    <r>
      <rPr>
        <sz val="10"/>
        <color rgb="FF000000"/>
        <rFont val="Calibri"/>
        <charset val="134"/>
      </rPr>
      <t>30</t>
    </r>
    <r>
      <rPr>
        <sz val="10"/>
        <color rgb="FF000000"/>
        <rFont val="汉仪书宋二KW"/>
        <charset val="134"/>
      </rPr>
      <t>分钟怠速选项</t>
    </r>
  </si>
  <si>
    <r>
      <rPr>
        <sz val="10"/>
        <color rgb="FF000000"/>
        <rFont val="汉仪书宋二KW"/>
        <charset val="134"/>
      </rPr>
      <t>最多</t>
    </r>
    <r>
      <rPr>
        <sz val="10"/>
        <color rgb="FF000000"/>
        <rFont val="Calibri"/>
        <charset val="134"/>
      </rPr>
      <t>30</t>
    </r>
    <r>
      <rPr>
        <sz val="10"/>
        <color rgb="FF000000"/>
        <rFont val="汉仪书宋二KW"/>
        <charset val="134"/>
      </rPr>
      <t>分钟怠速默认显示</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</si>
  <si>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显示最多</t>
    </r>
    <r>
      <rPr>
        <sz val="10"/>
        <color rgb="FF000000"/>
        <rFont val="Calibri"/>
        <charset val="134"/>
      </rPr>
      <t>30</t>
    </r>
    <r>
      <rPr>
        <sz val="10"/>
        <color rgb="FF000000"/>
        <rFont val="汉仪书宋二KW"/>
        <charset val="134"/>
      </rPr>
      <t>分钟怠速</t>
    </r>
  </si>
  <si>
    <r>
      <rPr>
        <sz val="10"/>
        <color rgb="FF000000"/>
        <rFont val="Calibri"/>
        <charset val="134"/>
      </rPr>
      <t>1.</t>
    </r>
    <r>
      <rPr>
        <sz val="10"/>
        <color rgb="FF000000"/>
        <rFont val="汉仪书宋二KW"/>
        <charset val="134"/>
      </rPr>
      <t>查看最多</t>
    </r>
    <r>
      <rPr>
        <sz val="10"/>
        <color rgb="FF000000"/>
        <rFont val="Calibri"/>
        <charset val="134"/>
      </rPr>
      <t>30</t>
    </r>
    <r>
      <rPr>
        <sz val="10"/>
        <color rgb="FF000000"/>
        <rFont val="汉仪书宋二KW"/>
        <charset val="134"/>
      </rPr>
      <t>分钟怠速选项默认显示</t>
    </r>
    <r>
      <rPr>
        <sz val="10"/>
        <color rgb="FF000000"/>
        <rFont val="Calibri"/>
        <charset val="134"/>
      </rPr>
      <t xml:space="preserve">
2.</t>
    </r>
    <r>
      <rPr>
        <sz val="10"/>
        <color rgb="FF000000"/>
        <rFont val="汉仪书宋二KW"/>
        <charset val="134"/>
      </rPr>
      <t>手动点击最多</t>
    </r>
    <r>
      <rPr>
        <sz val="10"/>
        <color rgb="FF000000"/>
        <rFont val="Calibri"/>
        <charset val="134"/>
      </rPr>
      <t>30</t>
    </r>
    <r>
      <rPr>
        <sz val="10"/>
        <color rgb="FF000000"/>
        <rFont val="汉仪书宋二KW"/>
        <charset val="134"/>
      </rPr>
      <t>分钟怠速</t>
    </r>
  </si>
  <si>
    <r>
      <rPr>
        <sz val="10"/>
        <color rgb="FF000000"/>
        <rFont val="Calibri"/>
        <charset val="134"/>
      </rPr>
      <t>1.</t>
    </r>
    <r>
      <rPr>
        <sz val="10"/>
        <color rgb="FF000000"/>
        <rFont val="汉仪书宋二KW"/>
        <charset val="134"/>
      </rPr>
      <t>最多</t>
    </r>
    <r>
      <rPr>
        <sz val="10"/>
        <color rgb="FF000000"/>
        <rFont val="Calibri"/>
        <charset val="134"/>
      </rPr>
      <t>30</t>
    </r>
    <r>
      <rPr>
        <sz val="10"/>
        <color rgb="FF000000"/>
        <rFont val="汉仪书宋二KW"/>
        <charset val="134"/>
      </rPr>
      <t>分钟怠速开关默认开启</t>
    </r>
    <r>
      <rPr>
        <sz val="10"/>
        <color rgb="FF000000"/>
        <rFont val="Calibri"/>
        <charset val="134"/>
      </rPr>
      <t xml:space="preserve">
2.</t>
    </r>
    <r>
      <rPr>
        <sz val="10"/>
        <color rgb="FF000000"/>
        <rFont val="汉仪书宋二KW"/>
        <charset val="134"/>
      </rPr>
      <t>最多</t>
    </r>
    <r>
      <rPr>
        <sz val="10"/>
        <color rgb="FF000000"/>
        <rFont val="Calibri"/>
        <charset val="134"/>
      </rPr>
      <t>30</t>
    </r>
    <r>
      <rPr>
        <sz val="10"/>
        <color rgb="FF000000"/>
        <rFont val="汉仪书宋二KW"/>
        <charset val="134"/>
      </rPr>
      <t>分钟怠速选项可开启</t>
    </r>
    <r>
      <rPr>
        <sz val="10"/>
        <color rgb="FF000000"/>
        <rFont val="Calibri"/>
        <charset val="134"/>
      </rPr>
      <t>/</t>
    </r>
    <r>
      <rPr>
        <sz val="10"/>
        <color rgb="FF000000"/>
        <rFont val="汉仪书宋二KW"/>
        <charset val="134"/>
      </rPr>
      <t>关闭</t>
    </r>
  </si>
  <si>
    <r>
      <rPr>
        <sz val="10"/>
        <color rgb="FF000000"/>
        <rFont val="汉仪书宋二KW"/>
        <charset val="134"/>
      </rPr>
      <t>开启最多</t>
    </r>
    <r>
      <rPr>
        <sz val="10"/>
        <color rgb="FF000000"/>
        <rFont val="Calibri"/>
        <charset val="134"/>
      </rPr>
      <t>30</t>
    </r>
    <r>
      <rPr>
        <sz val="10"/>
        <color rgb="FF000000"/>
        <rFont val="汉仪书宋二KW"/>
        <charset val="134"/>
      </rPr>
      <t>分钟怠速</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</si>
  <si>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开关为关时</t>
    </r>
    <r>
      <rPr>
        <sz val="10"/>
        <color rgb="FF000000"/>
        <rFont val="Calibri"/>
        <charset val="134"/>
      </rPr>
      <t>,</t>
    </r>
    <r>
      <rPr>
        <sz val="10"/>
        <color rgb="FF000000"/>
        <rFont val="汉仪书宋二KW"/>
        <charset val="134"/>
      </rPr>
      <t>点击开启</t>
    </r>
    <r>
      <rPr>
        <sz val="10"/>
        <color rgb="FF000000"/>
        <rFont val="Calibri"/>
        <charset val="134"/>
      </rPr>
      <t xml:space="preserve">
2.</t>
    </r>
    <r>
      <rPr>
        <sz val="10"/>
        <color rgb="FF000000"/>
        <rFont val="汉仪书宋二KW"/>
        <charset val="134"/>
      </rPr>
      <t>查看车机发出的请求信号</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</si>
  <si>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0x430 EngIdlShutDown_B_RqDrv = 0</t>
    </r>
  </si>
  <si>
    <r>
      <rPr>
        <sz val="10"/>
        <color rgb="FF000000"/>
        <rFont val="汉仪书宋二KW"/>
        <charset val="134"/>
      </rPr>
      <t>关闭最多</t>
    </r>
    <r>
      <rPr>
        <sz val="10"/>
        <color rgb="FF000000"/>
        <rFont val="Calibri"/>
        <charset val="134"/>
      </rPr>
      <t>30</t>
    </r>
    <r>
      <rPr>
        <sz val="10"/>
        <color rgb="FF000000"/>
        <rFont val="汉仪书宋二KW"/>
        <charset val="134"/>
      </rPr>
      <t>分钟怠速</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</si>
  <si>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开关为开时</t>
    </r>
    <r>
      <rPr>
        <sz val="10"/>
        <color rgb="FF000000"/>
        <rFont val="Calibri"/>
        <charset val="134"/>
      </rPr>
      <t>,</t>
    </r>
    <r>
      <rPr>
        <sz val="10"/>
        <color rgb="FF000000"/>
        <rFont val="汉仪书宋二KW"/>
        <charset val="134"/>
      </rPr>
      <t>点击关闭</t>
    </r>
    <r>
      <rPr>
        <sz val="10"/>
        <color rgb="FF000000"/>
        <rFont val="Calibri"/>
        <charset val="134"/>
      </rPr>
      <t xml:space="preserve">
2.</t>
    </r>
    <r>
      <rPr>
        <sz val="10"/>
        <color rgb="FF000000"/>
        <rFont val="汉仪书宋二KW"/>
        <charset val="134"/>
      </rPr>
      <t>查看车机发出的请求信号</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</si>
  <si>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0x430 EngIdlShutDown_B_RqDrv = 1</t>
    </r>
  </si>
  <si>
    <r>
      <rPr>
        <sz val="10"/>
        <color rgb="FF000000"/>
        <rFont val="汉仪书宋二KW"/>
        <charset val="134"/>
      </rPr>
      <t>最多</t>
    </r>
    <r>
      <rPr>
        <sz val="10"/>
        <color rgb="FF000000"/>
        <rFont val="Calibri"/>
        <charset val="134"/>
      </rPr>
      <t>30</t>
    </r>
    <r>
      <rPr>
        <sz val="10"/>
        <color rgb="FF000000"/>
        <rFont val="汉仪书宋二KW"/>
        <charset val="134"/>
      </rPr>
      <t>分钟怠速收藏</t>
    </r>
  </si>
  <si>
    <r>
      <rPr>
        <sz val="10"/>
        <color rgb="FF000000"/>
        <rFont val="Calibri"/>
        <charset val="134"/>
      </rPr>
      <t>1.</t>
    </r>
    <r>
      <rPr>
        <sz val="10"/>
        <color rgb="FF000000"/>
        <rFont val="汉仪书宋二KW"/>
        <charset val="134"/>
      </rPr>
      <t>点击最多</t>
    </r>
    <r>
      <rPr>
        <sz val="10"/>
        <color rgb="FF000000"/>
        <rFont val="Calibri"/>
        <charset val="134"/>
      </rPr>
      <t>30</t>
    </r>
    <r>
      <rPr>
        <sz val="10"/>
        <color rgb="FF000000"/>
        <rFont val="汉仪书宋二KW"/>
        <charset val="134"/>
      </rPr>
      <t>分钟怠速收藏按钮查看页面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</si>
  <si>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
    </r>
    <r>
      <rPr>
        <sz val="10"/>
        <color rgb="FF000000"/>
        <rFont val="汉仪书宋二KW"/>
        <charset val="134"/>
      </rPr>
      <t>最多</t>
    </r>
    <r>
      <rPr>
        <sz val="10"/>
        <color rgb="FF000000"/>
        <rFont val="Calibri"/>
        <charset val="134"/>
      </rPr>
      <t>30</t>
    </r>
    <r>
      <rPr>
        <sz val="10"/>
        <color rgb="FF000000"/>
        <rFont val="汉仪书宋二KW"/>
        <charset val="134"/>
      </rPr>
      <t>分钟怠速收藏按钮高亮显示</t>
    </r>
    <r>
      <rPr>
        <sz val="10"/>
        <color rgb="FF000000"/>
        <rFont val="Calibri"/>
        <charset val="134"/>
      </rPr>
      <t xml:space="preserve">
2.</t>
    </r>
    <r>
      <rPr>
        <sz val="10"/>
        <color rgb="FF000000"/>
        <rFont val="汉仪书宋二KW"/>
        <charset val="134"/>
      </rPr>
      <t>常用设置中存在最多</t>
    </r>
    <r>
      <rPr>
        <sz val="10"/>
        <color rgb="FF000000"/>
        <rFont val="Calibri"/>
        <charset val="134"/>
      </rPr>
      <t>30</t>
    </r>
    <r>
      <rPr>
        <sz val="10"/>
        <color rgb="FF000000"/>
        <rFont val="汉仪书宋二KW"/>
        <charset val="134"/>
      </rPr>
      <t>分钟怠速且状态与辅助驾驶中保持一致</t>
    </r>
  </si>
  <si>
    <r>
      <rPr>
        <sz val="10"/>
        <color rgb="FF000000"/>
        <rFont val="汉仪书宋二KW"/>
        <charset val="134"/>
      </rPr>
      <t>最多</t>
    </r>
    <r>
      <rPr>
        <sz val="10"/>
        <color rgb="FF000000"/>
        <rFont val="Calibri"/>
        <charset val="134"/>
      </rPr>
      <t>30</t>
    </r>
    <r>
      <rPr>
        <sz val="10"/>
        <color rgb="FF000000"/>
        <rFont val="汉仪书宋二KW"/>
        <charset val="134"/>
      </rPr>
      <t>分钟怠速</t>
    </r>
    <r>
      <rPr>
        <sz val="10"/>
        <color rgb="FF000000"/>
        <rFont val="Calibri"/>
        <charset val="134"/>
      </rPr>
      <t>infobook</t>
    </r>
  </si>
  <si>
    <r>
      <rPr>
        <sz val="10"/>
        <color rgb="FF000000"/>
        <rFont val="Calibri"/>
        <charset val="134"/>
      </rPr>
      <t>1.</t>
    </r>
    <r>
      <rPr>
        <sz val="10"/>
        <color rgb="FF000000"/>
        <rFont val="汉仪书宋二KW"/>
        <charset val="134"/>
      </rPr>
      <t>点击最多</t>
    </r>
    <r>
      <rPr>
        <sz val="10"/>
        <color rgb="FF000000"/>
        <rFont val="Calibri"/>
        <charset val="134"/>
      </rPr>
      <t>30</t>
    </r>
    <r>
      <rPr>
        <sz val="10"/>
        <color rgb="FF000000"/>
        <rFont val="汉仪书宋二KW"/>
        <charset val="134"/>
      </rPr>
      <t>分钟怠速</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</si>
  <si>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点击最多</t>
    </r>
    <r>
      <rPr>
        <sz val="10"/>
        <color rgb="FF000000"/>
        <rFont val="Calibri"/>
        <charset val="134"/>
      </rPr>
      <t>30</t>
    </r>
    <r>
      <rPr>
        <sz val="10"/>
        <color rgb="FF000000"/>
        <rFont val="汉仪书宋二KW"/>
        <charset val="134"/>
      </rPr>
      <t>分钟怠速</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返回车辆控制</t>
    </r>
    <r>
      <rPr>
        <sz val="10"/>
        <color rgb="FF000000"/>
        <rFont val="Calibri"/>
        <charset val="134"/>
      </rPr>
      <t>-&gt;</t>
    </r>
    <r>
      <rPr>
        <sz val="10"/>
        <color rgb="FF000000"/>
        <rFont val="汉仪书宋二KW"/>
        <charset val="134"/>
      </rPr>
      <t>辅助驾驶</t>
    </r>
  </si>
  <si>
    <r>
      <rPr>
        <sz val="10"/>
        <color rgb="FF000000"/>
        <rFont val="Calibri"/>
        <charset val="134"/>
      </rPr>
      <t>6-1</t>
    </r>
    <r>
      <rPr>
        <sz val="10"/>
        <color rgb="FF000000"/>
        <rFont val="汉仪书宋二KW"/>
        <charset val="134"/>
      </rPr>
      <t>车辆设置</t>
    </r>
    <r>
      <rPr>
        <sz val="10"/>
        <color rgb="FF000000"/>
        <rFont val="Calibri"/>
        <charset val="134"/>
      </rPr>
      <t>-</t>
    </r>
    <r>
      <rPr>
        <sz val="10"/>
        <color rgb="FF000000"/>
        <rFont val="汉仪书宋二KW"/>
        <charset val="134"/>
      </rPr>
      <t>节能怠速</t>
    </r>
  </si>
  <si>
    <t>节能怠速不显示设置配置项</t>
  </si>
  <si>
    <r>
      <rPr>
        <sz val="10"/>
        <color rgb="FF000000"/>
        <rFont val="Calibri"/>
        <charset val="134"/>
      </rPr>
      <t>1.</t>
    </r>
    <r>
      <rPr>
        <sz val="10"/>
        <color rgb="FF000000"/>
        <rFont val="汉仪书宋二KW"/>
        <charset val="134"/>
      </rPr>
      <t>配置配置字</t>
    </r>
    <r>
      <rPr>
        <sz val="10"/>
        <color rgb="FF000000"/>
        <rFont val="Calibri"/>
        <charset val="134"/>
      </rPr>
      <t>DE07, BYTE 3, BIT 0 ECO Idle =0 (Disabled) 
2.</t>
    </r>
    <r>
      <rPr>
        <sz val="10"/>
        <color rgb="FF000000"/>
        <rFont val="汉仪书宋二KW"/>
        <charset val="134"/>
      </rPr>
      <t>查看节能怠速选项</t>
    </r>
  </si>
  <si>
    <r>
      <rPr>
        <sz val="10"/>
        <color rgb="FF000000"/>
        <rFont val="Calibri"/>
        <charset val="134"/>
      </rPr>
      <t>2.</t>
    </r>
    <r>
      <rPr>
        <sz val="10"/>
        <color rgb="FF000000"/>
        <rFont val="汉仪书宋二KW"/>
        <charset val="134"/>
      </rPr>
      <t>不显示节能怠速选项</t>
    </r>
  </si>
  <si>
    <t>节能怠速显示设置配置项</t>
  </si>
  <si>
    <r>
      <rPr>
        <sz val="10"/>
        <color rgb="FF000000"/>
        <rFont val="Calibri"/>
        <charset val="134"/>
      </rPr>
      <t>1.</t>
    </r>
    <r>
      <rPr>
        <sz val="10"/>
        <color rgb="FF000000"/>
        <rFont val="汉仪书宋二KW"/>
        <charset val="134"/>
      </rPr>
      <t>配置配置字</t>
    </r>
    <r>
      <rPr>
        <sz val="10"/>
        <color rgb="FF000000"/>
        <rFont val="Calibri"/>
        <charset val="134"/>
      </rPr>
      <t>DE07, BYTE 3, BIT 0 ECO Idle = 1 (enabled)
2.</t>
    </r>
    <r>
      <rPr>
        <sz val="10"/>
        <color rgb="FF000000"/>
        <rFont val="汉仪书宋二KW"/>
        <charset val="134"/>
      </rPr>
      <t>查看节能怠速选项</t>
    </r>
  </si>
  <si>
    <r>
      <rPr>
        <sz val="10"/>
        <color rgb="FF000000"/>
        <rFont val="Calibri"/>
        <charset val="134"/>
      </rPr>
      <t>2.</t>
    </r>
    <r>
      <rPr>
        <sz val="10"/>
        <color rgb="FF000000"/>
        <rFont val="汉仪书宋二KW"/>
        <charset val="134"/>
      </rPr>
      <t>显示节能怠速选项</t>
    </r>
  </si>
  <si>
    <r>
      <rPr>
        <sz val="10"/>
        <color rgb="FF000000"/>
        <rFont val="汉仪书宋二KW"/>
        <charset val="134"/>
      </rPr>
      <t>开启节能怠速</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</si>
  <si>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:0x311 EcoIdl_D_Stat = 0x02
2.</t>
    </r>
    <r>
      <rPr>
        <sz val="10"/>
        <color rgb="FF000000"/>
        <rFont val="汉仪书宋二KW"/>
        <charset val="134"/>
      </rPr>
      <t>查看开关选项状态（辅助驾驶界面和常用设置界面）</t>
    </r>
  </si>
  <si>
    <r>
      <rPr>
        <sz val="10"/>
        <color rgb="FF000000"/>
        <rFont val="Calibri"/>
        <charset val="134"/>
      </rPr>
      <t>2.</t>
    </r>
    <r>
      <rPr>
        <sz val="10"/>
        <color rgb="FF000000"/>
        <rFont val="汉仪书宋二KW"/>
        <charset val="134"/>
      </rPr>
      <t>选项为开</t>
    </r>
  </si>
  <si>
    <r>
      <rPr>
        <sz val="10"/>
        <color rgb="FF000000"/>
        <rFont val="汉仪书宋二KW"/>
        <charset val="134"/>
      </rPr>
      <t>关闭节能怠速</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</si>
  <si>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:0x311 EcoIdl_D_Stat = 0x01
2.</t>
    </r>
    <r>
      <rPr>
        <sz val="10"/>
        <color rgb="FF000000"/>
        <rFont val="汉仪书宋二KW"/>
        <charset val="134"/>
      </rPr>
      <t>查看开关选项状态（辅助驾驶界面和常用设置界面）</t>
    </r>
  </si>
  <si>
    <r>
      <rPr>
        <sz val="10"/>
        <color rgb="FF000000"/>
        <rFont val="Calibri"/>
        <charset val="134"/>
      </rPr>
      <t>2.</t>
    </r>
    <r>
      <rPr>
        <sz val="10"/>
        <color rgb="FF000000"/>
        <rFont val="汉仪书宋二KW"/>
        <charset val="134"/>
      </rPr>
      <t>选项为关</t>
    </r>
  </si>
  <si>
    <r>
      <rPr>
        <sz val="10"/>
        <color rgb="FF000000"/>
        <rFont val="汉仪书宋二KW"/>
        <charset val="134"/>
      </rPr>
      <t>开启节能怠速</t>
    </r>
    <r>
      <rPr>
        <sz val="10"/>
        <color rgb="FF000000"/>
        <rFont val="Calibri"/>
        <charset val="134"/>
      </rPr>
      <t>Tx</t>
    </r>
    <r>
      <rPr>
        <sz val="10"/>
        <color rgb="FF000000"/>
        <rFont val="汉仪书宋二KW"/>
        <charset val="134"/>
      </rPr>
      <t>逻辑</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</si>
  <si>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0x227 EcoIdl_D_Rq = 0x2</t>
    </r>
  </si>
  <si>
    <r>
      <rPr>
        <sz val="10"/>
        <color rgb="FF000000"/>
        <rFont val="汉仪书宋二KW"/>
        <charset val="134"/>
      </rPr>
      <t>关闭节能怠速</t>
    </r>
    <r>
      <rPr>
        <sz val="10"/>
        <color rgb="FF000000"/>
        <rFont val="Calibri"/>
        <charset val="134"/>
      </rPr>
      <t>Tx</t>
    </r>
    <r>
      <rPr>
        <sz val="10"/>
        <color rgb="FF000000"/>
        <rFont val="汉仪书宋二KW"/>
        <charset val="134"/>
      </rPr>
      <t>逻辑</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</si>
  <si>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0x227 EcoIdl_D_Rq = 0x1</t>
    </r>
  </si>
  <si>
    <t>节能怠速设置信号值导致的无效状态</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</si>
  <si>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:TBD</t>
    </r>
    <r>
      <rPr>
        <sz val="10"/>
        <color rgb="FF000000"/>
        <rFont val="汉仪书宋二KW"/>
        <charset val="134"/>
      </rPr>
      <t>使为选项为开状态</t>
    </r>
    <r>
      <rPr>
        <sz val="10"/>
        <color rgb="FF000000"/>
        <rFont val="Calibri"/>
        <charset val="134"/>
      </rPr>
      <t xml:space="preserve">
2.</t>
    </r>
    <r>
      <rPr>
        <sz val="10"/>
        <color rgb="FF000000"/>
        <rFont val="汉仪书宋二KW"/>
        <charset val="134"/>
      </rPr>
      <t>模拟</t>
    </r>
    <r>
      <rPr>
        <sz val="10"/>
        <color rgb="FF000000"/>
        <rFont val="Calibri"/>
        <charset val="134"/>
      </rPr>
      <t>ECU</t>
    </r>
    <r>
      <rPr>
        <sz val="10"/>
        <color rgb="FF000000"/>
        <rFont val="汉仪书宋二KW"/>
        <charset val="134"/>
      </rPr>
      <t>发送无效信号</t>
    </r>
    <r>
      <rPr>
        <sz val="10"/>
        <color rgb="FF000000"/>
        <rFont val="Calibri"/>
        <charset val="134"/>
      </rPr>
      <t>:TBD,</t>
    </r>
    <r>
      <rPr>
        <sz val="10"/>
        <color rgb="FF000000"/>
        <rFont val="汉仪书宋二KW"/>
        <charset val="134"/>
      </rPr>
      <t>查看开关状态</t>
    </r>
  </si>
  <si>
    <r>
      <rPr>
        <sz val="10"/>
        <color rgb="FF000000"/>
        <rFont val="Calibri"/>
        <charset val="134"/>
      </rPr>
      <t>2.</t>
    </r>
    <r>
      <rPr>
        <sz val="10"/>
        <color rgb="FF000000"/>
        <rFont val="汉仪书宋二KW"/>
        <charset val="134"/>
      </rPr>
      <t>若是开关</t>
    </r>
    <r>
      <rPr>
        <sz val="10"/>
        <color rgb="FF000000"/>
        <rFont val="Calibri"/>
        <charset val="134"/>
      </rPr>
      <t>/</t>
    </r>
    <r>
      <rPr>
        <sz val="10"/>
        <color rgb="FF000000"/>
        <rFont val="汉仪书宋二KW"/>
        <charset val="134"/>
      </rPr>
      <t>滑动条保持之前状态；若是单选按钮则不选中任何选项</t>
    </r>
  </si>
  <si>
    <t>节能怠速收藏</t>
  </si>
  <si>
    <r>
      <rPr>
        <sz val="10"/>
        <color rgb="FF000000"/>
        <rFont val="Calibri"/>
        <charset val="134"/>
      </rPr>
      <t>1.</t>
    </r>
    <r>
      <rPr>
        <sz val="10"/>
        <color rgb="FF000000"/>
        <rFont val="汉仪书宋二KW"/>
        <charset val="134"/>
      </rPr>
      <t>点击节能怠速收藏按钮查看页面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</si>
  <si>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
    </r>
    <r>
      <rPr>
        <sz val="10"/>
        <color rgb="FF000000"/>
        <rFont val="汉仪书宋二KW"/>
        <charset val="134"/>
      </rPr>
      <t>节能怠速收藏按钮高亮显示</t>
    </r>
    <r>
      <rPr>
        <sz val="10"/>
        <color rgb="FF000000"/>
        <rFont val="Calibri"/>
        <charset val="134"/>
      </rPr>
      <t xml:space="preserve">
2.</t>
    </r>
    <r>
      <rPr>
        <sz val="10"/>
        <color rgb="FF000000"/>
        <rFont val="汉仪书宋二KW"/>
        <charset val="134"/>
      </rPr>
      <t>常用设置中存在节能怠速且状态与辅助驾驶中保持一致</t>
    </r>
  </si>
  <si>
    <r>
      <rPr>
        <sz val="10"/>
        <color rgb="FF000000"/>
        <rFont val="汉仪书宋二KW"/>
        <charset val="134"/>
      </rPr>
      <t>节能怠速</t>
    </r>
    <r>
      <rPr>
        <sz val="10"/>
        <color rgb="FF000000"/>
        <rFont val="Calibri"/>
        <charset val="134"/>
      </rPr>
      <t>infobook</t>
    </r>
  </si>
  <si>
    <r>
      <rPr>
        <sz val="10"/>
        <color rgb="FF000000"/>
        <rFont val="Calibri"/>
        <charset val="134"/>
      </rPr>
      <t>1.</t>
    </r>
    <r>
      <rPr>
        <sz val="10"/>
        <color rgb="FF000000"/>
        <rFont val="汉仪书宋二KW"/>
        <charset val="134"/>
      </rPr>
      <t>点击节能怠速</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</si>
  <si>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点击节能怠速</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返回车辆控制</t>
    </r>
    <r>
      <rPr>
        <sz val="10"/>
        <color rgb="FF000000"/>
        <rFont val="Calibri"/>
        <charset val="134"/>
      </rPr>
      <t>-&gt;</t>
    </r>
    <r>
      <rPr>
        <sz val="10"/>
        <color rgb="FF000000"/>
        <rFont val="汉仪书宋二KW"/>
        <charset val="134"/>
      </rPr>
      <t>辅助驾驶</t>
    </r>
  </si>
  <si>
    <t>SYNC+_Z0187</t>
  </si>
  <si>
    <t>8-1车锁</t>
  </si>
  <si>
    <t>车锁默认界面</t>
  </si>
  <si>
    <t>1.车机供电正常
2. Ignition_Status=0x4</t>
  </si>
  <si>
    <t>1. DE08 Byte10 bit0 Centerstack Settings=1（Enabled）
 DE08, BYTE 10, Bits 7-6 Park Lock Control Allw = 0x1
DE08, Byte 2, Bit 7 Autolock Control Function = 1 (enabled)
DE08, Byte 2, Bit 4 Autounlock Control Function = 1 (enabled)
 Intelligent Access (DE08, Byte 6, Bit 5 Intelligent Access Menu = 1 (enabled) AND DE08, Byte 11, Bit 2 Key Free = 0 (Intelligent Access)
DE08, Byte 7, Bit 5 Locking Feedback Audible = 1 (enabled)
 DE08, Byte 7, Bit 4 Locking Feedback Visual = 1 (enabled)
DE08, Byte 4, Bit 3 One/Two Stage Unlocking = 1 (enabled) AND DE08, Byte 11, Bit 0 One/Two Stage Unlocking – Passenger/Commercial = 0 Passenger (One/Two Stage HMI)
DE08, Byte 2, Bit 5 Auto Relock = 1 (disabled)
Walk Away Lock (DE08, Byte 23, Bit 7  Walk Away Lock Control Function = 1 (enabled)
Walk Away Lock Feedback (DE08, Byte 23, Bit 6    Locking Feedback Audible = 1 (enabled)
DE08, Byte 23, Bit 5 Double Lock Reminder = 1 (enabled)，
（DE08: 00 B0 00 08 00 20 30 00 00 41 00 00 00 00 00 00 00 00 00 00 00 00 E0 00 00 00 00 00 00 00 00 00 00 00 00
 / 00 B0 00 08 00 20 30 00 00 41 05 00 00 00 00 00 00 00 00 00 00 00 E0 00 00 00 00 00 00 00 00 00 00 00 00 ）车辆控制-&gt;车辆设置-&gt;车锁-&gt;查看页面设置
2.点击左上角返回按钮</t>
  </si>
  <si>
    <r>
      <rPr>
        <sz val="10"/>
        <color rgb="FF000000"/>
        <rFont val="Calibri"/>
        <charset val="134"/>
      </rPr>
      <t>1.</t>
    </r>
    <r>
      <rPr>
        <sz val="10"/>
        <color rgb="FF000000"/>
        <rFont val="宋体"/>
        <charset val="134"/>
      </rPr>
      <t xml:space="preserve">行车自动落锁
开关禁止
声音反馈
外部车灯反馈
误锁警告
遥控解锁（与全部解锁互斥）
智能进入（与无钥匙进入互斥）
自动解锁
自动重锁
重锁提醒
离车自动落锁
</t>
    </r>
    <r>
      <rPr>
        <sz val="10"/>
        <color rgb="FF000000"/>
        <rFont val="Calibri"/>
        <charset val="134"/>
      </rPr>
      <t>2.</t>
    </r>
    <r>
      <rPr>
        <sz val="10"/>
        <color rgb="FF000000"/>
        <rFont val="宋体"/>
        <charset val="134"/>
      </rPr>
      <t>返回车辆设置界面</t>
    </r>
  </si>
  <si>
    <t>1. DE08 Byte10 bit0 Centerstack Settings=0（Disabled）
 DE08, BYTE 10, Bits 7-6 Park Lock Control Allw = 0x0
 DE08, Byte 2, Bit 7 Autolock Control Function = 0 (Disabled)
 DE08, Byte 2, Bit 4 Autounlock Control Function = 0 (Disabled)
 Intelligent Access (DE08, Byte 6, Bit 5 Intelligent Access Menu = 0 (Disabled) 
DE08, Byte 7, Bit 5 Locking Feedback Audible = 0 (Disabled)
DE08, Byte 7, Bit 4 Locking Feedback Visual = 0 (Disabled)
DE08, Byte 4, Bit 3 One/Two Stage Unlocking = 0 (Disabled) 
DE08, Byte 2, Bit 5 Auto Relock = 0 (disabled)
Walk Away Lock (DE08, Byte 23, Bit 7  Walk Away Lock Control Function = 0 (Disabled)
Walk Away Lock Feedback (DE08, Byte 23, Bit 6    Locking Feedback Audible = 0 (Disabled)
DE08, Byte 23, Bit 5 Double Lock Reminder = 0 (Disabled)，车辆控制-&gt;车辆设置-&gt;车锁-&gt;查看页面设置</t>
  </si>
  <si>
    <t>1.不显示车锁界面</t>
  </si>
  <si>
    <t>车锁收藏</t>
  </si>
  <si>
    <t>1.点击车锁收藏按钮查看页面
2.进入常用设置查看</t>
  </si>
  <si>
    <t>1.Toast提示“收藏成功，可在“常用设置”界面查看”；车锁收藏按钮高亮显示
2.常用设置中存在车锁且状态与辅助驾驶中保持一致</t>
  </si>
  <si>
    <t>车锁取消收藏</t>
  </si>
  <si>
    <t>1.点击车锁已收藏按钮查看页面
2.进入常用设置查看</t>
  </si>
  <si>
    <t>1.Toast提示“已取消收藏”；车锁收藏按钮灰色显示
2.常用设置中不存在车锁</t>
  </si>
  <si>
    <t>车锁infobook</t>
  </si>
  <si>
    <t>1.点击车锁info按钮
2.点击返回按钮</t>
  </si>
  <si>
    <t>1.点击车锁info页面，且显示图片/功能文本说明
2.返回车辆控制-&gt;辅助驾驶</t>
  </si>
  <si>
    <t>SYNC+_Z0210</t>
  </si>
  <si>
    <t>8-2车锁-行车自动落锁</t>
  </si>
  <si>
    <t>行车自动落锁不显示设置配置项</t>
  </si>
  <si>
    <t>1.配置配置字DE08, Byte 2, Bit 7 Autolock Control Function = 0
2.查看行车自动落锁选项</t>
  </si>
  <si>
    <t>2.不显示行车自动落锁选项</t>
  </si>
  <si>
    <t>行车自动落锁显示设置配置项</t>
  </si>
  <si>
    <t>1.配置配置字DE08, Byte 2, Bit 7 Autolock Control Function = 1 (enabled)
2.查看行车自动落锁选项</t>
  </si>
  <si>
    <t>2.显示行车自动落锁选项</t>
  </si>
  <si>
    <t>开启行车自动落锁Rx逻辑</t>
  </si>
  <si>
    <t>1.车机供电正常
2.3B2 IGN = Run
3.进入车锁子页面</t>
  </si>
  <si>
    <t>1.模拟ECU发送信号:
0x3E3FeatNoBcm_No_Actl=0x0403
0x3E3FeatConfigBcmActl=0x01
0x3E3PersIndexBcm_D_Actl=0x04
2.查看开关选项状态（辅助驾驶界面和常用设置界面）</t>
  </si>
  <si>
    <t>关闭行车自动落锁Rx逻辑</t>
  </si>
  <si>
    <t>1.模拟ECU发送信号:
0x3E3FeatNoBcm_No_Actl=0x0403
0x3E3FeatConfigBcmActl=0x00
0x3E3PersIndexBcm_D_Actl=0x04
（发送./yfdbus_send AI.lv.ipcl.out vip2gip_VehicleNetwork 0x02,0x00,0x00,0x00,0x00,0x00,0x01,0x04,0x03,0x00,0x00,0x04）
2.查看开关选项状态（辅助驾驶界面和常用设置界面）</t>
  </si>
  <si>
    <t>开启行车自动落锁Tx逻辑</t>
  </si>
  <si>
    <r>
      <rPr>
        <sz val="10"/>
        <color rgb="FF000000"/>
        <rFont val="Calibri"/>
        <charset val="134"/>
      </rPr>
      <t>1.开关为关时,点击开启
2.查看车机发出的请求信号
（点击开启行车自动落锁选项查看</t>
    </r>
    <r>
      <rPr>
        <sz val="10"/>
        <color rgb="FF000000"/>
        <rFont val="Calibri"/>
        <charset val="134"/>
      </rPr>
      <t>tail -f test.log</t>
    </r>
    <r>
      <rPr>
        <sz val="10"/>
        <color rgb="FF000000"/>
        <rFont val="Calibri"/>
        <charset val="134"/>
      </rPr>
      <t>返回值）</t>
    </r>
  </si>
  <si>
    <t>2.信号（若是FBMP信号，需要在500ms内retry并且Tx发完后需要置零）
0x3E2CtrStkDsplyOp_D_Rq=0x02
0x3E2CtrStkFeatNoActl=0x0403
0x3E2CtrStkFeatConfigActl=0x01
（返回值1）</t>
  </si>
  <si>
    <t>关闭行车自动落锁Tx逻辑</t>
  </si>
  <si>
    <r>
      <rPr>
        <sz val="10"/>
        <color rgb="FF000000"/>
        <rFont val="Calibri"/>
        <charset val="134"/>
      </rPr>
      <t>1.开关为开时,点击关闭
2.查看车机发出的请求信号
（点击关闭行车自动落锁选项查看</t>
    </r>
    <r>
      <rPr>
        <sz val="10"/>
        <color rgb="FF000000"/>
        <rFont val="Calibri"/>
        <charset val="134"/>
      </rPr>
      <t>tail -f test.log</t>
    </r>
    <r>
      <rPr>
        <sz val="10"/>
        <color rgb="FF000000"/>
        <rFont val="Calibri"/>
        <charset val="134"/>
      </rPr>
      <t>返回值）</t>
    </r>
  </si>
  <si>
    <t>2.信号（若是FBMP信号，需要在500ms内retry并且Tx发完后需要置零）
0x3E2CtrStkDsplyOp_D_Rq=0x02
0x3E2CtrStkFeatNoActl=0x0403
0x3E2CtrStkFeatConfigActl=0x00
（返回值0）</t>
  </si>
  <si>
    <t>行车自动落锁设置信号值导致的无效状态</t>
  </si>
  <si>
    <t>1.模拟ECU发送信号:
0x3E3FeatNoBcm_No_Actl=0x0403
0x3E3FeatConfigBcmActl=0x01
0x3E3PersIndexBcm_D_Actl=0x04使为选项为开状态
2.模拟ECU发送无效信号:
0x3E3FeatNoBcm_No_Actl=0x0403
0x3E3FeatConfigBcmActl=0x02
0x3E3PersIndexBcm_D_Actl=0x04查看开关状态</t>
  </si>
  <si>
    <t>行车自动落锁infobook</t>
  </si>
  <si>
    <t>1.点击行车自动落锁info按钮
2.点击返回按钮</t>
  </si>
  <si>
    <t>1.点击行车自动落锁info页面，且显示图片/功能文本说明
2.返回车辆设置-&gt;车锁</t>
  </si>
  <si>
    <r>
      <rPr>
        <sz val="10"/>
        <color rgb="FF000000"/>
        <rFont val="Calibri"/>
        <charset val="134"/>
      </rPr>
      <t>8-3</t>
    </r>
    <r>
      <rPr>
        <sz val="10"/>
        <color rgb="FF000000"/>
        <rFont val="汉仪书宋二KW"/>
        <charset val="134"/>
      </rPr>
      <t>车锁</t>
    </r>
    <r>
      <rPr>
        <sz val="10"/>
        <color rgb="FF000000"/>
        <rFont val="Calibri"/>
        <charset val="134"/>
      </rPr>
      <t>-</t>
    </r>
    <r>
      <rPr>
        <sz val="10"/>
        <color rgb="FF000000"/>
        <rFont val="汉仪书宋二KW"/>
        <charset val="134"/>
      </rPr>
      <t>自动解锁</t>
    </r>
  </si>
  <si>
    <t>自动解锁不显示设置配置项</t>
  </si>
  <si>
    <r>
      <rPr>
        <sz val="10"/>
        <color rgb="FF000000"/>
        <rFont val="Calibri"/>
        <charset val="134"/>
      </rPr>
      <t>1.</t>
    </r>
    <r>
      <rPr>
        <sz val="10"/>
        <color rgb="FF000000"/>
        <rFont val="汉仪书宋二KW"/>
        <charset val="134"/>
      </rPr>
      <t>配置配置字</t>
    </r>
    <r>
      <rPr>
        <sz val="10"/>
        <color rgb="FF000000"/>
        <rFont val="Calibri"/>
        <charset val="134"/>
      </rPr>
      <t>DE08, Byte 2, Bit 4 Autounlock Control Function =  0
2.</t>
    </r>
    <r>
      <rPr>
        <sz val="10"/>
        <color rgb="FF000000"/>
        <rFont val="汉仪书宋二KW"/>
        <charset val="134"/>
      </rPr>
      <t>查看自动解锁选项</t>
    </r>
  </si>
  <si>
    <r>
      <rPr>
        <sz val="10"/>
        <color rgb="FF000000"/>
        <rFont val="Calibri"/>
        <charset val="134"/>
      </rPr>
      <t>2.</t>
    </r>
    <r>
      <rPr>
        <sz val="10"/>
        <color rgb="FF000000"/>
        <rFont val="汉仪书宋二KW"/>
        <charset val="134"/>
      </rPr>
      <t>不显示自动解锁选项</t>
    </r>
  </si>
  <si>
    <t>自动解锁显示设置配置项</t>
  </si>
  <si>
    <r>
      <rPr>
        <sz val="10"/>
        <color rgb="FF000000"/>
        <rFont val="Calibri"/>
        <charset val="134"/>
      </rPr>
      <t>1.</t>
    </r>
    <r>
      <rPr>
        <sz val="10"/>
        <color rgb="FF000000"/>
        <rFont val="汉仪书宋二KW"/>
        <charset val="134"/>
      </rPr>
      <t>配置配置字</t>
    </r>
    <r>
      <rPr>
        <sz val="10"/>
        <color rgb="FF000000"/>
        <rFont val="Calibri"/>
        <charset val="134"/>
      </rPr>
      <t>DE08, Byte 2, Bit 4 Autounlock Control Function = 1 (enabled)
2.</t>
    </r>
    <r>
      <rPr>
        <sz val="10"/>
        <color rgb="FF000000"/>
        <rFont val="汉仪书宋二KW"/>
        <charset val="134"/>
      </rPr>
      <t>查看自动解锁选项</t>
    </r>
  </si>
  <si>
    <r>
      <rPr>
        <sz val="10"/>
        <color rgb="FF000000"/>
        <rFont val="Calibri"/>
        <charset val="134"/>
      </rPr>
      <t>2.</t>
    </r>
    <r>
      <rPr>
        <sz val="10"/>
        <color rgb="FF000000"/>
        <rFont val="汉仪书宋二KW"/>
        <charset val="134"/>
      </rPr>
      <t>显示自动解锁选项</t>
    </r>
  </si>
  <si>
    <r>
      <rPr>
        <sz val="10"/>
        <color rgb="FF000000"/>
        <rFont val="汉仪书宋二KW"/>
        <charset val="134"/>
      </rPr>
      <t>开启自动解锁</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</si>
  <si>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0x3E3FeatNoBcm_No_Actl=0x0404
0x3E3FeatConfigBcmActl=0x01
0x3E3PersIndexBcm_D_Actl=0x04
</t>
    </r>
    <r>
      <rPr>
        <sz val="10"/>
        <color rgb="FF000000"/>
        <rFont val="汉仪书宋二KW"/>
        <charset val="134"/>
      </rPr>
      <t>（发送</t>
    </r>
    <r>
      <rPr>
        <sz val="10"/>
        <color rgb="FF000000"/>
        <rFont val="Calibri"/>
        <charset val="134"/>
      </rPr>
      <t>./yfdbus_send AI.lv.ipcl.out vip2gip_VehicleNetwork 0x02,0x00,0x00,0x00,0x00,0x00,0x01,0x04,0x04,0x00,0x01,0x04</t>
    </r>
    <r>
      <rPr>
        <sz val="10"/>
        <color rgb="FF000000"/>
        <rFont val="汉仪书宋二KW"/>
        <charset val="134"/>
      </rPr>
      <t>）</t>
    </r>
    <r>
      <rPr>
        <sz val="10"/>
        <color rgb="FF000000"/>
        <rFont val="Calibri"/>
        <charset val="134"/>
      </rPr>
      <t xml:space="preserve">
2.</t>
    </r>
    <r>
      <rPr>
        <sz val="10"/>
        <color rgb="FF000000"/>
        <rFont val="汉仪书宋二KW"/>
        <charset val="134"/>
      </rPr>
      <t>查看开关选项状态（辅助驾驶界面和常用设置界面）</t>
    </r>
  </si>
  <si>
    <r>
      <rPr>
        <sz val="10"/>
        <color rgb="FF000000"/>
        <rFont val="汉仪书宋二KW"/>
        <charset val="134"/>
      </rPr>
      <t>关闭自动解锁</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</si>
  <si>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0x3E3FeatNoBcm_No_Actl=0x0404
0x3E3FeatConfigBcmActl=0x00
0x3E3PersIndexBcm_D_Actl=0x04
</t>
    </r>
    <r>
      <rPr>
        <sz val="10"/>
        <color rgb="FF000000"/>
        <rFont val="汉仪书宋二KW"/>
        <charset val="134"/>
      </rPr>
      <t>（发送</t>
    </r>
    <r>
      <rPr>
        <sz val="10"/>
        <color rgb="FF000000"/>
        <rFont val="Calibri"/>
        <charset val="134"/>
      </rPr>
      <t>./yfdbus_send AI.lv.ipcl.out vip2gip_VehicleNetwork 0x02,0x00,0x00,0x00,0x00,0x00,0x01,0x04,0x04,0x00,0x00,0x04</t>
    </r>
    <r>
      <rPr>
        <sz val="10"/>
        <color rgb="FF000000"/>
        <rFont val="汉仪书宋二KW"/>
        <charset val="134"/>
      </rPr>
      <t>）</t>
    </r>
    <r>
      <rPr>
        <sz val="10"/>
        <color rgb="FF000000"/>
        <rFont val="Calibri"/>
        <charset val="134"/>
      </rPr>
      <t xml:space="preserve">
2.</t>
    </r>
    <r>
      <rPr>
        <sz val="10"/>
        <color rgb="FF000000"/>
        <rFont val="汉仪书宋二KW"/>
        <charset val="134"/>
      </rPr>
      <t>查看开关选项状态（辅助驾驶界面和常用设置界面）</t>
    </r>
  </si>
  <si>
    <r>
      <rPr>
        <sz val="10"/>
        <color rgb="FF000000"/>
        <rFont val="汉仪书宋二KW"/>
        <charset val="134"/>
      </rPr>
      <t>开启自动解锁</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</si>
  <si>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开关为关时</t>
    </r>
    <r>
      <rPr>
        <sz val="10"/>
        <color rgb="FF000000"/>
        <rFont val="Calibri"/>
        <charset val="134"/>
      </rPr>
      <t>,</t>
    </r>
    <r>
      <rPr>
        <sz val="10"/>
        <color rgb="FF000000"/>
        <rFont val="汉仪书宋二KW"/>
        <charset val="134"/>
      </rPr>
      <t>点击开启</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（点击开启自动解锁选项查看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</si>
  <si>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0x3E2CtrStkDsplyOp_D_Rq=0x02
0x3E2CtrStkFeatNoActl=0x0404
0x3E2CtrStkFeatConfigActl=0x01
</t>
    </r>
    <r>
      <rPr>
        <sz val="10"/>
        <color rgb="FF000000"/>
        <rFont val="汉仪书宋二KW"/>
        <charset val="134"/>
      </rPr>
      <t>（返回值</t>
    </r>
    <r>
      <rPr>
        <sz val="10"/>
        <color rgb="FF000000"/>
        <rFont val="Calibri"/>
        <charset val="134"/>
      </rPr>
      <t>1</t>
    </r>
    <r>
      <rPr>
        <sz val="10"/>
        <color rgb="FF000000"/>
        <rFont val="汉仪书宋二KW"/>
        <charset val="134"/>
      </rPr>
      <t>）</t>
    </r>
  </si>
  <si>
    <r>
      <rPr>
        <sz val="10"/>
        <color rgb="FF000000"/>
        <rFont val="汉仪书宋二KW"/>
        <charset val="134"/>
      </rPr>
      <t>关闭自动解锁</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</si>
  <si>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开关为开时</t>
    </r>
    <r>
      <rPr>
        <sz val="10"/>
        <color rgb="FF000000"/>
        <rFont val="Calibri"/>
        <charset val="134"/>
      </rPr>
      <t>,</t>
    </r>
    <r>
      <rPr>
        <sz val="10"/>
        <color rgb="FF000000"/>
        <rFont val="汉仪书宋二KW"/>
        <charset val="134"/>
      </rPr>
      <t>点击关闭</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（点击关闭自动解锁选项查看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</si>
  <si>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0x3E2CtrStkDsplyOp_D_Rq=0x02
0x3E2CtrStkFeatNoActl=0x0404
0x3E2CtrStkFeatConfigActl=0x00
</t>
    </r>
    <r>
      <rPr>
        <sz val="10"/>
        <color rgb="FF000000"/>
        <rFont val="汉仪书宋二KW"/>
        <charset val="134"/>
      </rPr>
      <t>（返回值</t>
    </r>
    <r>
      <rPr>
        <sz val="10"/>
        <color rgb="FF000000"/>
        <rFont val="Calibri"/>
        <charset val="134"/>
      </rPr>
      <t>0</t>
    </r>
    <r>
      <rPr>
        <sz val="10"/>
        <color rgb="FF000000"/>
        <rFont val="汉仪书宋二KW"/>
        <charset val="134"/>
      </rPr>
      <t>）</t>
    </r>
  </si>
  <si>
    <t>自动解锁设置信号值导致的无效状态</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</si>
  <si>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0x3E3FeatNoBcm_No_Actl=0x0404
0x3E3FeatConfigBcmActl=0x01
0x3E3PersIndexBcm_D_Actl=0x04</t>
    </r>
    <r>
      <rPr>
        <sz val="10"/>
        <color rgb="FF000000"/>
        <rFont val="汉仪书宋二KW"/>
        <charset val="134"/>
      </rPr>
      <t>使为选项为开状态</t>
    </r>
    <r>
      <rPr>
        <sz val="10"/>
        <color rgb="FF000000"/>
        <rFont val="Calibri"/>
        <charset val="134"/>
      </rPr>
      <t xml:space="preserve">
2.</t>
    </r>
    <r>
      <rPr>
        <sz val="10"/>
        <color rgb="FF000000"/>
        <rFont val="汉仪书宋二KW"/>
        <charset val="134"/>
      </rPr>
      <t>模拟</t>
    </r>
    <r>
      <rPr>
        <sz val="10"/>
        <color rgb="FF000000"/>
        <rFont val="Calibri"/>
        <charset val="134"/>
      </rPr>
      <t>ECU</t>
    </r>
    <r>
      <rPr>
        <sz val="10"/>
        <color rgb="FF000000"/>
        <rFont val="汉仪书宋二KW"/>
        <charset val="134"/>
      </rPr>
      <t>发送无效信号</t>
    </r>
    <r>
      <rPr>
        <sz val="10"/>
        <color rgb="FF000000"/>
        <rFont val="Calibri"/>
        <charset val="134"/>
      </rPr>
      <t xml:space="preserve">
0x3E3FeatNoBcm_No_Actl=0x0404
0x3E3FeatConfigBcmActl=0x02
0x3E3PersIndexBcm_D_Actl=0x04,</t>
    </r>
    <r>
      <rPr>
        <sz val="10"/>
        <color rgb="FF000000"/>
        <rFont val="汉仪书宋二KW"/>
        <charset val="134"/>
      </rPr>
      <t>查看开关状态</t>
    </r>
  </si>
  <si>
    <r>
      <rPr>
        <sz val="10"/>
        <color rgb="FF000000"/>
        <rFont val="汉仪书宋二KW"/>
        <charset val="134"/>
      </rPr>
      <t>自动解锁</t>
    </r>
    <r>
      <rPr>
        <sz val="10"/>
        <color rgb="FF000000"/>
        <rFont val="Calibri"/>
        <charset val="134"/>
      </rPr>
      <t>infobook</t>
    </r>
  </si>
  <si>
    <r>
      <rPr>
        <sz val="10"/>
        <color rgb="FF000000"/>
        <rFont val="Calibri"/>
        <charset val="134"/>
      </rPr>
      <t>1.</t>
    </r>
    <r>
      <rPr>
        <sz val="10"/>
        <color rgb="FF000000"/>
        <rFont val="汉仪书宋二KW"/>
        <charset val="134"/>
      </rPr>
      <t>点击自动解锁</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</si>
  <si>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点击自动解锁</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返回车辆设置</t>
    </r>
    <r>
      <rPr>
        <sz val="10"/>
        <color rgb="FF000000"/>
        <rFont val="Calibri"/>
        <charset val="134"/>
      </rPr>
      <t>-&gt;</t>
    </r>
    <r>
      <rPr>
        <sz val="10"/>
        <color rgb="FF000000"/>
        <rFont val="汉仪书宋二KW"/>
        <charset val="134"/>
      </rPr>
      <t>车锁</t>
    </r>
  </si>
  <si>
    <t>8-4车锁-误锁警告</t>
  </si>
  <si>
    <t>误锁警告不显示设置配置项</t>
  </si>
  <si>
    <t>1.配置配置字DE08 Byte10 bit0 Centerstack Settings= 0
（发送./yfdbus_send AI.lv.ipcl.out vip2gip_diag 0x01,0x01,0xDE,0x08,0x25,0x00,0x00,0x00,0x00,0x00,0x00,0x00,0x00,0x00,0x00,0x00,0x00,0x00,0x00,0x00,0x00,0x00,0x00,0x00,0x00,0x00,0x00,0x00,0x00,0x00）
2.查看误锁警告选项</t>
  </si>
  <si>
    <t>2.不显示误锁警告选项</t>
  </si>
  <si>
    <t>误锁警告显示设置配置项</t>
  </si>
  <si>
    <t>1.配置配置字DE08 Byte10 bit0 Centerstack Settings=1（Enabled）
2.查看误锁警告选项</t>
  </si>
  <si>
    <t>2.显示误锁警告选项</t>
  </si>
  <si>
    <t>开启误锁警告Rx逻辑</t>
  </si>
  <si>
    <t>1.模拟ECU发送信号:
0x3E3FeatNoBcm_No_Actl=0x0411
0x3E3FeatConfigBcmActl=0x01
0x3E3PersIndexBcm_D_Actl=0x04
（发送./yfdbus_send AI.lv.ipcl.out vip2gip_VehicleNetwork 0x02,0x00,0x00,0x00,0x00,0x00,0x01,0x04,0x11,0x00,0x01,0x04）
2.查看开关选项状态（辅助驾驶界面和常用设置界面）</t>
  </si>
  <si>
    <t>关闭误锁警告Rx逻辑</t>
  </si>
  <si>
    <t>1.模拟ECU发送信号:
0x3E3FeatNoBcm_No_Actl=0x0411
0x3E3FeatConfigBcmActl=0x00
0x3E3PersIndexBcm_D_Actl=0x04
（发送./yfdbus_send AI.lv.ipcl.out vip2gip_VehicleNetwork 0x02,0x00,0x00,0x00,0x00,0x00,0x01,0x04,0x11,0x00,0x00,0x04）
2.查看开关选项状态（辅助驾驶界面和常用设置界面）</t>
  </si>
  <si>
    <t>开启误锁警告Tx逻辑</t>
  </si>
  <si>
    <t>1.开关为关时,点击开启
2.查看车机发出的请求信号
（点击开启误锁警告选项查看tail -f test.log返回值）</t>
  </si>
  <si>
    <t>2.信号（若是FBMP信号，需要在500ms内retry并且Tx发完后需要置零）
0x3E2CtrStkDsplyOp_D_Rq=0x02
0x3E2CtrStkFeatNoActl=0x0411
0x3E2CtrStkFeatConfigActl=0x01
（返回值1）</t>
  </si>
  <si>
    <t>关闭误锁警告Tx逻辑</t>
  </si>
  <si>
    <t>1.开关为开时,点击关闭
2.查看车机发出的请求信号
（点击关闭误锁警告选项查看tail -f test.log返回值）</t>
  </si>
  <si>
    <t>2.信号（若是FBMP信号，需要在500ms内retry并且Tx发完后需要置零）
0x3E2CtrStkDsplyOp_D_Rq=0x02
0x3E2CtrStkFeatNoActl=0x0411
0x3E2CtrStkFeatConfigActl=0x00
（返回值0）</t>
  </si>
  <si>
    <t>误锁警告设置信号值导致的无效状态</t>
  </si>
  <si>
    <t>1.模拟ECU发送信号:
0x3E3FeatNoBcm_No_Actl=0x0411
0x3E3FeatConfigBcmActl=0x01
0x3E3PersIndexBcm_D_Actl=0x04使为选项为开状态
2.模拟ECU发送无效信号:
0x3E3FeatNoBcm_No_Actl=0x0411
0x3E3FeatConfigBcmActl=0x02
0x3E3PersIndexBcm_D_Actl=0x04,查看开关状态</t>
  </si>
  <si>
    <t>误锁警告infobook</t>
  </si>
  <si>
    <t>1.点击误锁警告info按钮
2.点击返回按钮</t>
  </si>
  <si>
    <t>1.点击误锁警告info页面，且显示图片/功能文本说明
2.返回车辆设置-&gt;车锁</t>
  </si>
  <si>
    <r>
      <rPr>
        <sz val="10"/>
        <color rgb="FF000000"/>
        <rFont val="Calibri"/>
        <charset val="134"/>
      </rPr>
      <t>8-5</t>
    </r>
    <r>
      <rPr>
        <sz val="10"/>
        <color rgb="FF000000"/>
        <rFont val="汉仪书宋二KW"/>
        <charset val="134"/>
      </rPr>
      <t>车锁</t>
    </r>
    <r>
      <rPr>
        <sz val="10"/>
        <color rgb="FF000000"/>
        <rFont val="Calibri"/>
        <charset val="134"/>
      </rPr>
      <t>-</t>
    </r>
    <r>
      <rPr>
        <sz val="10"/>
        <color rgb="FF000000"/>
        <rFont val="汉仪书宋二KW"/>
        <charset val="134"/>
      </rPr>
      <t>离车自动落锁</t>
    </r>
  </si>
  <si>
    <t>离车自动落锁不显示设置配置项</t>
  </si>
  <si>
    <r>
      <rPr>
        <sz val="10"/>
        <color rgb="FF000000"/>
        <rFont val="Calibri"/>
        <charset val="134"/>
      </rPr>
      <t>1.</t>
    </r>
    <r>
      <rPr>
        <sz val="10"/>
        <color rgb="FF000000"/>
        <rFont val="汉仪书宋二KW"/>
        <charset val="134"/>
      </rPr>
      <t>配置配置字</t>
    </r>
    <r>
      <rPr>
        <sz val="10"/>
        <color rgb="FF000000"/>
        <rFont val="Calibri"/>
        <charset val="134"/>
      </rPr>
      <t xml:space="preserve">DE08, Byte 23, Bit 7 Walk Away Lock Control Function = 0
</t>
    </r>
    <r>
      <rPr>
        <sz val="10"/>
        <color rgb="FF000000"/>
        <rFont val="汉仪书宋二KW"/>
        <charset val="134"/>
      </rPr>
      <t>（发送</t>
    </r>
    <r>
      <rPr>
        <sz val="10"/>
        <color rgb="FF000000"/>
        <rFont val="Calibri"/>
        <charset val="134"/>
      </rPr>
      <t>./yfdbus_send AI.lv.ipcl.out vip2gip_diag 0x01,0x01,0xDE,0x08,0x25,0x00,0x00,0x00,0x00,0x00,0x00,0x00,0x00,0x00,0x00,0x00,0x00,0x00,0x00,0x00,0x00,0x00,0x00,0x00,0x00,0x00,0x00,0x00,0x00,0x00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查看离车自动落锁选项</t>
    </r>
  </si>
  <si>
    <r>
      <rPr>
        <sz val="10"/>
        <color rgb="FF000000"/>
        <rFont val="Calibri"/>
        <charset val="134"/>
      </rPr>
      <t>2.</t>
    </r>
    <r>
      <rPr>
        <sz val="10"/>
        <color rgb="FF000000"/>
        <rFont val="汉仪书宋二KW"/>
        <charset val="134"/>
      </rPr>
      <t>不显示离车自动落锁选项</t>
    </r>
  </si>
  <si>
    <t>离车自动落锁显示设置配置项</t>
  </si>
  <si>
    <r>
      <rPr>
        <sz val="10"/>
        <color rgb="FF000000"/>
        <rFont val="Calibri"/>
        <charset val="134"/>
      </rPr>
      <t>1.</t>
    </r>
    <r>
      <rPr>
        <sz val="10"/>
        <color rgb="FF000000"/>
        <rFont val="汉仪书宋二KW"/>
        <charset val="134"/>
      </rPr>
      <t>配置配置字</t>
    </r>
    <r>
      <rPr>
        <sz val="10"/>
        <color rgb="FF000000"/>
        <rFont val="Calibri"/>
        <charset val="134"/>
      </rPr>
      <t xml:space="preserve">DE08, Byte 23, Bit 7 Walk Away Lock Control Function = 1 (enabled)
</t>
    </r>
    <r>
      <rPr>
        <sz val="10"/>
        <color rgb="FF000000"/>
        <rFont val="汉仪书宋二KW"/>
        <charset val="134"/>
      </rPr>
      <t>（发送</t>
    </r>
    <r>
      <rPr>
        <sz val="10"/>
        <color rgb="FF000000"/>
        <rFont val="Calibri"/>
        <charset val="134"/>
      </rPr>
      <t>./yfdbus_send AI.lv.ipcl.out vip2gip_diag 0x01,0x01,0xDE,0x08,0x25,0x00,0x00,0x00,0x00,0x00,0x00,0x00,0x00,0x00,0x00,0x00,0x00,0x00,0x00,0x00,0x00,0x00,0x00,0x00,0x00,0x00,0x00,0x80,0x00,0x00</t>
    </r>
    <r>
      <rPr>
        <sz val="10"/>
        <color rgb="FF000000"/>
        <rFont val="汉仪书宋二KW"/>
        <charset val="134"/>
      </rPr>
      <t>）</t>
    </r>
    <r>
      <rPr>
        <sz val="10"/>
        <color rgb="FF000000"/>
        <rFont val="Calibri"/>
        <charset val="134"/>
      </rPr>
      <t xml:space="preserve">
2.</t>
    </r>
    <r>
      <rPr>
        <sz val="10"/>
        <color rgb="FF000000"/>
        <rFont val="汉仪书宋二KW"/>
        <charset val="134"/>
      </rPr>
      <t>查看离车自动落锁选项</t>
    </r>
  </si>
  <si>
    <r>
      <rPr>
        <sz val="10"/>
        <color rgb="FF000000"/>
        <rFont val="Calibri"/>
        <charset val="134"/>
      </rPr>
      <t>2.</t>
    </r>
    <r>
      <rPr>
        <sz val="10"/>
        <color rgb="FF000000"/>
        <rFont val="汉仪书宋二KW"/>
        <charset val="134"/>
      </rPr>
      <t>显示离车自动落锁选项</t>
    </r>
  </si>
  <si>
    <t>离车自动落锁页面显示</t>
  </si>
  <si>
    <r>
      <rPr>
        <sz val="10"/>
        <color rgb="FF000000"/>
        <rFont val="Calibri"/>
        <charset val="134"/>
      </rPr>
      <t>1.</t>
    </r>
    <r>
      <rPr>
        <sz val="10"/>
        <color rgb="FF000000"/>
        <rFont val="汉仪书宋二KW"/>
        <charset val="134"/>
      </rPr>
      <t>车辆设置</t>
    </r>
    <r>
      <rPr>
        <sz val="10"/>
        <color rgb="FF000000"/>
        <rFont val="Calibri"/>
        <charset val="134"/>
      </rPr>
      <t>-&gt;</t>
    </r>
    <r>
      <rPr>
        <sz val="10"/>
        <color rgb="FF000000"/>
        <rFont val="汉仪书宋二KW"/>
        <charset val="134"/>
      </rPr>
      <t>车锁</t>
    </r>
    <r>
      <rPr>
        <sz val="10"/>
        <color rgb="FF000000"/>
        <rFont val="Calibri"/>
        <charset val="134"/>
      </rPr>
      <t>-&gt;</t>
    </r>
    <r>
      <rPr>
        <sz val="10"/>
        <color rgb="FF000000"/>
        <rFont val="汉仪书宋二KW"/>
        <charset val="134"/>
      </rPr>
      <t>离车自动落锁查看页面显示</t>
    </r>
    <r>
      <rPr>
        <sz val="10"/>
        <color rgb="FF000000"/>
        <rFont val="Calibri"/>
        <charset val="134"/>
      </rPr>
      <t xml:space="preserve">
2.</t>
    </r>
    <r>
      <rPr>
        <sz val="10"/>
        <color rgb="FF000000"/>
        <rFont val="汉仪书宋二KW"/>
        <charset val="134"/>
      </rPr>
      <t>点击左上角返回按钮</t>
    </r>
  </si>
  <si>
    <r>
      <rPr>
        <sz val="10"/>
        <color rgb="FF000000"/>
        <rFont val="Calibri"/>
        <charset val="134"/>
      </rPr>
      <t>1.</t>
    </r>
    <r>
      <rPr>
        <sz val="10"/>
        <color rgb="FF000000"/>
        <rFont val="汉仪书宋二KW"/>
        <charset val="134"/>
      </rPr>
      <t>显示启用</t>
    </r>
    <r>
      <rPr>
        <sz val="10"/>
        <color rgb="FF000000"/>
        <rFont val="Calibri"/>
        <charset val="134"/>
      </rPr>
      <t>/</t>
    </r>
    <r>
      <rPr>
        <sz val="10"/>
        <color rgb="FF000000"/>
        <rFont val="汉仪书宋二KW"/>
        <charset val="134"/>
      </rPr>
      <t>禁用单选以及落锁提示音开关</t>
    </r>
    <r>
      <rPr>
        <sz val="10"/>
        <color rgb="FF000000"/>
        <rFont val="Calibri"/>
        <charset val="134"/>
      </rPr>
      <t xml:space="preserve">
2.</t>
    </r>
    <r>
      <rPr>
        <sz val="10"/>
        <color rgb="FF000000"/>
        <rFont val="汉仪书宋二KW"/>
        <charset val="134"/>
      </rPr>
      <t>返回车辆设置</t>
    </r>
    <r>
      <rPr>
        <sz val="10"/>
        <color rgb="FF000000"/>
        <rFont val="Calibri"/>
        <charset val="134"/>
      </rPr>
      <t>-&gt;</t>
    </r>
    <r>
      <rPr>
        <sz val="10"/>
        <color rgb="FF000000"/>
        <rFont val="汉仪书宋二KW"/>
        <charset val="134"/>
      </rPr>
      <t>车锁页面</t>
    </r>
  </si>
  <si>
    <r>
      <rPr>
        <sz val="10"/>
        <color rgb="FF000000"/>
        <rFont val="汉仪书宋二KW"/>
        <charset val="134"/>
      </rPr>
      <t>离车自动落锁</t>
    </r>
    <r>
      <rPr>
        <sz val="10"/>
        <color rgb="FF000000"/>
        <rFont val="Calibri"/>
        <charset val="134"/>
      </rPr>
      <t>-</t>
    </r>
    <r>
      <rPr>
        <sz val="10"/>
        <color rgb="FF000000"/>
        <rFont val="汉仪书宋二KW"/>
        <charset val="134"/>
      </rPr>
      <t>启用设置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</si>
  <si>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0x3E3FeatNoBcm_No_Actl=0x0420
0x3E3FeatConfigBcmActl=0x01
0x3E3PersIndexBcm_D_Actl=0x04
</t>
    </r>
    <r>
      <rPr>
        <sz val="10"/>
        <color rgb="FF000000"/>
        <rFont val="汉仪书宋二KW"/>
        <charset val="134"/>
      </rPr>
      <t>（发送</t>
    </r>
    <r>
      <rPr>
        <sz val="10"/>
        <color rgb="FF000000"/>
        <rFont val="Calibri"/>
        <charset val="134"/>
      </rPr>
      <t>./yfdbus_send AI.lv.ipcl.out vip2gip_VehicleNetwork 0x02,0x00,0x00,0x00,0x00,0x00,0x01,0x04,0x20,0x00,0x01,0x04</t>
    </r>
    <r>
      <rPr>
        <sz val="10"/>
        <color rgb="FF000000"/>
        <rFont val="汉仪书宋二KW"/>
        <charset val="134"/>
      </rPr>
      <t>）</t>
    </r>
    <r>
      <rPr>
        <sz val="10"/>
        <color rgb="FF000000"/>
        <rFont val="Calibri"/>
        <charset val="134"/>
      </rPr>
      <t xml:space="preserve">
2.</t>
    </r>
    <r>
      <rPr>
        <sz val="10"/>
        <color rgb="FF000000"/>
        <rFont val="汉仪书宋二KW"/>
        <charset val="134"/>
      </rPr>
      <t>查看启用选项状态</t>
    </r>
  </si>
  <si>
    <r>
      <rPr>
        <sz val="10"/>
        <color rgb="FF000000"/>
        <rFont val="Calibri"/>
        <charset val="134"/>
      </rPr>
      <t>2.</t>
    </r>
    <r>
      <rPr>
        <sz val="10"/>
        <color rgb="FF000000"/>
        <rFont val="汉仪书宋二KW"/>
        <charset val="134"/>
      </rPr>
      <t>启用选项被选中</t>
    </r>
  </si>
  <si>
    <r>
      <rPr>
        <sz val="10"/>
        <color rgb="FF000000"/>
        <rFont val="汉仪书宋二KW"/>
        <charset val="134"/>
      </rPr>
      <t>离车自动落锁</t>
    </r>
    <r>
      <rPr>
        <sz val="10"/>
        <color rgb="FF000000"/>
        <rFont val="Calibri"/>
        <charset val="134"/>
      </rPr>
      <t>-</t>
    </r>
    <r>
      <rPr>
        <sz val="10"/>
        <color rgb="FF000000"/>
        <rFont val="汉仪书宋二KW"/>
        <charset val="134"/>
      </rPr>
      <t>启用设置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</si>
  <si>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t>
    </r>
    <r>
      <rPr>
        <sz val="10"/>
        <color rgb="FF000000"/>
        <rFont val="Calibri"/>
        <charset val="134"/>
      </rPr>
      <t>,</t>
    </r>
    <r>
      <rPr>
        <sz val="10"/>
        <color rgb="FF000000"/>
        <rFont val="汉仪书宋二KW"/>
        <charset val="134"/>
      </rPr>
      <t>点击启用</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（点击启用选项查看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</si>
  <si>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 CtrStkDsplyOp_D_Rq=0x02
0x3E2 CtrStkFeatNoActl=0x0420
0x3E2 CtrStkFeatConfigActl=0x01
</t>
    </r>
    <r>
      <rPr>
        <sz val="10"/>
        <color rgb="FF000000"/>
        <rFont val="汉仪书宋二KW"/>
        <charset val="134"/>
      </rPr>
      <t>（返回值</t>
    </r>
    <r>
      <rPr>
        <sz val="10"/>
        <color rgb="FF000000"/>
        <rFont val="Calibri"/>
        <charset val="134"/>
      </rPr>
      <t>1</t>
    </r>
    <r>
      <rPr>
        <sz val="10"/>
        <color rgb="FF000000"/>
        <rFont val="汉仪书宋二KW"/>
        <charset val="134"/>
      </rPr>
      <t>）</t>
    </r>
  </si>
  <si>
    <r>
      <rPr>
        <sz val="10"/>
        <color rgb="FF000000"/>
        <rFont val="汉仪书宋二KW"/>
        <charset val="134"/>
      </rPr>
      <t>离车自动落锁</t>
    </r>
    <r>
      <rPr>
        <sz val="10"/>
        <color rgb="FF000000"/>
        <rFont val="Calibri"/>
        <charset val="134"/>
      </rPr>
      <t>-</t>
    </r>
    <r>
      <rPr>
        <sz val="10"/>
        <color rgb="FF000000"/>
        <rFont val="汉仪书宋二KW"/>
        <charset val="134"/>
      </rPr>
      <t>禁用设置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</si>
  <si>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0x3E3FeatNoBcm_No_Actl=0x0420
0x3E3FeatConfigBcmActl=0x00
0x3E3PersIndexBcm_D_Actl=0x04
</t>
    </r>
    <r>
      <rPr>
        <sz val="10"/>
        <color rgb="FF000000"/>
        <rFont val="汉仪书宋二KW"/>
        <charset val="134"/>
      </rPr>
      <t>（发送</t>
    </r>
    <r>
      <rPr>
        <sz val="10"/>
        <color rgb="FF000000"/>
        <rFont val="Calibri"/>
        <charset val="134"/>
      </rPr>
      <t>./yfdbus_send AI.lv.ipcl.out vip2gip_VehicleNetwork 0x02,0x00,0x00,0x00,0x00,0x00,0x01,0x04,0x20,0x00,0x00,0x04</t>
    </r>
    <r>
      <rPr>
        <sz val="10"/>
        <color rgb="FF000000"/>
        <rFont val="汉仪书宋二KW"/>
        <charset val="134"/>
      </rPr>
      <t>）</t>
    </r>
    <r>
      <rPr>
        <sz val="10"/>
        <color rgb="FF000000"/>
        <rFont val="Calibri"/>
        <charset val="134"/>
      </rPr>
      <t xml:space="preserve">
2.</t>
    </r>
    <r>
      <rPr>
        <sz val="10"/>
        <color rgb="FF000000"/>
        <rFont val="汉仪书宋二KW"/>
        <charset val="134"/>
      </rPr>
      <t>查看禁用选项状态</t>
    </r>
  </si>
  <si>
    <r>
      <rPr>
        <sz val="10"/>
        <color rgb="FF000000"/>
        <rFont val="Calibri"/>
        <charset val="134"/>
      </rPr>
      <t>2.</t>
    </r>
    <r>
      <rPr>
        <sz val="10"/>
        <color rgb="FF000000"/>
        <rFont val="汉仪书宋二KW"/>
        <charset val="134"/>
      </rPr>
      <t>禁用选项被选中</t>
    </r>
  </si>
  <si>
    <r>
      <rPr>
        <sz val="10"/>
        <color rgb="FF000000"/>
        <rFont val="汉仪书宋二KW"/>
        <charset val="134"/>
      </rPr>
      <t>离车自动落锁</t>
    </r>
    <r>
      <rPr>
        <sz val="10"/>
        <color rgb="FF000000"/>
        <rFont val="Calibri"/>
        <charset val="134"/>
      </rPr>
      <t>-</t>
    </r>
    <r>
      <rPr>
        <sz val="10"/>
        <color rgb="FF000000"/>
        <rFont val="汉仪书宋二KW"/>
        <charset val="134"/>
      </rPr>
      <t>禁用设置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</si>
  <si>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t>
    </r>
    <r>
      <rPr>
        <sz val="10"/>
        <color rgb="FF000000"/>
        <rFont val="Calibri"/>
        <charset val="134"/>
      </rPr>
      <t>,</t>
    </r>
    <r>
      <rPr>
        <sz val="10"/>
        <color rgb="FF000000"/>
        <rFont val="汉仪书宋二KW"/>
        <charset val="134"/>
      </rPr>
      <t>点击禁用</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（点击禁用选项查看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</si>
  <si>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 CtrStkDsplyOp_D_Rq=0x02
0x3E2 CtrStkFeatNoActl=0x0420
0x3E2 CtrStkFeatConfigActl=0x00
</t>
    </r>
    <r>
      <rPr>
        <sz val="10"/>
        <color rgb="FF000000"/>
        <rFont val="汉仪书宋二KW"/>
        <charset val="134"/>
      </rPr>
      <t>（返回值</t>
    </r>
    <r>
      <rPr>
        <sz val="10"/>
        <color rgb="FF000000"/>
        <rFont val="Calibri"/>
        <charset val="134"/>
      </rPr>
      <t>0</t>
    </r>
    <r>
      <rPr>
        <sz val="10"/>
        <color rgb="FF000000"/>
        <rFont val="汉仪书宋二KW"/>
        <charset val="134"/>
      </rPr>
      <t>）</t>
    </r>
  </si>
  <si>
    <t>离车自动落锁设置信号值导致的无效状态</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</si>
  <si>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0x3E3FeatNoBcm_No_Actl=0x0420
0x3E3FeatConfigBcmActl=0x01
0x3E3PersIndexBcm_D_Actl=0x04</t>
    </r>
    <r>
      <rPr>
        <sz val="10"/>
        <color rgb="FF000000"/>
        <rFont val="汉仪书宋二KW"/>
        <charset val="134"/>
      </rPr>
      <t>使为选项选中启用</t>
    </r>
    <r>
      <rPr>
        <sz val="10"/>
        <color rgb="FF000000"/>
        <rFont val="Calibri"/>
        <charset val="134"/>
      </rPr>
      <t xml:space="preserve">
2.</t>
    </r>
    <r>
      <rPr>
        <sz val="10"/>
        <color rgb="FF000000"/>
        <rFont val="汉仪书宋二KW"/>
        <charset val="134"/>
      </rPr>
      <t>模拟</t>
    </r>
    <r>
      <rPr>
        <sz val="10"/>
        <color rgb="FF000000"/>
        <rFont val="Calibri"/>
        <charset val="134"/>
      </rPr>
      <t>ECU</t>
    </r>
    <r>
      <rPr>
        <sz val="10"/>
        <color rgb="FF000000"/>
        <rFont val="汉仪书宋二KW"/>
        <charset val="134"/>
      </rPr>
      <t>发送无效信号</t>
    </r>
    <r>
      <rPr>
        <sz val="10"/>
        <color rgb="FF000000"/>
        <rFont val="Calibri"/>
        <charset val="134"/>
      </rPr>
      <t xml:space="preserve">
0x3E3FeatNoBcm_No_Actl=0x0420
0x3E3FeatConfigBcmActl=0x02
0x3E3PersIndexBcm_D_Actl=0x04,</t>
    </r>
    <r>
      <rPr>
        <sz val="10"/>
        <color rgb="FF000000"/>
        <rFont val="汉仪书宋二KW"/>
        <charset val="134"/>
      </rPr>
      <t>查看选项状态</t>
    </r>
  </si>
  <si>
    <r>
      <rPr>
        <sz val="10"/>
        <color rgb="FF000000"/>
        <rFont val="汉仪书宋二KW"/>
        <charset val="134"/>
      </rPr>
      <t>开启落锁提示音</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</si>
  <si>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0x3E3FeatNoBcm_No_Actl=0x0421
0x3E3FeatConfigBcmActl=0x01
0x3E3PersIndexBcm_D_Actl=0x04
2.</t>
    </r>
    <r>
      <rPr>
        <sz val="10"/>
        <color rgb="FF000000"/>
        <rFont val="汉仪书宋二KW"/>
        <charset val="134"/>
      </rPr>
      <t>查看开关选项状态（辅助驾驶界面和常用设置界面）</t>
    </r>
  </si>
  <si>
    <r>
      <rPr>
        <sz val="10"/>
        <color rgb="FF000000"/>
        <rFont val="汉仪书宋二KW"/>
        <charset val="134"/>
      </rPr>
      <t>关闭落锁提示音</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</si>
  <si>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0x3E3FeatNoBcm_No_Actl=0x0421
0x3E3FeatConfigBcmActl=0x00
0x3E3PersIndexBcm_D_Actl=0x04
2.</t>
    </r>
    <r>
      <rPr>
        <sz val="10"/>
        <color rgb="FF000000"/>
        <rFont val="汉仪书宋二KW"/>
        <charset val="134"/>
      </rPr>
      <t>查看开关选项状态（辅助驾驶界面和常用设置界面）</t>
    </r>
  </si>
  <si>
    <r>
      <rPr>
        <sz val="10"/>
        <color rgb="FF000000"/>
        <rFont val="汉仪书宋二KW"/>
        <charset val="134"/>
      </rPr>
      <t>开启落锁提示音</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</si>
  <si>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开关为关时</t>
    </r>
    <r>
      <rPr>
        <sz val="10"/>
        <color rgb="FF000000"/>
        <rFont val="Calibri"/>
        <charset val="134"/>
      </rPr>
      <t>,</t>
    </r>
    <r>
      <rPr>
        <sz val="10"/>
        <color rgb="FF000000"/>
        <rFont val="汉仪书宋二KW"/>
        <charset val="134"/>
      </rPr>
      <t>点击开启</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（点击开启落锁提示音选项查看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</si>
  <si>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 CtrStkDsplyOp_D_Rq=0x02
0x3E2 CtrStkFeatNoActl=0x0421
0x3E2 CtrStkFeatConfigActl=0x01
</t>
    </r>
    <r>
      <rPr>
        <sz val="10"/>
        <color rgb="FF000000"/>
        <rFont val="汉仪书宋二KW"/>
        <charset val="134"/>
      </rPr>
      <t>（返回值</t>
    </r>
    <r>
      <rPr>
        <sz val="10"/>
        <color rgb="FF000000"/>
        <rFont val="Calibri"/>
        <charset val="134"/>
      </rPr>
      <t>1</t>
    </r>
    <r>
      <rPr>
        <sz val="10"/>
        <color rgb="FF000000"/>
        <rFont val="汉仪书宋二KW"/>
        <charset val="134"/>
      </rPr>
      <t>）</t>
    </r>
  </si>
  <si>
    <r>
      <rPr>
        <sz val="10"/>
        <color rgb="FF000000"/>
        <rFont val="汉仪书宋二KW"/>
        <charset val="134"/>
      </rPr>
      <t>关闭落锁提示音</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</si>
  <si>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开关为开时</t>
    </r>
    <r>
      <rPr>
        <sz val="10"/>
        <color rgb="FF000000"/>
        <rFont val="Calibri"/>
        <charset val="134"/>
      </rPr>
      <t>,</t>
    </r>
    <r>
      <rPr>
        <sz val="10"/>
        <color rgb="FF000000"/>
        <rFont val="汉仪书宋二KW"/>
        <charset val="134"/>
      </rPr>
      <t>点击关闭</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（点击关闭落锁提示音选项查看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</si>
  <si>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 CtrStkDsplyOp_D_Rq=0x02
0x3E2 CtrStkFeatNoActl=0x0421
0x3E2 CtrStkFeatConfigActl=0x00
</t>
    </r>
    <r>
      <rPr>
        <sz val="10"/>
        <color rgb="FF000000"/>
        <rFont val="汉仪书宋二KW"/>
        <charset val="134"/>
      </rPr>
      <t>（返回值</t>
    </r>
    <r>
      <rPr>
        <sz val="10"/>
        <color rgb="FF000000"/>
        <rFont val="Calibri"/>
        <charset val="134"/>
      </rPr>
      <t>0</t>
    </r>
    <r>
      <rPr>
        <sz val="10"/>
        <color rgb="FF000000"/>
        <rFont val="汉仪书宋二KW"/>
        <charset val="134"/>
      </rPr>
      <t>）</t>
    </r>
  </si>
  <si>
    <t>落锁提示音设置信号值导致的无效状态</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</si>
  <si>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0x3E3FeatNoBcm_No_Actl=0x0421
0x3E3FeatConfigBcmActl=0x01
0x3E3PersIndexBcm_D_Actl=0x04</t>
    </r>
    <r>
      <rPr>
        <sz val="10"/>
        <color rgb="FF000000"/>
        <rFont val="汉仪书宋二KW"/>
        <charset val="134"/>
      </rPr>
      <t>使为选项为开状态</t>
    </r>
    <r>
      <rPr>
        <sz val="10"/>
        <color rgb="FF000000"/>
        <rFont val="Calibri"/>
        <charset val="134"/>
      </rPr>
      <t xml:space="preserve">
2.</t>
    </r>
    <r>
      <rPr>
        <sz val="10"/>
        <color rgb="FF000000"/>
        <rFont val="汉仪书宋二KW"/>
        <charset val="134"/>
      </rPr>
      <t>模拟</t>
    </r>
    <r>
      <rPr>
        <sz val="10"/>
        <color rgb="FF000000"/>
        <rFont val="Calibri"/>
        <charset val="134"/>
      </rPr>
      <t>ECU</t>
    </r>
    <r>
      <rPr>
        <sz val="10"/>
        <color rgb="FF000000"/>
        <rFont val="汉仪书宋二KW"/>
        <charset val="134"/>
      </rPr>
      <t>发送无效信号</t>
    </r>
    <r>
      <rPr>
        <sz val="10"/>
        <color rgb="FF000000"/>
        <rFont val="Calibri"/>
        <charset val="134"/>
      </rPr>
      <t xml:space="preserve">
0x3E3FeatNoBcm_No_Actl=0x0421
0x3E3FeatConfigBcmActl=0x02
0x3E3PersIndexBcm_D_Actl=0x04,</t>
    </r>
    <r>
      <rPr>
        <sz val="10"/>
        <color rgb="FF000000"/>
        <rFont val="汉仪书宋二KW"/>
        <charset val="134"/>
      </rPr>
      <t>查看开关状态</t>
    </r>
  </si>
  <si>
    <r>
      <rPr>
        <sz val="10"/>
        <color rgb="FF000000"/>
        <rFont val="汉仪书宋二KW"/>
        <charset val="134"/>
      </rPr>
      <t>离车自动落锁</t>
    </r>
    <r>
      <rPr>
        <sz val="10"/>
        <color rgb="FF000000"/>
        <rFont val="Calibri"/>
        <charset val="134"/>
      </rPr>
      <t>infobook</t>
    </r>
  </si>
  <si>
    <r>
      <rPr>
        <sz val="10"/>
        <color rgb="FF000000"/>
        <rFont val="Calibri"/>
        <charset val="134"/>
      </rPr>
      <t>1.</t>
    </r>
    <r>
      <rPr>
        <sz val="10"/>
        <color rgb="FF000000"/>
        <rFont val="汉仪书宋二KW"/>
        <charset val="134"/>
      </rPr>
      <t>点击离车自动落锁</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</si>
  <si>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点击离车自动落锁</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返回车辆设置</t>
    </r>
    <r>
      <rPr>
        <sz val="10"/>
        <color rgb="FF000000"/>
        <rFont val="Calibri"/>
        <charset val="134"/>
      </rPr>
      <t>-&gt;</t>
    </r>
    <r>
      <rPr>
        <sz val="10"/>
        <color rgb="FF000000"/>
        <rFont val="汉仪书宋二KW"/>
        <charset val="134"/>
      </rPr>
      <t>车锁</t>
    </r>
  </si>
  <si>
    <t>8-6车锁-自动重锁</t>
  </si>
  <si>
    <t>自动重锁不显示设置配置项</t>
  </si>
  <si>
    <t>1.配置配置字DE08, Byte 2, Bit 5 Auto Relock = 0
2.查看自动重锁选项</t>
  </si>
  <si>
    <t>2.不显示自动重锁选项</t>
  </si>
  <si>
    <t>自动重锁显示设置配置项</t>
  </si>
  <si>
    <t>1.配置配置字DE08, Byte 2, Bit 5 Auto Relock = 1 (disabled)
2.查看自动重锁选项</t>
  </si>
  <si>
    <t>2.显示自动重锁选项</t>
  </si>
  <si>
    <t>开启自动重锁Rx逻辑</t>
  </si>
  <si>
    <t>1.模拟ECU发送信号:
0x3DEFeatNoBcm_No_Actl=0x0413
0x3DEFeatConfigBcmActl=0x01
0x3DEPersIndexBcm_D_Actl=0x04
（发送./yfdbus_send AI.lv.ipcl.out vip2gip_VehicleNetwork 0x02,0x00,0x00,0x00,0x00,0x00,0x01,0x04,0x13,0x00,0x01,0x04）
2.查看开关选项状态（辅助驾驶界面和常用设置界面）</t>
  </si>
  <si>
    <t>关闭自动重锁Rx逻辑</t>
  </si>
  <si>
    <t>1.模拟ECU发送信号:
0x3E3FeatNoBcm_No_Actl=0x0413
0x3E3FeatConfigBcmActl=0x00
0x3E3PersIndexBcm_D_Actl=0x04
（发送./yfdbus_send AI.lv.ipcl.out vip2gip_VehicleNetwork 0x02,0x00,0x00,0x00,0x00,0x00,0x01,0x04,0x13,0x00,0x00,0x04）
2.查看开关选项状态（辅助驾驶界面和常用设置界面）</t>
  </si>
  <si>
    <t>开启自动重锁Tx逻辑</t>
  </si>
  <si>
    <t>1.开关为关时,点击开启
2.查看车机发出的请求信号
（点击开启自动重锁选项查看tail -f test.log返回值）</t>
  </si>
  <si>
    <t>2.信号（若是FBMP信号，需要在500ms内retry并且Tx发完后需要置零）
0x3E2CtrStkDsplyOp_D_Rq=0x02
0x3E2CtrStkFeatNoActl=0x0413
0x3E2CtrStkFeatConfigActl=0x01
（返回值1）</t>
  </si>
  <si>
    <t>关闭自动重锁Tx逻辑</t>
  </si>
  <si>
    <t>1.开关为开时,点击关闭
2.查看车机发出的请求信号
（点击关闭自动重锁选项查看tail -f test.log返回值）</t>
  </si>
  <si>
    <t>2.信号（若是FBMP信号，需要在500ms内retry并且Tx发完后需要置零）
0x3E2CtrStkDsplyOp_D_Rq=0x02
0x3E2CtrStkFeatNoActl=0x0413
0x3E2CtrStkFeatConfigActl=0x00
（返回值0）</t>
  </si>
  <si>
    <t>自动重锁设置信号值导致的无效状态</t>
  </si>
  <si>
    <t>1.模拟ECU发送信号:
0x3E3FeatNoBcm_No_Actl=0x0413
0x3E3FeatConfigBcmActl=0x01
0x3E3PersIndexBcm_D_Actl=0x04使为选项为开状态
2.模拟ECU发送无效信号:
0x3E3FeatNoBcm_No_Actl=0x0413
0x3E3FeatConfigBcmActl=0x02
0x3E3PersIndexBcm_D_Actl=0x04,查看开关状态</t>
  </si>
  <si>
    <t>自动重锁infobook</t>
  </si>
  <si>
    <t>1.点击自动重锁info按钮
2.点击返回按钮</t>
  </si>
  <si>
    <t>1.点击自动重锁info页面，且显示图片/功能文本说明
2.返回车辆设置-&gt;车锁</t>
  </si>
  <si>
    <t>8-7车锁-重锁提醒</t>
  </si>
  <si>
    <t>重锁提醒不显示设置配置项</t>
  </si>
  <si>
    <t>1.配置配置字DE08, Byte 23, Bit 5 Double Lock Reminder = 0
（发送./yfdbus_send AI.lv.ipcl.out vip2gip_diag 0x01,0x01,0xDE,0x08,0x25,0x00,0x00,0x00,0x00,0x00,0x00,0x00,0x00,0x00,0x00,0x00,0x00,0x00,0x00,0x00,0x00,0x00,0x00,0x00,0x00,0x00,0x00,0x00,0x00,0x00）
2.查看重锁提醒选项</t>
  </si>
  <si>
    <t>2.不显示重锁提醒选项</t>
  </si>
  <si>
    <t>重锁提醒显示设置配置项</t>
  </si>
  <si>
    <t>1.配置配置字DE08, Byte 23, Bit 5 Double Lock Reminder = 1 (enabled)
（发送./yfdbus_send AI.lv.ipcl.out vip2gip_diag 0x01,0x01,0xDE,0x08,0x25,0x00,0x00,0x00,0x00,0x00,0x00,0x00,0x00,0x00,0x00,0x00,0x00,0x00,0x00,0x00,0x00,0x00,0x00,0x00,0x00,0x00,0x00,0x20,0x00,0x00）
2.查看重锁提醒选项</t>
  </si>
  <si>
    <t>2.显示重锁提醒选项</t>
  </si>
  <si>
    <t>开启重锁提醒Rx逻辑</t>
  </si>
  <si>
    <t>1.模拟ECU发送信号:
0x3E3FeatNoBcm_No_Actl=0x0422
0x3E3FeatConfigBcmActl=0x01
0x3E3PersIndexBcm_D_Actl=0x04
（发送./yfdbus_send AI.lv.ipcl.out vip2gip_VehicleNetwork 0x02,0x21,0x40,0x10,0x0D,0x00,0x00,0x01）
2.查看开关选项状态（辅助驾驶界面和常用设置界面）</t>
  </si>
  <si>
    <t>关闭重锁提醒Rx逻辑</t>
  </si>
  <si>
    <t>1.模拟ECU发送信号：
0x3E3FeatNoBcm_No_Actl=0x0422
0x3E3FeatConfigBcmActl=0x00
0x3E3PersIndexBcm_D_Actl=0x04
（发送./yfdbus_send AI.lv.ipcl.out vip2gip_VehicleNetwork 0x02,0x21,0x40,0x10,0x0D,0x00,0x00,0x00）
2.查看开关选项状态（辅助驾驶界面和常用设置界面）</t>
  </si>
  <si>
    <t>开启重锁提醒Tx逻辑</t>
  </si>
  <si>
    <t>1.开关为关时,点击开启
2.查看车机发出的请求信号TBD
（点击开启重锁提醒选项查看tail -f test.log返回值）</t>
  </si>
  <si>
    <t>2.信号（若是FBMP信号，需要在500ms内retry并且Tx发完后需要置零）
0x3E2 CtrStkDsplyOp_D_Rq=0x02
0x3E2 CtrStkFeatNoActl=0x0422
0x3E2 CtrStkFeatConfigActl=0x01
（返回值1）</t>
  </si>
  <si>
    <t>FCIVIOS-12421
Phase5_【U718】【黑盒】【必现】【Vehicle Setting】模拟重锁提醒开关，TX信号下发错误</t>
  </si>
  <si>
    <t>关闭重锁提醒Tx逻辑</t>
  </si>
  <si>
    <t>1.开关为开时,点击关闭
2.查看车机发出的请求信号TBD
（点击关闭重锁提醒选项查看tail -f test.log返回值）</t>
  </si>
  <si>
    <t>2.信号（若是FBMP信号，需要在500ms内retry并且Tx发完后需要置零）
0x3E2 CtrStkDsplyOp_D_Rq=0x02
0x3E2 CtrStkFeatNoActl=0x0422
0x3E2 CtrStkFeatConfigActl=0x00
（返回值0）</t>
  </si>
  <si>
    <t>因bug FCIVIOS-12421造成block</t>
  </si>
  <si>
    <t>重锁提醒设置信号值导致的无效状态</t>
  </si>
  <si>
    <t>1.模拟ECU发送信号:
0x3E3FeatNoBcm_No_Actl=0x0422
0x3E3FeatConfigBcmActl=0x01
0x3E3PersIndexBcm_D_Actl=0x04
（发送./yfdbus_send AI.lv.ipcl.out vip2gip_VehicleNetwork 0x02,0x21,0x40,0x10,0x0D,0x00,0x00,0x01）使为选项为开状态
2.模拟ECU发送无效信号:
0x3E3FeatNoBcm_No_Actl=0x0422
0x3E3FeatConfigBcmActl=0x02
0x3E3PersIndexBcm_D_Actl=0x04
（发送./yfdbus_send AI.lv.ipcl.out vip2gip_VehicleNetwork 0x02,0x21,0x40,0x10,0x0D,0x00,0x00,0x02）,查看开关状态</t>
  </si>
  <si>
    <t>重锁提醒infobook</t>
  </si>
  <si>
    <t>1.点击重锁提醒info按钮
2.点击返回按钮</t>
  </si>
  <si>
    <t>1.点击重锁提醒info页面，且显示图片/功能文本说明
2.返回车辆设置-&gt;车锁</t>
  </si>
  <si>
    <t>8-8车锁-开关禁止</t>
  </si>
  <si>
    <t>开关禁止不显示设置配置项</t>
  </si>
  <si>
    <t>1.配置配置字DE08 Byte10 bit0 Centerstack Settings= 0
（发送./yfdbus_send AI.lv.ipcl.out vip2gip_diag 0x01,0x01,0xDE,0x08,0x25,0x00,0x00,0x00,0x00,0x00,0x00,0x00,0x00,0x00,0x00,0x00,0x00,0x00,0x00,0x00,0x00,0x00,0x00,0x00,0x00,0x00,0x00,0x00,0x00,0x00）
2.查看开关禁止选项</t>
  </si>
  <si>
    <t>2.不显示开关禁止选项</t>
  </si>
  <si>
    <t>开关禁止显示设置配置项</t>
  </si>
  <si>
    <t>1.配置配置字DE08 Byte10 bit0 Centerstack Settings=1（Enabled）
2.查看开关禁止选项</t>
  </si>
  <si>
    <t>2.显示开关禁止选项</t>
  </si>
  <si>
    <t>开启开关禁止Rx逻辑</t>
  </si>
  <si>
    <t>1.模拟ECU发送信号:
0x3E3FeatNoBcm_No_Actl=0x0410
0x3E3FeatConfigBcmActl=0x01
0x3E3PersIndexBcm_D_Actl=0x04
（发送./yfdbus_send AI.lv.ipcl.out vip2gip_VehicleNetwork 0x02,0x00,0x00,0x00,0x00,0x00,0x01,0x04,0x10,0x00,0x01,0x04）
2.查看开关选项状态（辅助驾驶界面和常用设置界面）</t>
  </si>
  <si>
    <t>关闭开关禁止Rx逻辑</t>
  </si>
  <si>
    <t>1.模拟ECU发送信号:
0x3E3FeatNoBcm_No_Actl=0x0410
0x3E3FeatConfigBcmActl=0x00
0x3E3PersIndexBcm_D_Actl=0x04
（发送./yfdbus_send AI.lv.ipcl.out vip2gip_VehicleNetwork 0x02,0x00,0x00,0x00,0x00,0x00,0x01,0x04,0x10,0x00,0x00,0x04）
2.查看开关选项状态（辅助驾驶界面和常用设置界面）</t>
  </si>
  <si>
    <t>开启开关禁止Tx逻辑</t>
  </si>
  <si>
    <t>1.开关为关时,点击开启
2.查看车机发出的请求信号
（点击开启开关禁止选项查看tail -f test.log返回值）</t>
  </si>
  <si>
    <t>2.信号（若是FBMP信号，需要在500ms内retry并且Tx发完后需要置零）
0x3E2CtrStkDsplyOp_D_Rq=0x02
0x3E2CtrStkFeatNoActl=0x0410
0x3E2CtrStkFeatConfigActl=0x01
（返回值1）</t>
  </si>
  <si>
    <t>关闭开关禁止Tx逻辑</t>
  </si>
  <si>
    <t>1.开关为开时,点击关闭
2.查看车机发出的请求信号
（点击关闭开关禁止选项查看tail -f test.log返回值）</t>
  </si>
  <si>
    <t>2.信号（若是FBMP信号，需要在500ms内retry并且Tx发完后需要置零）
0x3E2CtrStkDsplyOp_D_Rq=0x02
0x3E2CtrStkFeatNoActl=0x0410
0x3E2CtrStkFeatConfigActl=0x00
（返回值0）</t>
  </si>
  <si>
    <t>开关禁止设置信号值导致的无效状态</t>
  </si>
  <si>
    <t>1.模拟ECU发送信号:
0x3E3FeatNoBcm_No_Actl=0x0410
0x3E3FeatConfigBcmActl=0x01
0x3E3PersIndexBcm_D_Actl=0x04
（发送./yfdbus_send AI.lv.ipcl.out vip2gip_VehicleNetwork 0x02,0x00,0x00,0x00,0x00,0x00,0x01,0x04,0x10,0x00,0x01,0x04）使为选项为开状态
2.模拟ECU发送无效信号:
0x3E3FeatNoBcm_No_Actl=0x0410
0x3E3FeatConfigBcmActl=0x02
0x3E3PersIndexBcm_D_Actl=0x04
（发送./yfdbus_send AI.lv.ipcl.out vip2gip_VehicleNetwork 0x02,0x00,0x00,0x00,0x00,0x00,0x01,0x04,0x10,0x00,0x02,0x04）,查看开关状态</t>
  </si>
  <si>
    <t>开关禁止infobook</t>
  </si>
  <si>
    <t>1.点击开关禁止info按钮
2.点击返回按钮</t>
  </si>
  <si>
    <t>1.点击开关禁止info页面，且显示图片/功能文本说明
2.返回车辆设置-&gt;车锁</t>
  </si>
  <si>
    <r>
      <rPr>
        <sz val="10"/>
        <color rgb="FF000000"/>
        <rFont val="Calibri"/>
        <charset val="134"/>
      </rPr>
      <t>8-9</t>
    </r>
    <r>
      <rPr>
        <sz val="10"/>
        <color rgb="FF000000"/>
        <rFont val="汉仪书宋二KW"/>
        <charset val="134"/>
      </rPr>
      <t>车锁</t>
    </r>
    <r>
      <rPr>
        <sz val="10"/>
        <color rgb="FF000000"/>
        <rFont val="Calibri"/>
        <charset val="134"/>
      </rPr>
      <t>-</t>
    </r>
    <r>
      <rPr>
        <sz val="10"/>
        <color rgb="FF000000"/>
        <rFont val="汉仪书宋二KW"/>
        <charset val="134"/>
      </rPr>
      <t>声音反馈</t>
    </r>
  </si>
  <si>
    <t>声音反馈不显示设置配置项</t>
  </si>
  <si>
    <r>
      <rPr>
        <sz val="10"/>
        <color rgb="FF000000"/>
        <rFont val="Calibri"/>
        <charset val="134"/>
      </rPr>
      <t>1.</t>
    </r>
    <r>
      <rPr>
        <sz val="10"/>
        <color rgb="FF000000"/>
        <rFont val="汉仪书宋二KW"/>
        <charset val="134"/>
      </rPr>
      <t>配置配置字</t>
    </r>
    <r>
      <rPr>
        <sz val="10"/>
        <color rgb="FF000000"/>
        <rFont val="Calibri"/>
        <charset val="134"/>
      </rPr>
      <t xml:space="preserve">DE08, Byte 7, Bit 5 Locking Feedback Audible = 0
</t>
    </r>
    <r>
      <rPr>
        <sz val="10"/>
        <color rgb="FF000000"/>
        <rFont val="汉仪书宋二KW"/>
        <charset val="134"/>
      </rPr>
      <t>（发送</t>
    </r>
    <r>
      <rPr>
        <sz val="10"/>
        <color rgb="FF000000"/>
        <rFont val="Calibri"/>
        <charset val="134"/>
      </rPr>
      <t>./yfdbus_send AI.lv.ipcl.out vip2gip_diag 0x01,0x01,0xDE,0x08,0x25,0x00,0x00,0x00,0x00,0x00,0x00,0x00,0x00,0x00,0x00,0x00,0x00,0x00,0x00,0x00,0x00,0x00,0x00,0x00,0x00,0x00,0x00,0x00,0x00,0x00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查看声音反馈选项</t>
    </r>
  </si>
  <si>
    <r>
      <rPr>
        <sz val="10"/>
        <color rgb="FF000000"/>
        <rFont val="Calibri"/>
        <charset val="134"/>
      </rPr>
      <t>2.</t>
    </r>
    <r>
      <rPr>
        <sz val="10"/>
        <color rgb="FF000000"/>
        <rFont val="汉仪书宋二KW"/>
        <charset val="134"/>
      </rPr>
      <t>不显示声音反馈选项</t>
    </r>
  </si>
  <si>
    <t>声音反馈显示设置配置项</t>
  </si>
  <si>
    <r>
      <rPr>
        <sz val="10"/>
        <color rgb="FF000000"/>
        <rFont val="Calibri"/>
        <charset val="134"/>
      </rPr>
      <t>1.</t>
    </r>
    <r>
      <rPr>
        <sz val="10"/>
        <color rgb="FF000000"/>
        <rFont val="汉仪书宋二KW"/>
        <charset val="134"/>
      </rPr>
      <t>配置配置字</t>
    </r>
    <r>
      <rPr>
        <sz val="10"/>
        <color rgb="FF000000"/>
        <rFont val="Calibri"/>
        <charset val="134"/>
      </rPr>
      <t xml:space="preserve">DE08, Byte 7, Bit 5 Locking Feedback Audible = 1 (enabled)
</t>
    </r>
    <r>
      <rPr>
        <sz val="10"/>
        <color rgb="FF000000"/>
        <rFont val="汉仪书宋二KW"/>
        <charset val="134"/>
      </rPr>
      <t>（发送</t>
    </r>
    <r>
      <rPr>
        <sz val="10"/>
        <color rgb="FF000000"/>
        <rFont val="Calibri"/>
        <charset val="134"/>
      </rPr>
      <t>./yfdbus_send AI.lv.ipcl.out vip2gip_diag 0x01,0x01,0xDE,0x08,0x25,0x00,0x00,0x00,0x00,0x00,0x00,0x20,0x00,0x00,0x00,0x00,0x00,0x00,0x00,0x00,0x00,0x00,0x00,0x00,0x00,0x00,0x00,0x00,0x00,0x00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查看声音反馈选项</t>
    </r>
  </si>
  <si>
    <r>
      <rPr>
        <sz val="10"/>
        <color rgb="FF000000"/>
        <rFont val="Calibri"/>
        <charset val="134"/>
      </rPr>
      <t>2.</t>
    </r>
    <r>
      <rPr>
        <sz val="10"/>
        <color rgb="FF000000"/>
        <rFont val="汉仪书宋二KW"/>
        <charset val="134"/>
      </rPr>
      <t>显示声音反馈选项</t>
    </r>
  </si>
  <si>
    <r>
      <rPr>
        <sz val="10"/>
        <color rgb="FF000000"/>
        <rFont val="汉仪书宋二KW"/>
        <charset val="134"/>
      </rPr>
      <t>开启声音反馈</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</si>
  <si>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0x3E3FeatNoBcm_No_Actl=0x0419
0x3E3FeatConfigBcmActl=0x01
0x3E3PersIndexBcm_D_Actl=0x04
</t>
    </r>
    <r>
      <rPr>
        <sz val="10"/>
        <color rgb="FF000000"/>
        <rFont val="汉仪书宋二KW"/>
        <charset val="134"/>
      </rPr>
      <t>（发送</t>
    </r>
    <r>
      <rPr>
        <sz val="10"/>
        <color rgb="FF000000"/>
        <rFont val="Calibri"/>
        <charset val="134"/>
      </rPr>
      <t>./yfdbus_send AI.lv.ipcl.out vip2gip_VehicleNetwork 0x02,0x00,0x00,0x00,0x00,0x00,0x01,0x04,0x19,0x00,0x01,0x04</t>
    </r>
    <r>
      <rPr>
        <sz val="10"/>
        <color rgb="FF000000"/>
        <rFont val="汉仪书宋二KW"/>
        <charset val="134"/>
      </rPr>
      <t>）</t>
    </r>
    <r>
      <rPr>
        <sz val="10"/>
        <color rgb="FF000000"/>
        <rFont val="Calibri"/>
        <charset val="134"/>
      </rPr>
      <t xml:space="preserve">
2.</t>
    </r>
    <r>
      <rPr>
        <sz val="10"/>
        <color rgb="FF000000"/>
        <rFont val="汉仪书宋二KW"/>
        <charset val="134"/>
      </rPr>
      <t>查看开关选项状态（辅助驾驶界面和常用设置界面）</t>
    </r>
  </si>
  <si>
    <r>
      <rPr>
        <sz val="10"/>
        <color rgb="FF000000"/>
        <rFont val="汉仪书宋二KW"/>
        <charset val="134"/>
      </rPr>
      <t>关闭声音反馈</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</si>
  <si>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0x3E3FeatNoBcm_No_Actl=0x0419
0x3E3FeatConfigBcmActl=0x00
0x3E3PersIndexBcm_D_Actl=0x04
</t>
    </r>
    <r>
      <rPr>
        <sz val="10"/>
        <color rgb="FF000000"/>
        <rFont val="汉仪书宋二KW"/>
        <charset val="134"/>
      </rPr>
      <t>（发送</t>
    </r>
    <r>
      <rPr>
        <sz val="10"/>
        <color rgb="FF000000"/>
        <rFont val="Calibri"/>
        <charset val="134"/>
      </rPr>
      <t>./yfdbus_send AI.lv.ipcl.out vip2gip_VehicleNetwork 0x02,0x00,0x00,0x00,0x00,0x00,0x01,0x04,0x19,0x00,0x00,0x04</t>
    </r>
    <r>
      <rPr>
        <sz val="10"/>
        <color rgb="FF000000"/>
        <rFont val="汉仪书宋二KW"/>
        <charset val="134"/>
      </rPr>
      <t>）</t>
    </r>
    <r>
      <rPr>
        <sz val="10"/>
        <color rgb="FF000000"/>
        <rFont val="Calibri"/>
        <charset val="134"/>
      </rPr>
      <t xml:space="preserve">
2.</t>
    </r>
    <r>
      <rPr>
        <sz val="10"/>
        <color rgb="FF000000"/>
        <rFont val="汉仪书宋二KW"/>
        <charset val="134"/>
      </rPr>
      <t>查看开关选项状态（辅助驾驶界面和常用设置界面）</t>
    </r>
  </si>
  <si>
    <r>
      <rPr>
        <sz val="10"/>
        <color rgb="FF000000"/>
        <rFont val="汉仪书宋二KW"/>
        <charset val="134"/>
      </rPr>
      <t>开启声音反馈</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</si>
  <si>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开关为关时</t>
    </r>
    <r>
      <rPr>
        <sz val="10"/>
        <color rgb="FF000000"/>
        <rFont val="Calibri"/>
        <charset val="134"/>
      </rPr>
      <t>,</t>
    </r>
    <r>
      <rPr>
        <sz val="10"/>
        <color rgb="FF000000"/>
        <rFont val="汉仪书宋二KW"/>
        <charset val="134"/>
      </rPr>
      <t>点击开启</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（点击开启声音反馈选项查看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</si>
  <si>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0x3E2CtrStkDsplyOp_D_Rq=0x02
0x3E2CtrStkFeatNoActl=0x0419
0x3E2CtrStkFeatConfigActl=0x01
</t>
    </r>
    <r>
      <rPr>
        <sz val="10"/>
        <color rgb="FF000000"/>
        <rFont val="汉仪书宋二KW"/>
        <charset val="134"/>
      </rPr>
      <t>（返回值</t>
    </r>
    <r>
      <rPr>
        <sz val="10"/>
        <color rgb="FF000000"/>
        <rFont val="Calibri"/>
        <charset val="134"/>
      </rPr>
      <t>1</t>
    </r>
    <r>
      <rPr>
        <sz val="10"/>
        <color rgb="FF000000"/>
        <rFont val="汉仪书宋二KW"/>
        <charset val="134"/>
      </rPr>
      <t>）</t>
    </r>
  </si>
  <si>
    <r>
      <rPr>
        <sz val="10"/>
        <color rgb="FF000000"/>
        <rFont val="汉仪书宋二KW"/>
        <charset val="134"/>
      </rPr>
      <t>关闭声音反馈</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</si>
  <si>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开关为开时</t>
    </r>
    <r>
      <rPr>
        <sz val="10"/>
        <color rgb="FF000000"/>
        <rFont val="Calibri"/>
        <charset val="134"/>
      </rPr>
      <t>,</t>
    </r>
    <r>
      <rPr>
        <sz val="10"/>
        <color rgb="FF000000"/>
        <rFont val="汉仪书宋二KW"/>
        <charset val="134"/>
      </rPr>
      <t>点击关闭</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（点击关闭声音反馈选项查看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</si>
  <si>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0x3E2CtrStkDsplyOp_D_Rq=0x02
0x3E2CtrStkFeatNoActl=0x0419
0x3E2CtrStkFeatConfigActl=0x00
</t>
    </r>
    <r>
      <rPr>
        <sz val="10"/>
        <color rgb="FF000000"/>
        <rFont val="汉仪书宋二KW"/>
        <charset val="134"/>
      </rPr>
      <t>（返回值</t>
    </r>
    <r>
      <rPr>
        <sz val="10"/>
        <color rgb="FF000000"/>
        <rFont val="Calibri"/>
        <charset val="134"/>
      </rPr>
      <t>0</t>
    </r>
    <r>
      <rPr>
        <sz val="10"/>
        <color rgb="FF000000"/>
        <rFont val="汉仪书宋二KW"/>
        <charset val="134"/>
      </rPr>
      <t>）</t>
    </r>
  </si>
  <si>
    <t>声音反馈设置信号值导致的无效状态</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</si>
  <si>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0x3E3FeatNoBcm_No_Actl=0x0419
0x3E3FeatConfigBcmActl=0x01
0x3E3PersIndexBcm_D_Actl=0x04</t>
    </r>
    <r>
      <rPr>
        <sz val="10"/>
        <color rgb="FF000000"/>
        <rFont val="汉仪书宋二KW"/>
        <charset val="134"/>
      </rPr>
      <t>使为选项为开状态</t>
    </r>
    <r>
      <rPr>
        <sz val="10"/>
        <color rgb="FF000000"/>
        <rFont val="Calibri"/>
        <charset val="134"/>
      </rPr>
      <t xml:space="preserve">
2.</t>
    </r>
    <r>
      <rPr>
        <sz val="10"/>
        <color rgb="FF000000"/>
        <rFont val="汉仪书宋二KW"/>
        <charset val="134"/>
      </rPr>
      <t>模拟</t>
    </r>
    <r>
      <rPr>
        <sz val="10"/>
        <color rgb="FF000000"/>
        <rFont val="Calibri"/>
        <charset val="134"/>
      </rPr>
      <t>ECU</t>
    </r>
    <r>
      <rPr>
        <sz val="10"/>
        <color rgb="FF000000"/>
        <rFont val="汉仪书宋二KW"/>
        <charset val="134"/>
      </rPr>
      <t>发送无效信号</t>
    </r>
    <r>
      <rPr>
        <sz val="10"/>
        <color rgb="FF000000"/>
        <rFont val="Calibri"/>
        <charset val="134"/>
      </rPr>
      <t xml:space="preserve">
0x3E3FeatNoBcm_No_Actl=0x0419
0x3E3FeatConfigBcmActl=0x02
0x3E3PersIndexBcm_D_Actl=0x04,</t>
    </r>
    <r>
      <rPr>
        <sz val="10"/>
        <color rgb="FF000000"/>
        <rFont val="汉仪书宋二KW"/>
        <charset val="134"/>
      </rPr>
      <t>查看开关状态</t>
    </r>
  </si>
  <si>
    <r>
      <rPr>
        <sz val="10"/>
        <color rgb="FF000000"/>
        <rFont val="汉仪书宋二KW"/>
        <charset val="134"/>
      </rPr>
      <t>声音反馈</t>
    </r>
    <r>
      <rPr>
        <sz val="10"/>
        <color rgb="FF000000"/>
        <rFont val="Calibri"/>
        <charset val="134"/>
      </rPr>
      <t>infobook</t>
    </r>
  </si>
  <si>
    <r>
      <rPr>
        <sz val="10"/>
        <color rgb="FF000000"/>
        <rFont val="Calibri"/>
        <charset val="134"/>
      </rPr>
      <t>1.</t>
    </r>
    <r>
      <rPr>
        <sz val="10"/>
        <color rgb="FF000000"/>
        <rFont val="汉仪书宋二KW"/>
        <charset val="134"/>
      </rPr>
      <t>点击声音反馈</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</si>
  <si>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点击声音反馈</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返回车辆设置</t>
    </r>
    <r>
      <rPr>
        <sz val="10"/>
        <color rgb="FF000000"/>
        <rFont val="Calibri"/>
        <charset val="134"/>
      </rPr>
      <t>-&gt;</t>
    </r>
    <r>
      <rPr>
        <sz val="10"/>
        <color rgb="FF000000"/>
        <rFont val="汉仪书宋二KW"/>
        <charset val="134"/>
      </rPr>
      <t>车锁</t>
    </r>
  </si>
  <si>
    <t>8-10车锁-外部车灯反馈</t>
  </si>
  <si>
    <t>外部车灯反馈不显示设置配置项</t>
  </si>
  <si>
    <t>1.配置配置字DE08, Byte 7, Bit 4 Locking Feedback Visual = 0
（发送./yfdbus_send AI.lv.ipcl.out vip2gip_diag 0x01,0x01,0xDE,0x08,0x25,0x00,0x00,0x00,0x00,0x00,0x00,0x00,0x00,0x00,0x00,0x00,0x00,0x00,0x00,0x00,0x00,0x00,0x00,0x00,0x00,0x00,0x00,0x00,0x00,0x00）
2.查看外部车灯反馈选项</t>
  </si>
  <si>
    <t>2.不显示外部车灯反馈选项</t>
  </si>
  <si>
    <t>外部车灯反馈显示设置配置项</t>
  </si>
  <si>
    <t>1.配置配置字DE08, Byte 7, Bit 4 Locking Feedback Visual = 1 (enabled)
（发送./yfdbus_send AI.lv.ipcl.out vip2gip_diag 0x01,0x01,0xDE,0x08,0x25,0x00,0x00,0x00,0x00,0x00,0x00,0x10,0x00,0x00,0x00,0x00,0x00,0x00,0x00,0x00,0x00,0x00,0x00,0x00,0x00,0x00,0x00,0x00,0x00,0x00）
2.查看外部车灯反馈选项</t>
  </si>
  <si>
    <t>2.显示外部车灯反馈选项</t>
  </si>
  <si>
    <t>开启外部车灯反馈Rx逻辑</t>
  </si>
  <si>
    <t>1.模拟ECU发送信号:
0x3E3FeatNoBcm_No_Actl=0x041A
0x3E3FeatConfigBcmActl=0x01
0x3E3PersIndexBcm_D_Actl=0x04
（发送./yfdbus_send AI.lv.ipcl.out vip2gip_VehicleNetwork 0x02,0x00,0x00,0x00,0x00,0x00,0x01,0x04,0x1A,0x00,0x01,0x04）
2.查看开关选项状态（辅助驾驶界面和常用设置界面）</t>
  </si>
  <si>
    <t>关闭外部车灯反馈Rx逻辑</t>
  </si>
  <si>
    <t>1.模拟ECU发送信号:
0x3E3FeatNoBcm_No_Actl=0x041A
0x3E3FeatConfigBcmActl=0x00
0x3E3PersIndexBcm_D_Actl=0x04
（发送./yfdbus_send AI.lv.ipcl.out vip2gip_VehicleNetwork 0x02,0x00,0x00,0x00,0x00,0x00,0x01,0x04,0x1A,0x00,0x00,0x04）
2.查看开关选项状态（辅助驾驶界面和常用设置界面）</t>
  </si>
  <si>
    <t>开启外部车灯反馈Tx逻辑</t>
  </si>
  <si>
    <t>1.开关为关时,点击开启
2.查看车机发出的请求信号
（点击开启外部车灯反馈选项查看tail -f test.log返回值）</t>
  </si>
  <si>
    <t>2.信号（若是FBMP信号，需要在500ms内retry并且Tx发完后需要置零）
0x3E2CtrStkDsplyOp_D_Rq=0x02
0x3E2CtrStkFeatNoActl=0x041A
0x3E2CtrStkFeatConfigActl=0x01
（返回值1）</t>
  </si>
  <si>
    <t>关闭外部车灯反馈Tx逻辑</t>
  </si>
  <si>
    <t>1.开关为开时,点击关闭
2.查看车机发出的请求信号
（点击关闭外部车灯反馈选项查看tail -f test.log返回值）</t>
  </si>
  <si>
    <t>2.信号（若是FBMP信号，需要在500ms内retry并且Tx发完后需要置零）
0x3E2CtrStkDsplyOp_D_Rq=0x02
0x3E2CtrStkFeatNoActl=0x041A
0x3E2CtrStkFeatConfigActl=0x00
（返回值0）</t>
  </si>
  <si>
    <t>外部车灯反馈设置信号值导致的无效状态</t>
  </si>
  <si>
    <t>1.模拟ECU发送信号
0x3E3FeatNoBcm_No_Actl=0x041A
0x3E3FeatConfigBcmActl=0x01
0x3E3PersIndexBcm_D_Actl=0x04使为选项为开状态
2.模拟ECU发送无效信号
0x3E3FeatNoBcm_No_Actl=0x041A
0x3E3FeatConfigBcmActl=0x02
0x3E3PersIndexBcm_D_Actl=0x04,查看开关状态</t>
  </si>
  <si>
    <t>外部车灯反馈infobook</t>
  </si>
  <si>
    <t>1.点击外部车灯反馈info按钮
2.点击返回按钮</t>
  </si>
  <si>
    <t>1.点击外部车灯反馈info页面，且显示图片/功能文本说明
2.返回车辆设置-&gt;车锁</t>
  </si>
  <si>
    <t>8-11车锁-遥控解锁</t>
  </si>
  <si>
    <t>遥控解锁不显示设置配置项</t>
  </si>
  <si>
    <t>1.配置配置字DE08, Byte 4, Bit 3 One/Two Stage Unlocking = 0 AND DE08, Byte 11, Bit 0 One/Two Stage Unlocking – Passenger/Commercial = 0 Passenger 
（发送./yfdbus_send AI.lv.ipcl.out vip2gip_diag 0x01,0x01,0xDE,0x08,0x25,0x00,0x00,0x00,0x00,0x00,0x00,0x00,0x00,0x00,0x00,0x00,0x00,0x00,0x00,0x00,0x00,0x00,0x00,0x00,0x00,0x00,0x00,0x00,0x00,0x00）
2.查看遥控解锁选项</t>
  </si>
  <si>
    <t>2.不显示遥控解锁选项</t>
  </si>
  <si>
    <t>遥控解锁显示设置配置项</t>
  </si>
  <si>
    <t>1.配置配置字DE08, Byte 4, Bit 3 One/Two Stage Unlocking = 1 (enabled) AND DE08, Byte 11, Bit 0 One/Two Stage Unlocking – Passenger/Commercial = 0 Passenger 
（发送./yfdbus_send AI.lv.ipcl.out vip2gip_diag 0x01,0x01,0xDE,0x08,0x25,0x00,0x00,0x00,0x08,0x00,0x00,0x00,0x00,0x00,0x00,0x00,0x00,0x00,0x00,0x00,0x00,0x00,0x00,0x00,0x00,0x00,0x00,0x00,0x00,0x00）
2.查看遥控解锁选项</t>
  </si>
  <si>
    <t>2.显示遥控解锁选项</t>
  </si>
  <si>
    <t>进入遥控解锁页面显示</t>
  </si>
  <si>
    <t>1.点击进入车辆设置-&gt;车锁-&gt;遥控解锁页面
2.点击返回</t>
  </si>
  <si>
    <t>1.显示遥控解锁单选项所有车门/仅驾驶座车门以及图片占位
2.返回车辆设置-&gt;车锁页面</t>
  </si>
  <si>
    <t>退出遥控解锁页面</t>
  </si>
  <si>
    <t>1.点击进入车辆设置-&gt;车锁-&gt;遥控解锁页面
2.查看左上角</t>
  </si>
  <si>
    <t>1.显示遥控解锁单选项所有车门/仅驾驶座车门以及图片占位
2.左上角“X”（关闭按钮）</t>
  </si>
  <si>
    <t>遥控解锁-所有车门设置Rx逻辑</t>
  </si>
  <si>
    <t>1.模拟ECU发送信号:
0x3E3FeatNoBcm_No_Actl=0x0405
0x3E3FeatConfigBcmActl=0x00
0x3E3PersIndexBcm_D_Actl=0x04
（发送./yfdbus_send AI.lv.ipcl.out vip2gip_VehicleNetwork 0x02,0x00,0x00,0x00,0x00,0x00,0x01,0x04,0x05,0x00,0x00,0x04）
2.查看所有车门选项状态</t>
  </si>
  <si>
    <t>2.所有车门选项被选中</t>
  </si>
  <si>
    <t>遥控解锁-所有车门设置Tx逻辑</t>
  </si>
  <si>
    <t>1.其他选项被选中时,点击所有车门
2.查看车机发出的请求信号
（点击所有车门选项查看tail -f test.log返回值）</t>
  </si>
  <si>
    <t>2.信号（若是FBMP信号，需要在500ms内retry并且Tx发完后需要置零）
0x3E2CtrStkDsplyOp_D_Rq=0x02
0x3E2CtrStkFeatNoActl=0x0405
0x3E2CtrStkFeatConfigActl=0x00
（返回值0）</t>
  </si>
  <si>
    <t>遥控解锁-仅驾驶座车门设置Rx逻辑</t>
  </si>
  <si>
    <t>1.模拟ECU发送信号:
0x3E3FeatNoBcm_No_Actl=0x0405
0x3E3FeatConfigBcmActl=0x01
0x3E3PersIndexBcm_D_Actl=0x04
（发送./yfdbus_send AI.lv.ipcl.out vip2gip_VehicleNetwork 0x02,0x00,0x00,0x00,0x00,0x00,0x01,0x04,0x05,0x00,0x01,0x04）
2.查看仅驾驶座车门选项状态</t>
  </si>
  <si>
    <t>2.仅驾驶座车门选项被选中</t>
  </si>
  <si>
    <t>遥控解锁-仅驾驶座车门设置Tx逻辑</t>
  </si>
  <si>
    <t>1.其他选项被选中时,点击仅驾驶座车门
2.查看车机发出的请求信号
（点击仅驾驶座车门选项查看tail -f test.log返回值）</t>
  </si>
  <si>
    <t>2.信号（若是FBMP信号，需要在500ms内retry并且Tx发完后需要置零）
0x3E2CtrStkDsplyOp_D_Rq=0x02
0x3E2CtrStkFeatNoActl=0x0405
0x3E2CtrStkFeatConfigActl=0x01
（返回值1）</t>
  </si>
  <si>
    <t>遥控解锁-设置信号值导致的无效状态</t>
  </si>
  <si>
    <t>1.模拟ECU发送信号
0x3E3FeatNoBcm_No_Actl=0x0405
0x3E3FeatConfigBcmActl=0x01
0x3E3PersIndexBcm_D_Actl=0x04:使遥控解锁-仅驾驶座车门为被选中状态
2.模拟ECU发送无效信号:
0x3E3FeatNoBcm_No_Actl=0x0405
0x3E3FeatConfigBcmActl=0x02
0x3E3PersIndexBcm_D_Actl=0x04,查看遥控解锁选项状态</t>
  </si>
  <si>
    <t>遥控解锁infobook</t>
  </si>
  <si>
    <t>1.点击遥控解锁info按钮
2.点击返回按钮</t>
  </si>
  <si>
    <t>1.点击遥控解锁info页面，且显示图片/功能文本说明
2.返回车辆设置-&gt;车锁</t>
  </si>
  <si>
    <t>8-12车锁-全部解锁</t>
  </si>
  <si>
    <t>全部解锁不显示设置配置项</t>
  </si>
  <si>
    <t>1.配置配置字Global Unlock(DE08, Byte 4, Bit 3 One/Two Stage Unlocking = 0 AND DE08, Byte 11, Bit 0 One/Two Stage Unlocking – Passenger/Commercial = 0
2.查看全部解锁选项</t>
  </si>
  <si>
    <t>2.不显示全部解锁选项</t>
  </si>
  <si>
    <t>全部解锁显示设置配置项</t>
  </si>
  <si>
    <t>1.配置配置字Global Unlock(DE08, Byte 4, Bit 3 One/Two Stage Unlocking = 1 (enabled) AND DE08, Byte 11, Bit 0 One/Two Stage Unlocking – Passenger/Commercial = 1 Commercial (Global Unlock HMI)
2.查看全部解锁选项</t>
  </si>
  <si>
    <t>2.显示全部解锁选项</t>
  </si>
  <si>
    <t>开启全部解锁Rx逻辑</t>
  </si>
  <si>
    <t>1.模拟ECU发送信号:
0x3E3FeatNoBcm_No_Actl=0x0405
0x3E3FeatConfigBcmActl=0x00
0x3E3PersIndexBcm_D_Actl=0x04
2.查看开关选项状态（辅助驾驶界面和常用设置界面）</t>
  </si>
  <si>
    <t>关闭全部解锁Rx逻辑</t>
  </si>
  <si>
    <t>1.模拟ECU发送信号:
0x3E3FeatNoBcm_No_Actl=0x0405
0x3E3FeatConfigBcmActl=0x01
0x3E3PersIndexBcm_D_Actl=0x04
2.查看开关选项状态（辅助驾驶界面和常用设置界面）</t>
  </si>
  <si>
    <t>开启全部解锁Tx逻辑</t>
  </si>
  <si>
    <t>1.开关为关时,点击开启
2.查看车机发出的请求信号
（点击开启全部解锁选项查看tail -f test.log返回值）</t>
  </si>
  <si>
    <t>关闭全部解锁Tx逻辑</t>
  </si>
  <si>
    <t>1.开关为开时,点击关闭
2.查看车机发出的请求信号
（点击关闭全部解锁选项查看tail -f test.log返回值）</t>
  </si>
  <si>
    <t>全部解锁设置信号值导致的无效状态</t>
  </si>
  <si>
    <t>1.模拟ECU发送信号:
0x3E3FeatNoBcm_No_Actl=0x0405
0x3E3FeatConfigBcmActl=0x01
0x3E3PersIndexBcm_D_Actl=0x04使为选项为开状态
2.模拟ECU发送无效信号
0x3E3FeatNoBcm_No_Actl=0x0405
0x3E3FeatConfigBcmActl=0x02
0x3E3PersIndexBcm_D_Actl=0x04,查看开关状态</t>
  </si>
  <si>
    <t>全部解锁infobook</t>
  </si>
  <si>
    <t>1.点击全部解锁info按钮
2.点击返回按钮</t>
  </si>
  <si>
    <t>1.点击全部解锁info页面，且显示图片/功能文本说明
2.返回车辆设置-&gt;车锁</t>
  </si>
  <si>
    <t>8-13车锁-无钥匙进入</t>
  </si>
  <si>
    <t>无钥匙进入不显示设置配置项</t>
  </si>
  <si>
    <t>1.配置配置字DE08, Byte 6, Bit 5 Intelligent Access Menu = 0 AND DE08, Byte 11, Bit 2 Key Free = 0
（发送./yfdbus_send AI.lv.ipcl.out vip2gip_diag 0x01,0x01,0xDE,0x08,0x25,0x00,0x00,0x00,0x00,0x00,0x00,0x00,0x00,0x00,0x00,0x00,0x00,0x00,0x00,0x00,0x00,0x00,0x00,0x00,0x00,0x00,0x00,0x00,0x00,0x00）
2.查看无钥匙进入选项</t>
  </si>
  <si>
    <t>2.不显示无钥匙进入选项</t>
  </si>
  <si>
    <t>无钥匙进入显示设置配置项</t>
  </si>
  <si>
    <t>1.配置配置字DE08, Byte 6, Bit 5 Intelligent Access Menu = 1 (enabled) AND DE08, Byte 11, Bit 2 Key Free = 1 (Key Free)
（发送./yfdbus_send AI.lv.ipcl.out vip2gip_diag 0x01,0x01,0xDE,0x08,0x25,0x00,0x00,0x00,0x00,0x00,0x20,0x00,0x00,0x00,0x00,0x04,0x00,0x00,0x00,0x00,0x00,0x00,0x00,0x00,0x00,0x00,0x00,0x00,0x00,0x00）
2.查看无钥匙进入选项</t>
  </si>
  <si>
    <t>2.显示无钥匙进入选项</t>
  </si>
  <si>
    <t>开启无钥匙进入Rx逻辑</t>
  </si>
  <si>
    <t>1.模拟ECU发送信号:
0x3E3FeatNoBcm_No_Actl=0x0412
0x3E3FeatConfigBcmActl=0x01
0x3E3PersIndexBcm_D_Actl=0x04
（发送./yfdbus_send AI.lv.ipcl.out vip2gip_VehicleNetwork 0x02,0x00,0x00,0x00,0x00,0x00,0x01,0x04,0x12,0x00,0x01,0x04）
2.查看开关选项状态（辅助驾驶界面和常用设置界面）</t>
  </si>
  <si>
    <t>关闭无钥匙进入Rx逻辑</t>
  </si>
  <si>
    <t>1.模拟ECU发送信号:
0x3E3FeatNoBcm_No_Actl=0x0412
0x3E3FeatConfigBcmActl=0x00
0x3E3PersIndexBcm_D_Actl=0x04
（发送./yfdbus_send AI.lv.ipcl.out vip2gip_VehicleNetwork 0x02,0x00,0x00,0x00,0x00,0x00,0x01,0x04,0x12,0x00,0x00,0x04）
2.查看开关选项状态（辅助驾驶界面和常用设置界面）</t>
  </si>
  <si>
    <t>开启无钥匙进入Tx逻辑</t>
  </si>
  <si>
    <t>1.开关为关时,点击开启
2.查看车机发出的请求信号
（点击开启无钥匙进入选项查看tail -f test.log返回值）</t>
  </si>
  <si>
    <t>2.信号（若是FBMP信号，需要在500ms内retry并且Tx发完后需要置零）
0x3E2CtrStkDsplyOp_D_Rq=0x02
0x3E2CtrStkFeatNoActl=0x0412
0x3E2CtrStkFeatConfigActl=0x01
（返回值1）</t>
  </si>
  <si>
    <t>关闭无钥匙进入Tx逻辑</t>
  </si>
  <si>
    <t>1.开关为开时,点击关闭
2.查看车机发出的请求信号
（点击关闭无钥匙进入选项查看tail -f test.log返回值）</t>
  </si>
  <si>
    <t>2.信号（若是FBMP信号，需要在500ms内retry并且Tx发完后需要置零）
0x3E2CtrStkDsplyOp_D_Rq=0x02
0x3E2CtrStkFeatNoActl=0x0412
0x3E2CtrStkFeatConfigActl=0x00
（返回值0）</t>
  </si>
  <si>
    <t>无钥匙进入设置信号值导致的无效状态</t>
  </si>
  <si>
    <t>1.模拟ECU发送信号
0x3E3FeatNoBcm_No_Actl=0x0412
0x3E3FeatConfigBcmActl=0x01
0x3E3PersIndexBcm_D_Actl=0x04使为选项为开状态
2.模拟ECU发送无效信号
0x3E3FeatNoBcm_No_Actl=0x0412
0x3E3FeatConfigBcmActl=0x02
0x3E3PersIndexBcm_D_Actl=0x04,查看开关状态</t>
  </si>
  <si>
    <t>无钥匙进入infobook</t>
  </si>
  <si>
    <t>1.点击无钥匙进入info按钮
2.点击返回按钮</t>
  </si>
  <si>
    <t>1.点击无钥匙进入info页面，且显示图片/功能文本说明
2.返回车辆设置-&gt;车锁</t>
  </si>
  <si>
    <t>8-14车锁-智能进入</t>
  </si>
  <si>
    <t>智能进入不显示设置配置项</t>
  </si>
  <si>
    <t>1.配置配置字DE08, Byte 6, Bit 5 Intelligent Access Menu = 0 AND DE08, Byte 11, Bit 2 Key Free = 0 (Intelligent Access)
（发送./yfdbus_send AI.lv.ipcl.out vip2gip_diag 0x01,0x01,0xDE,0x08,0x25,0x00,0x00,0x00,0x00,0x00,0x00,0x00,0x00,0x00,0x00,0x00,0x00,0x00,0x00,0x00,0x00,0x00,0x00,0x00,0x00,0x00,0x00,0x00,0x00,0x00）
2.查看智能进入选项</t>
  </si>
  <si>
    <t>2.不显示智能进入选项</t>
  </si>
  <si>
    <t>智能进入显示设置配置项</t>
  </si>
  <si>
    <t>1.配置配置字DE08, Byte 6, Bit 5 Intelligent Access Menu = 1 (enabled) AND DE08, Byte 11, Bit 2 Key Free = 0 (Intelligent Access)
2.查看智能进入选项</t>
  </si>
  <si>
    <t>2.显示智能进入选项</t>
  </si>
  <si>
    <t>开启智能进入Rx逻辑</t>
  </si>
  <si>
    <t>关闭智能进入Rx逻辑</t>
  </si>
  <si>
    <t>开启智能进入Tx逻辑</t>
  </si>
  <si>
    <t>1.开关为关时,点击开启
2.查看车机发出的请求信号
（点击开启智能进入选项查看tail -f test.log返回值）</t>
  </si>
  <si>
    <t>关闭智能进入Tx逻辑</t>
  </si>
  <si>
    <t>1.开关为开时,点击关闭
2.查看车机发出的请求信号
（点击关闭智能进入选项查看tail -f test.log返回值）</t>
  </si>
  <si>
    <t>智能进入设置信号值导致的无效状态</t>
  </si>
  <si>
    <t>智能进入infobook</t>
  </si>
  <si>
    <t>1.点击智能进入info按钮
2.点击返回按钮</t>
  </si>
  <si>
    <t>1.点击智能进入info页面，且显示图片/功能文本说明
2.返回车辆设置-&gt;车锁</t>
  </si>
  <si>
    <t>7-4车辆设置-乘客安全气囊</t>
  </si>
  <si>
    <t>乘客安全气囊显示</t>
  </si>
  <si>
    <t>1.车辆控制-&gt;车辆设置-&gt;乘客安全气囊查看页面</t>
  </si>
  <si>
    <t>1.显示乘客安全气囊开关/收藏/infobook</t>
  </si>
  <si>
    <t>乘客安全气囊收藏</t>
  </si>
  <si>
    <t>1.点击乘客安全气囊收藏按钮查看页面
2.进入常用设置查看</t>
  </si>
  <si>
    <t>1.Toast提示“收藏成功，可在“常用设置”界面查看”；乘客安全气囊收藏按钮高亮显示
2.常用设置中存在乘客安全气囊且状态与辅助驾驶中保持一致</t>
  </si>
  <si>
    <t>乘客安全气囊取消收藏</t>
  </si>
  <si>
    <t>1.点击乘客安全气囊已收藏按钮查看页面
2.进入常用设置查看</t>
  </si>
  <si>
    <t>1.Toast提示“已取消收藏”；乘客安全气囊收藏按钮灰色显示
2.常用设置中不存在乘客安全气囊</t>
  </si>
  <si>
    <t>乘客安全气囊infobook</t>
  </si>
  <si>
    <t>1.点击乘客安全气囊info按钮
2.点击返回按钮</t>
  </si>
  <si>
    <t>1.点击乘客安全气囊info页面，且显示图片/功能文本说明
2.返回车辆控制-&gt;辅助驾驶</t>
  </si>
  <si>
    <t>乘客安全气囊不显示设置配置项</t>
  </si>
  <si>
    <t>1.配置配置字DE08, Byte 12, Bit 2 Passenger Airbag Settings = 0
（发送 ./yfdbus_send AI.lv.ipcl.out vip2gip_diag 0x01,0x01,0xDE,0x08,0x25,0x00,0x00,0x00,0x00,0x00,0x00,0x00,0x00,0x00,0x00,0x00,0x00,0x00,0x00,0x00,0x00,0x00,0x00,0x00,0x00,0x00,0x00,0x00,0x00,0x00）
2.查看乘客安全气囊选项</t>
  </si>
  <si>
    <t>2.不显示乘客安全气囊选项</t>
  </si>
  <si>
    <t>乘客安全气囊显示设置配置项</t>
  </si>
  <si>
    <t>1.配置配置字DE08, Byte 12, Bit 2 Passenger Airbag Settings = 1 (enabled)
（发送./yfdbus_send AI.lv.ipcl.out vip2gip_diag 0x01,0x01,0xDE,0x08,0x25,0x00,0x00,0x00,0x00,0x00,0x00,0x00,0x00,0x00,0x00,0x00,0x04,0x00,0x00,0x00,0x00,0x00,0x00,0x00,0x00,0x00,0x00,0x00,0x00,0x00）
2.查看乘客安全气囊选项</t>
  </si>
  <si>
    <t>2.显示乘客安全气囊选项</t>
  </si>
  <si>
    <t>开启乘客安全气囊Rx逻辑</t>
  </si>
  <si>
    <t>1.模拟ECU发送信号:
0x3E3FeatNoBcm_No_Actl=0x0E50
0x3E3FeatConfigBcmActl=0x01
0x3E3PersIndexBcm_D_Actl=0x04
（发送./yfdbus_send AI.lv.ipcl.out vip2gip_VehicleNetwork 0x02,0x00,0x00,0x00,0x00,0x00,0x01,0x0E,0x50,0x00,0x01,0x04）
2.查看开关选项状态（辅助驾驶界面和常用设置界面）</t>
  </si>
  <si>
    <t>关闭乘客安全气囊Rx逻辑</t>
  </si>
  <si>
    <t>1.模拟ECU发送信号:
0x3E3FeatNoBcm_No_Actl=0x0E50
0x3E3FeatConfigBcmActl=0x00
0x3E3PersIndexBcm_D_Actl=0x04
（发送./yfdbus_send AI.lv.ipcl.out vip2gip_VehicleNetwork 0x02,0x00,0x00,0x00,0x00,0x00,0x01,0x0E,0x50,0x00,0x00,0x04）
2.查看开关选项状态（辅助驾驶界面和常用设置界面）</t>
  </si>
  <si>
    <t>开启乘客安全气囊Tx逻辑</t>
  </si>
  <si>
    <t>1.开关为关时,点击开启
2.查看车机发出的请求信号TBD
（点击开启乘客安全气囊选项查看tail -f test.log返回值）</t>
  </si>
  <si>
    <t>2.信号（若是FBMP信号，需要在500ms内retry并且Tx发完后需要置零）
0x3E2CtrStkDsplyOp_D_Rq=0x02
0x3E2CtrStkFeatNoActl=0x0E50
0x3E2CtrStkFeatConfigActl=0x01
（返回值1）</t>
  </si>
  <si>
    <t>关闭乘客安全气囊Tx逻辑</t>
  </si>
  <si>
    <t>1.开关为开时,点击关闭
2.查看车机发出的请求信号TBD
（点击关闭乘客安全气囊选项查看tail -f test.log返回值）</t>
  </si>
  <si>
    <t>2.信号（若是FBMP信号，需要在500ms内retry并且Tx发完后需要置零）
0x3E2CtrStkDsplyOp_D_Rq=0x02
0x3E2CtrStkFeatNoActl=0x0E50
0x3E2CtrStkFeatConfigActl=0x00
（返回值0）</t>
  </si>
  <si>
    <t>乘客安全气囊设置信号值导致的无效状态</t>
  </si>
  <si>
    <t>1.模拟ECU发送信号:
0x3E3FeatNoBcm_No_Actl=0x0E50
0x3E3FeatConfigBcmActl=0x02
0x3E3PersIndexBcm_D_Actl=0x04
（发送./yfdbus_send AI.lv.ipcl.out vip2gip_VehicleNetwork 0x02,0x00,0x00,0x00,0x00,0x00,0x01,0x0E,0x50,0x00,0x02,0x04）</t>
  </si>
  <si>
    <t>SYNC+_Z0216</t>
  </si>
  <si>
    <t>6-6-1电动窗设置</t>
  </si>
  <si>
    <t>电动窗设置页面</t>
  </si>
  <si>
    <t>1.车辆设置-&gt;电动窗设置-&gt;查看显示
2.点击左上角返回按钮</t>
  </si>
  <si>
    <t>1.遥控开启/遥控关闭以及各infobook
2.返回车辆设置页面</t>
  </si>
  <si>
    <t>电动窗设置收藏</t>
  </si>
  <si>
    <t>1.点击电动窗设置收藏按钮查看页面
2.进入常用设置查看</t>
  </si>
  <si>
    <t>1.Toast提示“收藏成功，可在“常用设置”界面查看”；电动窗设置收藏按钮高亮显示
2.常用设置中存在电动窗设置且状态与辅助驾驶中保持一致</t>
  </si>
  <si>
    <t>电动窗设置取消收藏</t>
  </si>
  <si>
    <t>1.点击电动窗设置已收藏按钮查看页面
2.进入常用设置查看</t>
  </si>
  <si>
    <t>1.Toast提示“已取消收藏”；电动窗设置收藏按钮灰色显示
2.常用设置中不存在电动窗设置</t>
  </si>
  <si>
    <t>电动窗设置infobook</t>
  </si>
  <si>
    <t>1.点击电动窗设置info按钮
2.点击返回按钮</t>
  </si>
  <si>
    <t>1.点击电动窗设置info页面，且显示图片/功能文本说明
2.返回车辆设置页面</t>
  </si>
  <si>
    <t>开启遥控开启Rx逻辑</t>
  </si>
  <si>
    <t>1.模拟ECU发送信号:
0x3E3FeatNoBcm_No_Actl=0x0401
0x3E3FeatConfigBcmActl=0x01
0x3E3PersIndexBcm_D_Actl=0x04
（发送./yfdbus_send AI.lv.ipcl.out vip2gip_VehicleNetwork 0x02,0x00,0x00,0x00,0x00,0x00,0x01,0x04,0x01,0x00,0x01,0x04）
2.查看开关选项状态（辅助驾驶界面和常用设置界面）</t>
  </si>
  <si>
    <t>关闭遥控开启Rx逻辑</t>
  </si>
  <si>
    <t>1.模拟ECU发送信号:
0x3E3FeatNoBcm_No_Actl=0x0401
0x3E3FeatConfigBcmActl=0x00
0x3E3PersIndexBcm_D_Actl=0x04
（发送./yfdbus_send AI.lv.ipcl.out vip2gip_VehicleNetwork 0x02,0x00,0x00,0x00,0x00,0x00,0x01,0x04,0x01,0x00,0x00,0x04）
2.查看开关选项状态（辅助驾驶界面和常用设置界面）</t>
  </si>
  <si>
    <t>开启遥控开启Tx逻辑</t>
  </si>
  <si>
    <t>1.开关为关时,点击开启
2.查看车机发出的请求信号
（点击开启遥控开启选项查看tail -f test.log返回值）</t>
  </si>
  <si>
    <t>2.信号（若是FBMP信号，需要在500ms内retry并且Tx发完后需要置零）
0x3E2CtrStkDsplyOp_D_Rq=0x02
0x3E2CtrStkFeatNoActl=0x0401
0x3E2CtrStkFeatConfigActl=0x01
（返回值1）</t>
  </si>
  <si>
    <t>关闭遥控开启Tx逻辑</t>
  </si>
  <si>
    <t>1.开关为开时,点击关闭
2.查看车机发出的请求信号
（点击关闭遥控开启选项查看tail -f test.log返回值）</t>
  </si>
  <si>
    <t>2.信号（若是FBMP信号，需要在500ms内retry并且Tx发完后需要置零）
0x3E2CtrStkDsplyOp_D_Rq=0x02
0x3E2CtrStkFeatNoActl=0x0401
0x3E2CtrStkFeatConfigActl=0x00
（返回值0）</t>
  </si>
  <si>
    <t>遥控开启设置信号值导致的无效状态</t>
  </si>
  <si>
    <t>1.模拟ECU发送信号:
0x3E3FeatNoBcm_No_Actl=0x0401
0x3E3FeatConfigBcmActl=0x02
0x3E3PersIndexBcm_D_Actl=0x04
（发送./yfdbus_send AI.lv.ipcl.out vip2gip_VehicleNetwork 0x02,0x00,0x00,0x00,0x00,0x00,0x01,0x04,0x01,0x00,0x02,0x04）
2.查看开关选项状态（辅助驾驶界面和常用设置界面）</t>
  </si>
  <si>
    <t>遥控开启infobook</t>
  </si>
  <si>
    <t>1.点击遥控开启info按钮
2.点击返回按钮</t>
  </si>
  <si>
    <t>1.点击遥控开启info页面，且显示图片/功能文本说明
2.返回车辆设置-&gt;电动窗设置</t>
  </si>
  <si>
    <t>FCIVIOS-12426
Phase5_【U718】【黑盒】【必现】【Vehicle Setting】点击有图片或动效的info按钮，会先卡硕一下 才显示对应界面</t>
  </si>
  <si>
    <t>开启遥控关闭Rx逻辑</t>
  </si>
  <si>
    <t>1.模拟ECU发送信号:
0x3E3FeatNoBcm_No_Actl=0x0402
0x3E3FeatConfigBcmActl=0x01
0x3E3PersIndexBcm_D_Actl=0x04
（发送./yfdbus_send AI.lv.ipcl.out vip2gip_VehicleNetwork 0x02,0x00,0x00,0x00,0x00,0x00,0x01,0x04,0x02,0x00,0x01,0x04）
2.查看开关选项状态（辅助驾驶界面和常用设置界面）</t>
  </si>
  <si>
    <t>关闭遥控关闭Rx逻辑</t>
  </si>
  <si>
    <t>1.模拟ECU发送信号:
0x3E3FeatNoBcm_No_Actl=0x0402
0x3E3FeatConfigBcmActl=0x00
0x3E3PersIndexBcm_D_Actl=0x04
（发送../yfdbus_send AI.lv.ipcl.out vip2gip_VehicleNetwork 0x02,0x00,0x00,0x00,0x00,0x00,0x01,0x04,0x02,0x00,0x00,0x04）
2.查看开关选项状态（辅助驾驶界面和常用设置界面）</t>
  </si>
  <si>
    <t>开启遥控关闭Tx逻辑</t>
  </si>
  <si>
    <t>1.开关为关时,点击开启
2.查看车机发出的请求信号
（点击开启遥控关闭选项查看tail -f test.log返回值）</t>
  </si>
  <si>
    <t>2.信号（若是FBMP信号，需要在500ms内retry并且Tx发完后需要置零）
0x3E2CtrStkDsplyOp_D_Rq=0x02
0x3E2CtrStkFeatNoActl=0x0402
0x3E2CtrStkFeatConfigActl=0x01
（返回值1）</t>
  </si>
  <si>
    <t>关闭遥控关闭Tx逻辑</t>
  </si>
  <si>
    <t>1.开关为开时,点击关闭
2.查看车机发出的请求信号
（点击关闭遥控关闭选项查看tail -f test.log返回值）</t>
  </si>
  <si>
    <t>2.信号（若是FBMP信号，需要在500ms内retry并且Tx发完后需要置零）
0x3E2CtrStkDsplyOp_D_Rq=0x02
0x3E2CtrStkFeatNoActl=0x0402
0x3E2CtrStkFeatConfigActl=0x00
（返回值0）</t>
  </si>
  <si>
    <t>遥控关闭设置信号值导致的无效状态</t>
  </si>
  <si>
    <t>1.模拟ECU发送信号:
0x3E3FeatNoBcm_No_Actl=0x0402
0x3E3FeatConfigBcmActl=0x02
0x3E3PersIndexBcm_D_Actl=0x04
（发送./yfdbus_send AI.lv.ipcl.out vip2gip_VehicleNetwork 0x02,0x00,0x00,0x00,0x00,0x00,0x01,0x04,0x02,0x00,0x02,0x04）
2.查看开关选项状态（辅助驾驶界面和常用设置界面）</t>
  </si>
  <si>
    <t>遥控关闭infobook</t>
  </si>
  <si>
    <t>1.点击遥控关闭info按钮
2.点击返回按钮</t>
  </si>
  <si>
    <t>1.点击遥控关闭info页面，且显示图片/功能文本说明
2.返回车辆设置-&gt;电动窗设置</t>
  </si>
  <si>
    <t>SYNC+_Z0212</t>
  </si>
  <si>
    <r>
      <rPr>
        <sz val="10"/>
        <color rgb="FFFF0000"/>
        <rFont val="Calibri"/>
        <charset val="134"/>
      </rPr>
      <t>6-7-1</t>
    </r>
    <r>
      <rPr>
        <sz val="10"/>
        <color rgb="FFFF0000"/>
        <rFont val="汉仪书宋二KW"/>
        <charset val="134"/>
      </rPr>
      <t>电动后备箱</t>
    </r>
  </si>
  <si>
    <t>电动后备箱不显示设置配置项</t>
  </si>
  <si>
    <r>
      <rPr>
        <sz val="10"/>
        <color rgb="FFFF0000"/>
        <rFont val="Calibri"/>
        <charset val="134"/>
      </rPr>
      <t>1.</t>
    </r>
    <r>
      <rPr>
        <sz val="10"/>
        <color rgb="FFFF0000"/>
        <rFont val="宋体"/>
        <charset val="134"/>
      </rPr>
      <t xml:space="preserve">车机供电正常
</t>
    </r>
    <r>
      <rPr>
        <sz val="10"/>
        <color rgb="FFFF0000"/>
        <rFont val="Calibri"/>
        <charset val="134"/>
      </rPr>
      <t>2.</t>
    </r>
    <r>
      <rPr>
        <sz val="10"/>
        <color rgb="FFFF0000"/>
        <rFont val="宋体"/>
        <charset val="134"/>
      </rPr>
      <t>进入后备箱控制界面</t>
    </r>
  </si>
  <si>
    <r>
      <rPr>
        <sz val="10"/>
        <color rgb="FFFF0000"/>
        <rFont val="Calibri"/>
        <charset val="134"/>
      </rPr>
      <t>1.</t>
    </r>
    <r>
      <rPr>
        <sz val="10"/>
        <color rgb="FFFF0000"/>
        <rFont val="宋体"/>
        <charset val="134"/>
      </rPr>
      <t>配置配置字</t>
    </r>
    <r>
      <rPr>
        <sz val="10"/>
        <color rgb="FFFF0000"/>
        <rFont val="Calibri"/>
        <charset val="134"/>
      </rPr>
      <t>DE08, BYTE 4, BIT 1 Power Liftgate Control Function = 0
2.</t>
    </r>
    <r>
      <rPr>
        <sz val="10"/>
        <color rgb="FFFF0000"/>
        <rFont val="宋体"/>
        <charset val="134"/>
      </rPr>
      <t>点击后备箱控制，查看界面</t>
    </r>
  </si>
  <si>
    <r>
      <rPr>
        <sz val="10"/>
        <color rgb="FFFF0000"/>
        <rFont val="Calibri"/>
        <charset val="134"/>
      </rPr>
      <t>2.</t>
    </r>
    <r>
      <rPr>
        <sz val="10"/>
        <color rgb="FFFF0000"/>
        <rFont val="汉仪书宋二KW"/>
        <charset val="134"/>
      </rPr>
      <t>不显示电动后备箱选项</t>
    </r>
  </si>
  <si>
    <t>电动后备箱显示设置配置项</t>
  </si>
  <si>
    <r>
      <rPr>
        <sz val="10"/>
        <color rgb="FFFF0000"/>
        <rFont val="Calibri"/>
        <charset val="134"/>
      </rPr>
      <t>1.</t>
    </r>
    <r>
      <rPr>
        <sz val="10"/>
        <color rgb="FFFF0000"/>
        <rFont val="宋体"/>
        <charset val="134"/>
      </rPr>
      <t>配置配置字</t>
    </r>
    <r>
      <rPr>
        <sz val="10"/>
        <color rgb="FFFF0000"/>
        <rFont val="Calibri"/>
        <charset val="134"/>
      </rPr>
      <t>DE08, BYTE 4, BIT 1 Power Liftgate Control Function = 1 (enabled) 
2.</t>
    </r>
    <r>
      <rPr>
        <sz val="10"/>
        <color rgb="FFFF0000"/>
        <rFont val="宋体"/>
        <charset val="134"/>
      </rPr>
      <t>点击后备箱控制—查看电动后备箱选项</t>
    </r>
  </si>
  <si>
    <r>
      <rPr>
        <sz val="10"/>
        <color rgb="FFFF0000"/>
        <rFont val="Calibri"/>
        <charset val="134"/>
      </rPr>
      <t>2.</t>
    </r>
    <r>
      <rPr>
        <sz val="10"/>
        <color rgb="FFFF0000"/>
        <rFont val="宋体"/>
        <charset val="134"/>
      </rPr>
      <t>显示电动后备箱选项，上部后背箱盖，全部后背箱盖（低配只有上部后背箱盖，高配两个都可以）</t>
    </r>
  </si>
  <si>
    <t>电动后备箱显示</t>
  </si>
  <si>
    <r>
      <rPr>
        <sz val="10"/>
        <color rgb="FFFF0000"/>
        <rFont val="Calibri"/>
        <charset val="134"/>
      </rPr>
      <t>1.</t>
    </r>
    <r>
      <rPr>
        <sz val="10"/>
        <color rgb="FFFF0000"/>
        <rFont val="汉仪书宋二KW"/>
        <charset val="134"/>
      </rPr>
      <t>进入电动后备箱，查看页面显示</t>
    </r>
    <r>
      <rPr>
        <sz val="10"/>
        <color rgb="FFFF0000"/>
        <rFont val="Calibri"/>
        <charset val="134"/>
      </rPr>
      <t xml:space="preserve">
2.</t>
    </r>
    <r>
      <rPr>
        <sz val="10"/>
        <color rgb="FFFF0000"/>
        <rFont val="汉仪书宋二KW"/>
        <charset val="134"/>
      </rPr>
      <t>点击左上角返回，查看页面显示</t>
    </r>
  </si>
  <si>
    <r>
      <rPr>
        <sz val="10"/>
        <color rgb="FFFF0000"/>
        <rFont val="Calibri"/>
        <charset val="134"/>
      </rPr>
      <t>1.</t>
    </r>
    <r>
      <rPr>
        <sz val="10"/>
        <color rgb="FFFF0000"/>
        <rFont val="宋体"/>
        <charset val="134"/>
      </rPr>
      <t>遥控钥匙</t>
    </r>
    <r>
      <rPr>
        <sz val="10"/>
        <color rgb="FFFF0000"/>
        <rFont val="Calibri"/>
        <charset val="134"/>
      </rPr>
      <t>&amp;</t>
    </r>
    <r>
      <rPr>
        <sz val="10"/>
        <color rgb="FFFF0000"/>
        <rFont val="宋体"/>
        <charset val="134"/>
      </rPr>
      <t>感应开启</t>
    </r>
    <r>
      <rPr>
        <sz val="10"/>
        <color rgb="FFFF0000"/>
        <rFont val="Calibri"/>
        <charset val="134"/>
      </rPr>
      <t>/</t>
    </r>
    <r>
      <rPr>
        <sz val="10"/>
        <color rgb="FFFF0000"/>
        <rFont val="宋体"/>
        <charset val="134"/>
      </rPr>
      <t>手动</t>
    </r>
    <r>
      <rPr>
        <sz val="10"/>
        <color rgb="FFFF0000"/>
        <rFont val="Calibri"/>
        <charset val="134"/>
      </rPr>
      <t>/</t>
    </r>
    <r>
      <rPr>
        <sz val="10"/>
        <color rgb="FFFF0000"/>
        <rFont val="宋体"/>
        <charset val="134"/>
      </rPr>
      <t>自动</t>
    </r>
    <r>
      <rPr>
        <sz val="10"/>
        <color rgb="FFFF0000"/>
        <rFont val="Calibri"/>
        <charset val="134"/>
      </rPr>
      <t>/</t>
    </r>
    <r>
      <rPr>
        <sz val="10"/>
        <color rgb="FFFF0000"/>
        <rFont val="宋体"/>
        <charset val="134"/>
      </rPr>
      <t xml:space="preserve">图片
</t>
    </r>
    <r>
      <rPr>
        <sz val="10"/>
        <color rgb="FFFF0000"/>
        <rFont val="Calibri"/>
        <charset val="134"/>
      </rPr>
      <t>2.</t>
    </r>
    <r>
      <rPr>
        <sz val="10"/>
        <color rgb="FFFF0000"/>
        <rFont val="宋体"/>
        <charset val="134"/>
      </rPr>
      <t>返回后备箱控制页面</t>
    </r>
  </si>
  <si>
    <r>
      <rPr>
        <sz val="10"/>
        <color rgb="FFFF0000"/>
        <rFont val="宋体"/>
        <charset val="134"/>
      </rPr>
      <t>电动后备箱</t>
    </r>
    <r>
      <rPr>
        <sz val="10"/>
        <color rgb="FFFF0000"/>
        <rFont val="Calibri"/>
        <charset val="134"/>
      </rPr>
      <t>infobook</t>
    </r>
  </si>
  <si>
    <r>
      <rPr>
        <sz val="10"/>
        <color rgb="FFFF0000"/>
        <rFont val="Calibri"/>
        <charset val="134"/>
      </rPr>
      <t>1.</t>
    </r>
    <r>
      <rPr>
        <sz val="10"/>
        <color rgb="FFFF0000"/>
        <rFont val="宋体"/>
        <charset val="134"/>
      </rPr>
      <t xml:space="preserve">车机供电正常
</t>
    </r>
    <r>
      <rPr>
        <sz val="10"/>
        <color rgb="FFFF0000"/>
        <rFont val="Calibri"/>
        <charset val="134"/>
      </rPr>
      <t>2.</t>
    </r>
    <r>
      <rPr>
        <sz val="10"/>
        <color rgb="FFFF0000"/>
        <rFont val="宋体"/>
        <charset val="134"/>
      </rPr>
      <t xml:space="preserve">显示电动后备箱设置
</t>
    </r>
    <r>
      <rPr>
        <sz val="10"/>
        <color rgb="FFFF0000"/>
        <rFont val="Calibri"/>
        <charset val="134"/>
      </rPr>
      <t>3.</t>
    </r>
    <r>
      <rPr>
        <sz val="10"/>
        <color rgb="FFFF0000"/>
        <rFont val="宋体"/>
        <charset val="134"/>
      </rPr>
      <t>进入电动后备箱子菜单界面</t>
    </r>
  </si>
  <si>
    <r>
      <rPr>
        <sz val="10"/>
        <color rgb="FFFF0000"/>
        <rFont val="Calibri"/>
        <charset val="134"/>
      </rPr>
      <t>1.</t>
    </r>
    <r>
      <rPr>
        <sz val="10"/>
        <color rgb="FFFF0000"/>
        <rFont val="宋体"/>
        <charset val="134"/>
      </rPr>
      <t>点击电动后备箱</t>
    </r>
    <r>
      <rPr>
        <sz val="10"/>
        <color rgb="FFFF0000"/>
        <rFont val="Calibri"/>
        <charset val="134"/>
      </rPr>
      <t>info</t>
    </r>
    <r>
      <rPr>
        <sz val="10"/>
        <color rgb="FFFF0000"/>
        <rFont val="宋体"/>
        <charset val="134"/>
      </rPr>
      <t xml:space="preserve">按钮，查看页面显示
</t>
    </r>
    <r>
      <rPr>
        <sz val="10"/>
        <color rgb="FFFF0000"/>
        <rFont val="Calibri"/>
        <charset val="134"/>
      </rPr>
      <t>2.</t>
    </r>
    <r>
      <rPr>
        <sz val="10"/>
        <color rgb="FFFF0000"/>
        <rFont val="宋体"/>
        <charset val="134"/>
      </rPr>
      <t>点击返回按钮，查看页面显示</t>
    </r>
  </si>
  <si>
    <r>
      <rPr>
        <sz val="10"/>
        <color rgb="FFFF0000"/>
        <rFont val="Calibri"/>
        <charset val="134"/>
      </rPr>
      <t>1.</t>
    </r>
    <r>
      <rPr>
        <sz val="10"/>
        <color rgb="FFFF0000"/>
        <rFont val="汉仪书宋二KW"/>
        <charset val="134"/>
      </rPr>
      <t>点击电动后备箱</t>
    </r>
    <r>
      <rPr>
        <sz val="10"/>
        <color rgb="FFFF0000"/>
        <rFont val="Calibri"/>
        <charset val="134"/>
      </rPr>
      <t>info</t>
    </r>
    <r>
      <rPr>
        <sz val="10"/>
        <color rgb="FFFF0000"/>
        <rFont val="汉仪书宋二KW"/>
        <charset val="134"/>
      </rPr>
      <t>页面，且显示图片</t>
    </r>
    <r>
      <rPr>
        <sz val="10"/>
        <color rgb="FFFF0000"/>
        <rFont val="Calibri"/>
        <charset val="134"/>
      </rPr>
      <t>/</t>
    </r>
    <r>
      <rPr>
        <sz val="10"/>
        <color rgb="FFFF0000"/>
        <rFont val="汉仪书宋二KW"/>
        <charset val="134"/>
      </rPr>
      <t>功能文本说明</t>
    </r>
    <r>
      <rPr>
        <sz val="10"/>
        <color rgb="FFFF0000"/>
        <rFont val="Calibri"/>
        <charset val="134"/>
      </rPr>
      <t xml:space="preserve">
2.</t>
    </r>
    <r>
      <rPr>
        <sz val="10"/>
        <color rgb="FFFF0000"/>
        <rFont val="汉仪书宋二KW"/>
        <charset val="134"/>
      </rPr>
      <t>返回后备箱控制页面</t>
    </r>
  </si>
  <si>
    <r>
      <rPr>
        <sz val="10"/>
        <color rgb="FFFF0000"/>
        <rFont val="Arial"/>
        <charset val="134"/>
      </rPr>
      <t>6-7-1</t>
    </r>
    <r>
      <rPr>
        <sz val="10"/>
        <color rgb="FFFF0000"/>
        <rFont val="宋体"/>
        <charset val="134"/>
      </rPr>
      <t>电动后备箱</t>
    </r>
  </si>
  <si>
    <t>电动后备箱收藏</t>
  </si>
  <si>
    <r>
      <rPr>
        <sz val="10"/>
        <color rgb="FFFF0000"/>
        <rFont val="Arial"/>
        <charset val="134"/>
      </rPr>
      <t>1.</t>
    </r>
    <r>
      <rPr>
        <sz val="10"/>
        <color rgb="FFFF0000"/>
        <rFont val="宋体"/>
        <charset val="134"/>
      </rPr>
      <t xml:space="preserve">车机供电正常
</t>
    </r>
    <r>
      <rPr>
        <sz val="10"/>
        <color rgb="FFFF0000"/>
        <rFont val="Arial"/>
        <charset val="134"/>
      </rPr>
      <t>2.</t>
    </r>
    <r>
      <rPr>
        <sz val="10"/>
        <color rgb="FFFF0000"/>
        <rFont val="宋体"/>
        <charset val="134"/>
      </rPr>
      <t xml:space="preserve">显示电动后备箱设置
</t>
    </r>
    <r>
      <rPr>
        <sz val="10"/>
        <color rgb="FFFF0000"/>
        <rFont val="Arial"/>
        <charset val="134"/>
      </rPr>
      <t>3.</t>
    </r>
    <r>
      <rPr>
        <sz val="10"/>
        <color rgb="FFFF0000"/>
        <rFont val="宋体"/>
        <charset val="134"/>
      </rPr>
      <t>进入后备箱控制界面</t>
    </r>
  </si>
  <si>
    <r>
      <rPr>
        <sz val="10"/>
        <color rgb="FFFF0000"/>
        <rFont val="Arial"/>
        <charset val="134"/>
      </rPr>
      <t>1.</t>
    </r>
    <r>
      <rPr>
        <sz val="10"/>
        <color rgb="FFFF0000"/>
        <rFont val="宋体"/>
        <charset val="134"/>
      </rPr>
      <t xml:space="preserve">点击电动后备箱收藏按钮，查看页面显示
</t>
    </r>
    <r>
      <rPr>
        <sz val="10"/>
        <color rgb="FFFF0000"/>
        <rFont val="Arial"/>
        <charset val="134"/>
      </rPr>
      <t>2.</t>
    </r>
    <r>
      <rPr>
        <sz val="10"/>
        <color rgb="FFFF0000"/>
        <rFont val="宋体"/>
        <charset val="134"/>
      </rPr>
      <t>进入常用设置查看，查看页面显示</t>
    </r>
  </si>
  <si>
    <r>
      <rPr>
        <sz val="10"/>
        <color rgb="FFFF0000"/>
        <rFont val="Arial"/>
        <charset val="134"/>
      </rPr>
      <t>1.Toast</t>
    </r>
    <r>
      <rPr>
        <sz val="10"/>
        <color rgb="FFFF0000"/>
        <rFont val="宋体"/>
        <charset val="134"/>
      </rPr>
      <t>提示</t>
    </r>
    <r>
      <rPr>
        <sz val="10"/>
        <color rgb="FFFF0000"/>
        <rFont val="Arial"/>
        <charset val="134"/>
      </rPr>
      <t>“</t>
    </r>
    <r>
      <rPr>
        <sz val="10"/>
        <color rgb="FFFF0000"/>
        <rFont val="宋体"/>
        <charset val="134"/>
      </rPr>
      <t>收藏成功，可在</t>
    </r>
    <r>
      <rPr>
        <sz val="10"/>
        <color rgb="FFFF0000"/>
        <rFont val="Arial"/>
        <charset val="134"/>
      </rPr>
      <t>“</t>
    </r>
    <r>
      <rPr>
        <sz val="10"/>
        <color rgb="FFFF0000"/>
        <rFont val="宋体"/>
        <charset val="134"/>
      </rPr>
      <t>常用设置</t>
    </r>
    <r>
      <rPr>
        <sz val="10"/>
        <color rgb="FFFF0000"/>
        <rFont val="Arial"/>
        <charset val="134"/>
      </rPr>
      <t>”</t>
    </r>
    <r>
      <rPr>
        <sz val="10"/>
        <color rgb="FFFF0000"/>
        <rFont val="宋体"/>
        <charset val="134"/>
      </rPr>
      <t>界面查看</t>
    </r>
    <r>
      <rPr>
        <sz val="10"/>
        <color rgb="FFFF0000"/>
        <rFont val="Arial"/>
        <charset val="134"/>
      </rPr>
      <t>”</t>
    </r>
    <r>
      <rPr>
        <sz val="10"/>
        <color rgb="FFFF0000"/>
        <rFont val="宋体"/>
        <charset val="134"/>
      </rPr>
      <t xml:space="preserve">；电动后备箱收藏按钮高亮显示
</t>
    </r>
    <r>
      <rPr>
        <sz val="10"/>
        <color rgb="FFFF0000"/>
        <rFont val="Arial"/>
        <charset val="134"/>
      </rPr>
      <t>2.</t>
    </r>
    <r>
      <rPr>
        <sz val="10"/>
        <color rgb="FFFF0000"/>
        <rFont val="宋体"/>
        <charset val="134"/>
      </rPr>
      <t>常用设置中存在电动后备箱且状态与后备箱控制保持一致</t>
    </r>
  </si>
  <si>
    <r>
      <rPr>
        <sz val="10"/>
        <color rgb="FFFF0000"/>
        <rFont val="Arial"/>
        <charset val="134"/>
      </rPr>
      <t>6-7-1</t>
    </r>
    <r>
      <rPr>
        <sz val="10"/>
        <color rgb="FFFF0000"/>
        <rFont val="汉仪书宋二KW"/>
        <charset val="134"/>
      </rPr>
      <t>电动后备箱</t>
    </r>
  </si>
  <si>
    <t>电动后备箱取消收藏</t>
  </si>
  <si>
    <r>
      <rPr>
        <sz val="10"/>
        <color rgb="FFFF0000"/>
        <rFont val="Arial"/>
        <charset val="134"/>
      </rPr>
      <t>1.</t>
    </r>
    <r>
      <rPr>
        <sz val="10"/>
        <color rgb="FFFF0000"/>
        <rFont val="宋体"/>
        <charset val="134"/>
      </rPr>
      <t xml:space="preserve">点击电动后备箱已收藏按钮，查看页面显示
</t>
    </r>
    <r>
      <rPr>
        <sz val="10"/>
        <color rgb="FFFF0000"/>
        <rFont val="Arial"/>
        <charset val="134"/>
      </rPr>
      <t>2.</t>
    </r>
    <r>
      <rPr>
        <sz val="10"/>
        <color rgb="FFFF0000"/>
        <rFont val="宋体"/>
        <charset val="134"/>
      </rPr>
      <t>进入常用设置，查看页面显示</t>
    </r>
  </si>
  <si>
    <r>
      <rPr>
        <sz val="10"/>
        <color rgb="FFFF0000"/>
        <rFont val="Arial"/>
        <charset val="134"/>
      </rPr>
      <t>1.Toast</t>
    </r>
    <r>
      <rPr>
        <sz val="10"/>
        <color rgb="FFFF0000"/>
        <rFont val="宋体"/>
        <charset val="134"/>
      </rPr>
      <t>提示</t>
    </r>
    <r>
      <rPr>
        <sz val="10"/>
        <color rgb="FFFF0000"/>
        <rFont val="Arial"/>
        <charset val="134"/>
      </rPr>
      <t>“</t>
    </r>
    <r>
      <rPr>
        <sz val="10"/>
        <color rgb="FFFF0000"/>
        <rFont val="宋体"/>
        <charset val="134"/>
      </rPr>
      <t>已取消收藏</t>
    </r>
    <r>
      <rPr>
        <sz val="10"/>
        <color rgb="FFFF0000"/>
        <rFont val="Arial"/>
        <charset val="134"/>
      </rPr>
      <t>”</t>
    </r>
    <r>
      <rPr>
        <sz val="10"/>
        <color rgb="FFFF0000"/>
        <rFont val="宋体"/>
        <charset val="134"/>
      </rPr>
      <t xml:space="preserve">；电动后备箱收藏按钮灰色显示
</t>
    </r>
    <r>
      <rPr>
        <sz val="10"/>
        <color rgb="FFFF0000"/>
        <rFont val="Arial"/>
        <charset val="134"/>
      </rPr>
      <t>2.</t>
    </r>
    <r>
      <rPr>
        <sz val="10"/>
        <color rgb="FFFF0000"/>
        <rFont val="宋体"/>
        <charset val="134"/>
      </rPr>
      <t>常用设置中不存在电动后备箱</t>
    </r>
  </si>
  <si>
    <t>上部后背箱盖</t>
  </si>
  <si>
    <r>
      <rPr>
        <sz val="10"/>
        <color rgb="FFFF0000"/>
        <rFont val="Calibri"/>
        <charset val="134"/>
      </rPr>
      <t>1.</t>
    </r>
    <r>
      <rPr>
        <sz val="10"/>
        <color rgb="FFFF0000"/>
        <rFont val="汉仪书宋二KW"/>
        <charset val="134"/>
      </rPr>
      <t>车机供电正常</t>
    </r>
    <r>
      <rPr>
        <sz val="10"/>
        <color rgb="FFFF0000"/>
        <rFont val="Calibri"/>
        <charset val="134"/>
      </rPr>
      <t xml:space="preserve">
2.</t>
    </r>
    <r>
      <rPr>
        <sz val="10"/>
        <color rgb="FFFF0000"/>
        <rFont val="汉仪书宋二KW"/>
        <charset val="134"/>
      </rPr>
      <t>进入后备箱控制界面</t>
    </r>
  </si>
  <si>
    <r>
      <rPr>
        <sz val="10"/>
        <color rgb="FFFF0000"/>
        <rFont val="Calibri"/>
        <charset val="134"/>
      </rPr>
      <t>1.</t>
    </r>
    <r>
      <rPr>
        <sz val="10"/>
        <color rgb="FFFF0000"/>
        <rFont val="宋体"/>
        <charset val="134"/>
      </rPr>
      <t>点击上部后背箱盖</t>
    </r>
  </si>
  <si>
    <r>
      <rPr>
        <sz val="10"/>
        <color rgb="FFFF0000"/>
        <rFont val="Calibri"/>
        <charset val="134"/>
      </rPr>
      <t>1.TX</t>
    </r>
    <r>
      <rPr>
        <sz val="10"/>
        <color rgb="FFFF0000"/>
        <rFont val="宋体"/>
        <charset val="134"/>
      </rPr>
      <t>信号：
0x</t>
    </r>
    <r>
      <rPr>
        <sz val="10"/>
        <color rgb="FFFF0000"/>
        <rFont val="Calibri"/>
        <charset val="134"/>
      </rPr>
      <t xml:space="preserve">32B BecRleas_No_RqMnu=0x01-0x06 </t>
    </r>
    <r>
      <rPr>
        <sz val="10"/>
        <color rgb="FFFF0000"/>
        <rFont val="汉仪书宋二KW"/>
        <charset val="134"/>
      </rPr>
      <t>（没点击一次</t>
    </r>
    <r>
      <rPr>
        <sz val="10"/>
        <color rgb="FFFF0000"/>
        <rFont val="Calibri"/>
        <charset val="134"/>
      </rPr>
      <t xml:space="preserve"> </t>
    </r>
    <r>
      <rPr>
        <sz val="10"/>
        <color rgb="FFFF0000"/>
        <rFont val="汉仪书宋二KW"/>
        <charset val="134"/>
      </rPr>
      <t>增加一个值，在</t>
    </r>
    <r>
      <rPr>
        <sz val="10"/>
        <color rgb="FFFF0000"/>
        <rFont val="Calibri"/>
        <charset val="134"/>
      </rPr>
      <t>1-6</t>
    </r>
    <r>
      <rPr>
        <sz val="10"/>
        <color rgb="FFFF0000"/>
        <rFont val="汉仪书宋二KW"/>
        <charset val="134"/>
      </rPr>
      <t>循环下发）</t>
    </r>
  </si>
  <si>
    <t>全部后背箱盖</t>
  </si>
  <si>
    <r>
      <rPr>
        <sz val="10"/>
        <color rgb="FFFF0000"/>
        <rFont val="Calibri"/>
        <charset val="134"/>
      </rPr>
      <t>1.</t>
    </r>
    <r>
      <rPr>
        <sz val="10"/>
        <color rgb="FFFF0000"/>
        <rFont val="宋体"/>
        <charset val="134"/>
      </rPr>
      <t>点击全部后背箱盖</t>
    </r>
  </si>
  <si>
    <r>
      <rPr>
        <sz val="10"/>
        <color rgb="FFFF0000"/>
        <rFont val="Calibri"/>
        <charset val="134"/>
      </rPr>
      <t>1.TX</t>
    </r>
    <r>
      <rPr>
        <sz val="10"/>
        <color rgb="FFFF0000"/>
        <rFont val="宋体"/>
        <charset val="134"/>
      </rPr>
      <t>信号：</t>
    </r>
    <r>
      <rPr>
        <sz val="10"/>
        <color rgb="FFFF0000"/>
        <rFont val="Calibri"/>
        <charset val="134"/>
      </rPr>
      <t>0x2F1 Bec2Oprt_No_RqMnu=0x01-0x06 （没点击一次 增加一个值，在1-6循环下发）</t>
    </r>
  </si>
  <si>
    <r>
      <rPr>
        <sz val="10"/>
        <color rgb="FFFF0000"/>
        <rFont val="宋体"/>
        <charset val="134"/>
      </rPr>
      <t>电动后备箱</t>
    </r>
    <r>
      <rPr>
        <sz val="10"/>
        <color rgb="FFFF0000"/>
        <rFont val="Calibri"/>
        <charset val="134"/>
      </rPr>
      <t>-</t>
    </r>
    <r>
      <rPr>
        <sz val="10"/>
        <color rgb="FFFF0000"/>
        <rFont val="宋体"/>
        <charset val="134"/>
      </rPr>
      <t>上部后背箱盖RX</t>
    </r>
  </si>
  <si>
    <r>
      <rPr>
        <sz val="10"/>
        <color rgb="FFFF0000"/>
        <rFont val="Calibri"/>
        <charset val="134"/>
      </rPr>
      <t>1.</t>
    </r>
    <r>
      <rPr>
        <sz val="10"/>
        <color rgb="FFFF0000"/>
        <rFont val="宋体"/>
        <charset val="134"/>
      </rPr>
      <t xml:space="preserve">车机供电正常
</t>
    </r>
    <r>
      <rPr>
        <sz val="10"/>
        <color rgb="FFFF0000"/>
        <rFont val="Calibri"/>
        <charset val="134"/>
      </rPr>
      <t>2.</t>
    </r>
    <r>
      <rPr>
        <sz val="10"/>
        <color rgb="FFFF0000"/>
        <rFont val="宋体"/>
        <charset val="134"/>
      </rPr>
      <t>进入车辆设置界面</t>
    </r>
    <r>
      <rPr>
        <sz val="10"/>
        <color rgb="FFFF0000"/>
        <rFont val="Calibri"/>
        <charset val="134"/>
      </rPr>
      <t>-</t>
    </r>
    <r>
      <rPr>
        <sz val="10"/>
        <color rgb="FFFF0000"/>
        <rFont val="宋体"/>
        <charset val="134"/>
      </rPr>
      <t>后备箱控制</t>
    </r>
  </si>
  <si>
    <t>1.发送信号0x313 BecConfg_D_Stat = 0x00</t>
  </si>
  <si>
    <r>
      <rPr>
        <sz val="10"/>
        <color rgb="FFFF0000"/>
        <rFont val="Calibri"/>
        <charset val="134"/>
      </rPr>
      <t>1.</t>
    </r>
    <r>
      <rPr>
        <sz val="10"/>
        <color rgb="FFFF0000"/>
        <rFont val="宋体"/>
        <charset val="134"/>
      </rPr>
      <t>上部后背箱盖被选中</t>
    </r>
  </si>
  <si>
    <r>
      <rPr>
        <sz val="10"/>
        <color rgb="FFFF0000"/>
        <rFont val="宋体"/>
        <charset val="134"/>
      </rPr>
      <t>电动后备箱</t>
    </r>
    <r>
      <rPr>
        <sz val="10"/>
        <color rgb="FFFF0000"/>
        <rFont val="Calibri"/>
        <charset val="134"/>
      </rPr>
      <t>-</t>
    </r>
    <r>
      <rPr>
        <sz val="10"/>
        <color rgb="FFFF0000"/>
        <rFont val="宋体"/>
        <charset val="134"/>
      </rPr>
      <t>全部后背箱盖RX</t>
    </r>
  </si>
  <si>
    <r>
      <rPr>
        <sz val="10"/>
        <color rgb="FFFF0000"/>
        <rFont val="Calibri"/>
        <charset val="134"/>
      </rPr>
      <t>1.</t>
    </r>
    <r>
      <rPr>
        <sz val="10"/>
        <color rgb="FFFF0000"/>
        <rFont val="宋体"/>
        <charset val="134"/>
      </rPr>
      <t>发送信号</t>
    </r>
    <r>
      <rPr>
        <sz val="10"/>
        <color rgb="FFFF0000"/>
        <rFont val="Calibri"/>
        <charset val="134"/>
      </rPr>
      <t>0x313 BecConfg_D_Stat = 0x01</t>
    </r>
  </si>
  <si>
    <r>
      <rPr>
        <sz val="10"/>
        <color rgb="FFFF0000"/>
        <rFont val="Calibri"/>
        <charset val="134"/>
      </rPr>
      <t>1.</t>
    </r>
    <r>
      <rPr>
        <sz val="10"/>
        <color rgb="FFFF0000"/>
        <rFont val="宋体"/>
        <charset val="134"/>
      </rPr>
      <t>全部后背箱盖被选中</t>
    </r>
  </si>
  <si>
    <r>
      <rPr>
        <sz val="10"/>
        <color rgb="FFFF0000"/>
        <rFont val="宋体"/>
        <charset val="134"/>
      </rPr>
      <t>电动后备箱</t>
    </r>
    <r>
      <rPr>
        <sz val="10"/>
        <color rgb="FFFF0000"/>
        <rFont val="Calibri"/>
        <charset val="134"/>
      </rPr>
      <t>-</t>
    </r>
    <r>
      <rPr>
        <sz val="10"/>
        <color rgb="FFFF0000"/>
        <rFont val="宋体"/>
        <charset val="134"/>
      </rPr>
      <t>无效信号RX</t>
    </r>
  </si>
  <si>
    <r>
      <rPr>
        <sz val="10"/>
        <color rgb="FFFF0000"/>
        <rFont val="Calibri"/>
        <charset val="134"/>
      </rPr>
      <t>1.</t>
    </r>
    <r>
      <rPr>
        <sz val="10"/>
        <color rgb="FFFF0000"/>
        <rFont val="宋体"/>
        <charset val="134"/>
      </rPr>
      <t>发送信号</t>
    </r>
    <r>
      <rPr>
        <sz val="10"/>
        <color rgb="FFFF0000"/>
        <rFont val="Calibri"/>
        <charset val="134"/>
      </rPr>
      <t>0x313 BecConfg_D_Stat = 0x02</t>
    </r>
  </si>
  <si>
    <r>
      <rPr>
        <sz val="10"/>
        <color rgb="FFFF0000"/>
        <rFont val="Calibri"/>
        <charset val="134"/>
      </rPr>
      <t>1.</t>
    </r>
    <r>
      <rPr>
        <sz val="10"/>
        <color rgb="FFFF0000"/>
        <rFont val="宋体"/>
        <charset val="134"/>
      </rPr>
      <t>单选按钮则不选中任何选项</t>
    </r>
  </si>
  <si>
    <r>
      <rPr>
        <sz val="10"/>
        <color rgb="FFFF0000"/>
        <rFont val="宋体"/>
        <charset val="134"/>
      </rPr>
      <t>电动后备箱</t>
    </r>
    <r>
      <rPr>
        <sz val="10"/>
        <color rgb="FFFF0000"/>
        <rFont val="Calibri"/>
        <charset val="134"/>
      </rPr>
      <t>-</t>
    </r>
    <r>
      <rPr>
        <sz val="10"/>
        <color rgb="FFFF0000"/>
        <rFont val="宋体"/>
        <charset val="134"/>
      </rPr>
      <t>上部后背箱盖TX</t>
    </r>
  </si>
  <si>
    <t>1.点击 开启上部后备箱盖，查看TX信号下发</t>
  </si>
  <si>
    <t>1. 227 BecConfg_B_RqMnu=0</t>
  </si>
  <si>
    <t>因PSTTT-212造成block</t>
  </si>
  <si>
    <r>
      <rPr>
        <sz val="10"/>
        <color rgb="FFFF0000"/>
        <rFont val="宋体"/>
        <charset val="134"/>
      </rPr>
      <t>电动后备箱</t>
    </r>
    <r>
      <rPr>
        <sz val="10"/>
        <color rgb="FFFF0000"/>
        <rFont val="Calibri"/>
        <charset val="134"/>
      </rPr>
      <t>-</t>
    </r>
    <r>
      <rPr>
        <sz val="10"/>
        <color rgb="FFFF0000"/>
        <rFont val="宋体"/>
        <charset val="134"/>
      </rPr>
      <t>全部后背箱盖TX</t>
    </r>
  </si>
  <si>
    <t>1.点击 开启全部后备箱盖，查看TX信号下发</t>
  </si>
  <si>
    <t>1. 227 BecConfg_B_RqMnu=1</t>
  </si>
  <si>
    <r>
      <rPr>
        <sz val="10"/>
        <color rgb="FFFF0000"/>
        <rFont val="汉仪书宋二KW"/>
        <charset val="134"/>
      </rPr>
      <t>电动后备箱</t>
    </r>
    <r>
      <rPr>
        <sz val="10"/>
        <color rgb="FFFF0000"/>
        <rFont val="Calibri"/>
        <charset val="134"/>
      </rPr>
      <t>-</t>
    </r>
    <r>
      <rPr>
        <sz val="10"/>
        <color rgb="FFFF0000"/>
        <rFont val="汉仪书宋二KW"/>
        <charset val="134"/>
      </rPr>
      <t>自动设置</t>
    </r>
    <r>
      <rPr>
        <sz val="10"/>
        <color rgb="FFFF0000"/>
        <rFont val="Calibri"/>
        <charset val="134"/>
      </rPr>
      <t>Rx</t>
    </r>
    <r>
      <rPr>
        <sz val="10"/>
        <color rgb="FFFF0000"/>
        <rFont val="汉仪书宋二KW"/>
        <charset val="134"/>
      </rPr>
      <t>逻辑</t>
    </r>
  </si>
  <si>
    <r>
      <rPr>
        <sz val="10"/>
        <color rgb="FFFF0000"/>
        <rFont val="Calibri"/>
        <charset val="134"/>
      </rPr>
      <t>1.</t>
    </r>
    <r>
      <rPr>
        <sz val="10"/>
        <color rgb="FFFF0000"/>
        <rFont val="汉仪书宋二KW"/>
        <charset val="134"/>
      </rPr>
      <t>车机供电正常</t>
    </r>
    <r>
      <rPr>
        <sz val="10"/>
        <color rgb="FFFF0000"/>
        <rFont val="Calibri"/>
        <charset val="134"/>
      </rPr>
      <t xml:space="preserve">
2.</t>
    </r>
    <r>
      <rPr>
        <sz val="10"/>
        <color rgb="FFFF0000"/>
        <rFont val="汉仪书宋二KW"/>
        <charset val="134"/>
      </rPr>
      <t>显示电动后备箱设置</t>
    </r>
    <r>
      <rPr>
        <sz val="10"/>
        <color rgb="FFFF0000"/>
        <rFont val="Calibri"/>
        <charset val="134"/>
      </rPr>
      <t xml:space="preserve">
3.</t>
    </r>
    <r>
      <rPr>
        <sz val="10"/>
        <color rgb="FFFF0000"/>
        <rFont val="汉仪书宋二KW"/>
        <charset val="134"/>
      </rPr>
      <t>进入电动后备箱子菜单界面</t>
    </r>
  </si>
  <si>
    <r>
      <rPr>
        <sz val="10"/>
        <color rgb="FFFF0000"/>
        <rFont val="Calibri"/>
        <charset val="134"/>
      </rPr>
      <t>1.</t>
    </r>
    <r>
      <rPr>
        <sz val="10"/>
        <color rgb="FFFF0000"/>
        <rFont val="宋体"/>
        <charset val="134"/>
      </rPr>
      <t>模拟</t>
    </r>
    <r>
      <rPr>
        <sz val="10"/>
        <color rgb="FFFF0000"/>
        <rFont val="Calibri"/>
        <charset val="134"/>
      </rPr>
      <t>ECU</t>
    </r>
    <r>
      <rPr>
        <sz val="10"/>
        <color rgb="FFFF0000"/>
        <rFont val="宋体"/>
        <charset val="134"/>
      </rPr>
      <t>发送信号</t>
    </r>
    <r>
      <rPr>
        <sz val="10"/>
        <color rgb="FFFF0000"/>
        <rFont val="Calibri"/>
        <charset val="134"/>
      </rPr>
      <t>:
0x313Power_Liftgate_Mode_Stt=0x00
2.</t>
    </r>
    <r>
      <rPr>
        <sz val="10"/>
        <color rgb="FFFF0000"/>
        <rFont val="宋体"/>
        <charset val="134"/>
      </rPr>
      <t>查看手动选项状态</t>
    </r>
  </si>
  <si>
    <r>
      <rPr>
        <sz val="10"/>
        <color rgb="FFFF0000"/>
        <rFont val="Calibri"/>
        <charset val="134"/>
      </rPr>
      <t>2.</t>
    </r>
    <r>
      <rPr>
        <sz val="10"/>
        <color rgb="FFFF0000"/>
        <rFont val="宋体"/>
        <charset val="134"/>
      </rPr>
      <t>手动选项被选中，不显示感应开启功能</t>
    </r>
  </si>
  <si>
    <r>
      <rPr>
        <sz val="10"/>
        <color rgb="FFFF0000"/>
        <rFont val="汉仪书宋二KW"/>
        <charset val="134"/>
      </rPr>
      <t>电动后备箱</t>
    </r>
    <r>
      <rPr>
        <sz val="10"/>
        <color rgb="FFFF0000"/>
        <rFont val="Calibri"/>
        <charset val="134"/>
      </rPr>
      <t>-</t>
    </r>
    <r>
      <rPr>
        <sz val="10"/>
        <color rgb="FFFF0000"/>
        <rFont val="汉仪书宋二KW"/>
        <charset val="134"/>
      </rPr>
      <t>手动设置</t>
    </r>
    <r>
      <rPr>
        <sz val="10"/>
        <color rgb="FFFF0000"/>
        <rFont val="Calibri"/>
        <charset val="134"/>
      </rPr>
      <t>Tx</t>
    </r>
    <r>
      <rPr>
        <sz val="10"/>
        <color rgb="FFFF0000"/>
        <rFont val="汉仪书宋二KW"/>
        <charset val="134"/>
      </rPr>
      <t>逻辑</t>
    </r>
  </si>
  <si>
    <r>
      <rPr>
        <sz val="10"/>
        <color rgb="FFFF0000"/>
        <rFont val="Calibri"/>
        <charset val="134"/>
      </rPr>
      <t>1.</t>
    </r>
    <r>
      <rPr>
        <sz val="10"/>
        <color rgb="FFFF0000"/>
        <rFont val="宋体"/>
        <charset val="134"/>
      </rPr>
      <t>其他选项被选中时</t>
    </r>
    <r>
      <rPr>
        <sz val="10"/>
        <color rgb="FFFF0000"/>
        <rFont val="Calibri"/>
        <charset val="134"/>
      </rPr>
      <t>,</t>
    </r>
    <r>
      <rPr>
        <sz val="10"/>
        <color rgb="FFFF0000"/>
        <rFont val="宋体"/>
        <charset val="134"/>
      </rPr>
      <t xml:space="preserve">点击手动
</t>
    </r>
    <r>
      <rPr>
        <sz val="10"/>
        <color rgb="FFFF0000"/>
        <rFont val="Calibri"/>
        <charset val="134"/>
      </rPr>
      <t>2.</t>
    </r>
    <r>
      <rPr>
        <sz val="10"/>
        <color rgb="FFFF0000"/>
        <rFont val="宋体"/>
        <charset val="134"/>
      </rPr>
      <t>查看车机发出的请求信号</t>
    </r>
  </si>
  <si>
    <t>2.0x430Power_Liftgate_Mode_Cmd=0x0</t>
  </si>
  <si>
    <r>
      <rPr>
        <sz val="10"/>
        <color rgb="FFFF0000"/>
        <rFont val="Calibri"/>
        <charset val="134"/>
      </rPr>
      <t>1.</t>
    </r>
    <r>
      <rPr>
        <sz val="10"/>
        <color rgb="FFFF0000"/>
        <rFont val="宋体"/>
        <charset val="134"/>
      </rPr>
      <t>模拟</t>
    </r>
    <r>
      <rPr>
        <sz val="10"/>
        <color rgb="FFFF0000"/>
        <rFont val="Calibri"/>
        <charset val="134"/>
      </rPr>
      <t>ECU</t>
    </r>
    <r>
      <rPr>
        <sz val="10"/>
        <color rgb="FFFF0000"/>
        <rFont val="宋体"/>
        <charset val="134"/>
      </rPr>
      <t>发送信号</t>
    </r>
    <r>
      <rPr>
        <sz val="10"/>
        <color rgb="FFFF0000"/>
        <rFont val="Calibri"/>
        <charset val="134"/>
      </rPr>
      <t>:
0x313Power_Liftgate_Mode_Stt=0x01
2.</t>
    </r>
    <r>
      <rPr>
        <sz val="10"/>
        <color rgb="FFFF0000"/>
        <rFont val="宋体"/>
        <charset val="134"/>
      </rPr>
      <t>查看自动选项状态</t>
    </r>
  </si>
  <si>
    <r>
      <rPr>
        <sz val="10"/>
        <color rgb="FFFF0000"/>
        <rFont val="Calibri"/>
        <charset val="134"/>
      </rPr>
      <t>2.</t>
    </r>
    <r>
      <rPr>
        <sz val="10"/>
        <color rgb="FFFF0000"/>
        <rFont val="宋体"/>
        <charset val="134"/>
      </rPr>
      <t>电动选项被选中，同时显示感应开启功能</t>
    </r>
  </si>
  <si>
    <r>
      <rPr>
        <sz val="10"/>
        <color rgb="FFFF0000"/>
        <rFont val="汉仪书宋二KW"/>
        <charset val="134"/>
      </rPr>
      <t>电动后备箱</t>
    </r>
    <r>
      <rPr>
        <sz val="10"/>
        <color rgb="FFFF0000"/>
        <rFont val="Calibri"/>
        <charset val="134"/>
      </rPr>
      <t>-</t>
    </r>
    <r>
      <rPr>
        <sz val="10"/>
        <color rgb="FFFF0000"/>
        <rFont val="汉仪书宋二KW"/>
        <charset val="134"/>
      </rPr>
      <t>自动设置</t>
    </r>
    <r>
      <rPr>
        <sz val="10"/>
        <color rgb="FFFF0000"/>
        <rFont val="Calibri"/>
        <charset val="134"/>
      </rPr>
      <t>Tx</t>
    </r>
    <r>
      <rPr>
        <sz val="10"/>
        <color rgb="FFFF0000"/>
        <rFont val="汉仪书宋二KW"/>
        <charset val="134"/>
      </rPr>
      <t>逻辑</t>
    </r>
  </si>
  <si>
    <r>
      <rPr>
        <sz val="10"/>
        <color rgb="FFFF0000"/>
        <rFont val="Calibri"/>
        <charset val="134"/>
      </rPr>
      <t>1.</t>
    </r>
    <r>
      <rPr>
        <sz val="10"/>
        <color rgb="FFFF0000"/>
        <rFont val="宋体"/>
        <charset val="134"/>
      </rPr>
      <t>其他选项被选中时</t>
    </r>
    <r>
      <rPr>
        <sz val="10"/>
        <color rgb="FFFF0000"/>
        <rFont val="Calibri"/>
        <charset val="134"/>
      </rPr>
      <t>,</t>
    </r>
    <r>
      <rPr>
        <sz val="10"/>
        <color rgb="FFFF0000"/>
        <rFont val="宋体"/>
        <charset val="134"/>
      </rPr>
      <t xml:space="preserve">点击电动
</t>
    </r>
    <r>
      <rPr>
        <sz val="10"/>
        <color rgb="FFFF0000"/>
        <rFont val="Calibri"/>
        <charset val="134"/>
      </rPr>
      <t>2.</t>
    </r>
    <r>
      <rPr>
        <sz val="10"/>
        <color rgb="FFFF0000"/>
        <rFont val="宋体"/>
        <charset val="134"/>
      </rPr>
      <t>查看车机发出的请求信号以及界面显示</t>
    </r>
  </si>
  <si>
    <t>2.0x430Power_Liftgate_Mode_Cmd=0x1</t>
  </si>
  <si>
    <r>
      <rPr>
        <sz val="10"/>
        <color rgb="FFFF0000"/>
        <rFont val="宋体"/>
        <charset val="134"/>
      </rPr>
      <t>电动后备箱</t>
    </r>
    <r>
      <rPr>
        <sz val="10"/>
        <color rgb="FFFF0000"/>
        <rFont val="Calibri"/>
        <charset val="134"/>
      </rPr>
      <t>-</t>
    </r>
    <r>
      <rPr>
        <sz val="10"/>
        <color rgb="FFFF0000"/>
        <rFont val="宋体"/>
        <charset val="134"/>
      </rPr>
      <t>电动弹窗</t>
    </r>
  </si>
  <si>
    <r>
      <rPr>
        <sz val="10"/>
        <color rgb="FFFF0000"/>
        <rFont val="Calibri"/>
        <charset val="134"/>
      </rPr>
      <t>1.</t>
    </r>
    <r>
      <rPr>
        <sz val="10"/>
        <color rgb="FFFF0000"/>
        <rFont val="宋体"/>
        <charset val="134"/>
      </rPr>
      <t>手动选项被选中时</t>
    </r>
    <r>
      <rPr>
        <sz val="10"/>
        <color rgb="FFFF0000"/>
        <rFont val="Calibri"/>
        <charset val="134"/>
      </rPr>
      <t>,</t>
    </r>
    <r>
      <rPr>
        <sz val="10"/>
        <color rgb="FFFF0000"/>
        <rFont val="宋体"/>
        <charset val="134"/>
      </rPr>
      <t xml:space="preserve">点击电动，查看界面显示
</t>
    </r>
    <r>
      <rPr>
        <sz val="10"/>
        <color rgb="FFFF0000"/>
        <rFont val="Calibri"/>
        <charset val="134"/>
      </rPr>
      <t>2.</t>
    </r>
    <r>
      <rPr>
        <sz val="10"/>
        <color rgb="FFFF0000"/>
        <rFont val="宋体"/>
        <charset val="134"/>
      </rPr>
      <t>选择</t>
    </r>
    <r>
      <rPr>
        <sz val="10"/>
        <color rgb="FFFF0000"/>
        <rFont val="Calibri"/>
        <charset val="134"/>
      </rPr>
      <t>“</t>
    </r>
    <r>
      <rPr>
        <sz val="10"/>
        <color rgb="FFFF0000"/>
        <rFont val="宋体"/>
        <charset val="134"/>
      </rPr>
      <t>是</t>
    </r>
    <r>
      <rPr>
        <sz val="10"/>
        <color rgb="FFFF0000"/>
        <rFont val="Calibri"/>
        <charset val="134"/>
      </rPr>
      <t>”</t>
    </r>
    <r>
      <rPr>
        <sz val="10"/>
        <color rgb="FFFF0000"/>
        <rFont val="宋体"/>
        <charset val="134"/>
      </rPr>
      <t>按钮；查看车机发出的请求信号</t>
    </r>
  </si>
  <si>
    <r>
      <rPr>
        <sz val="10"/>
        <color rgb="FFFF0000"/>
        <rFont val="Calibri"/>
        <charset val="134"/>
      </rPr>
      <t>1.</t>
    </r>
    <r>
      <rPr>
        <sz val="10"/>
        <color rgb="FFFF0000"/>
        <rFont val="宋体"/>
        <charset val="134"/>
      </rPr>
      <t xml:space="preserve">界面弹出弹窗提示
</t>
    </r>
    <r>
      <rPr>
        <sz val="10"/>
        <color rgb="FFFF0000"/>
        <rFont val="Calibri"/>
        <charset val="134"/>
      </rPr>
      <t>2.</t>
    </r>
    <r>
      <rPr>
        <sz val="10"/>
        <color rgb="FFFF0000"/>
        <rFont val="宋体"/>
        <charset val="134"/>
      </rPr>
      <t>关闭弹窗</t>
    </r>
    <r>
      <rPr>
        <sz val="10"/>
        <color rgb="FFFF0000"/>
        <rFont val="Calibri"/>
        <charset val="134"/>
      </rPr>
      <t>0x430Power_Liftgate_Mode_Cmd=0x1</t>
    </r>
  </si>
  <si>
    <r>
      <rPr>
        <sz val="10"/>
        <color rgb="FFFF0000"/>
        <rFont val="Calibri"/>
        <charset val="134"/>
      </rPr>
      <t>1.</t>
    </r>
    <r>
      <rPr>
        <sz val="10"/>
        <color rgb="FFFF0000"/>
        <rFont val="宋体"/>
        <charset val="134"/>
      </rPr>
      <t>手动选项被选中时</t>
    </r>
    <r>
      <rPr>
        <sz val="10"/>
        <color rgb="FFFF0000"/>
        <rFont val="Calibri"/>
        <charset val="134"/>
      </rPr>
      <t>,</t>
    </r>
    <r>
      <rPr>
        <sz val="10"/>
        <color rgb="FFFF0000"/>
        <rFont val="宋体"/>
        <charset val="134"/>
      </rPr>
      <t xml:space="preserve">点击电动，查看界面显示
</t>
    </r>
    <r>
      <rPr>
        <sz val="10"/>
        <color rgb="FFFF0000"/>
        <rFont val="Calibri"/>
        <charset val="134"/>
      </rPr>
      <t>2.</t>
    </r>
    <r>
      <rPr>
        <sz val="10"/>
        <color rgb="FFFF0000"/>
        <rFont val="宋体"/>
        <charset val="134"/>
      </rPr>
      <t>选择</t>
    </r>
    <r>
      <rPr>
        <sz val="10"/>
        <color rgb="FFFF0000"/>
        <rFont val="Calibri"/>
        <charset val="134"/>
      </rPr>
      <t>“</t>
    </r>
    <r>
      <rPr>
        <sz val="10"/>
        <color rgb="FFFF0000"/>
        <rFont val="宋体"/>
        <charset val="134"/>
      </rPr>
      <t>否</t>
    </r>
    <r>
      <rPr>
        <sz val="10"/>
        <color rgb="FFFF0000"/>
        <rFont val="Calibri"/>
        <charset val="134"/>
      </rPr>
      <t>”</t>
    </r>
    <r>
      <rPr>
        <sz val="10"/>
        <color rgb="FFFF0000"/>
        <rFont val="宋体"/>
        <charset val="134"/>
      </rPr>
      <t>按钮；查看车机发出的请求信号</t>
    </r>
  </si>
  <si>
    <r>
      <rPr>
        <sz val="10"/>
        <color rgb="FFFF0000"/>
        <rFont val="Calibri"/>
        <charset val="134"/>
      </rPr>
      <t>1.</t>
    </r>
    <r>
      <rPr>
        <sz val="10"/>
        <color rgb="FFFF0000"/>
        <rFont val="宋体"/>
        <charset val="134"/>
      </rPr>
      <t xml:space="preserve">界面弹出弹窗提示
</t>
    </r>
    <r>
      <rPr>
        <sz val="10"/>
        <color rgb="FFFF0000"/>
        <rFont val="Calibri"/>
        <charset val="134"/>
      </rPr>
      <t>2.</t>
    </r>
    <r>
      <rPr>
        <sz val="10"/>
        <color rgb="FFFF0000"/>
        <rFont val="宋体"/>
        <charset val="134"/>
      </rPr>
      <t>关闭弹窗，仍为手动模式</t>
    </r>
    <r>
      <rPr>
        <sz val="10"/>
        <color rgb="FFFF0000"/>
        <rFont val="Calibri"/>
        <charset val="134"/>
      </rPr>
      <t>0x430Power_Liftgate_Mode_Cmd=0x0</t>
    </r>
  </si>
  <si>
    <t>感应开启设置信号值导致的无效状态</t>
  </si>
  <si>
    <r>
      <rPr>
        <sz val="10"/>
        <color rgb="FFFF0000"/>
        <rFont val="Calibri"/>
        <charset val="134"/>
      </rPr>
      <t>1.</t>
    </r>
    <r>
      <rPr>
        <sz val="10"/>
        <color rgb="FFFF0000"/>
        <rFont val="汉仪书宋二KW"/>
        <charset val="134"/>
      </rPr>
      <t>车机供电正常</t>
    </r>
    <r>
      <rPr>
        <sz val="10"/>
        <color rgb="FFFF0000"/>
        <rFont val="Calibri"/>
        <charset val="134"/>
      </rPr>
      <t xml:space="preserve">
2.</t>
    </r>
    <r>
      <rPr>
        <sz val="10"/>
        <color rgb="FFFF0000"/>
        <rFont val="汉仪书宋二KW"/>
        <charset val="134"/>
      </rPr>
      <t>显示电动后备箱设置和感应开启设置</t>
    </r>
    <r>
      <rPr>
        <sz val="10"/>
        <color rgb="FFFF0000"/>
        <rFont val="Calibri"/>
        <charset val="134"/>
      </rPr>
      <t xml:space="preserve">
3.</t>
    </r>
    <r>
      <rPr>
        <sz val="10"/>
        <color rgb="FFFF0000"/>
        <rFont val="汉仪书宋二KW"/>
        <charset val="134"/>
      </rPr>
      <t>进入电动后备箱子菜单界面</t>
    </r>
  </si>
  <si>
    <r>
      <rPr>
        <sz val="10"/>
        <color rgb="FFFF0000"/>
        <rFont val="Calibri"/>
        <charset val="134"/>
      </rPr>
      <t>1.</t>
    </r>
    <r>
      <rPr>
        <sz val="10"/>
        <color rgb="FFFF0000"/>
        <rFont val="汉仪书宋二KW"/>
        <charset val="134"/>
      </rPr>
      <t>模拟</t>
    </r>
    <r>
      <rPr>
        <sz val="10"/>
        <color rgb="FFFF0000"/>
        <rFont val="Calibri"/>
        <charset val="134"/>
      </rPr>
      <t>ECU</t>
    </r>
    <r>
      <rPr>
        <sz val="10"/>
        <color rgb="FFFF0000"/>
        <rFont val="汉仪书宋二KW"/>
        <charset val="134"/>
      </rPr>
      <t>发送信号</t>
    </r>
    <r>
      <rPr>
        <sz val="10"/>
        <color rgb="FFFF0000"/>
        <rFont val="Calibri"/>
        <charset val="134"/>
      </rPr>
      <t>:
0x3E3FeatNoBcm_No_Actl=0x041E
0x3E3FeatConfigBcmActl=0x01
0x3E3PersIndexBcm_D_Actl=0x04</t>
    </r>
    <r>
      <rPr>
        <sz val="10"/>
        <color rgb="FFFF0000"/>
        <rFont val="汉仪书宋二KW"/>
        <charset val="134"/>
      </rPr>
      <t>使为选项为开状态</t>
    </r>
    <r>
      <rPr>
        <sz val="10"/>
        <color rgb="FFFF0000"/>
        <rFont val="Calibri"/>
        <charset val="134"/>
      </rPr>
      <t xml:space="preserve">
2.</t>
    </r>
    <r>
      <rPr>
        <sz val="10"/>
        <color rgb="FFFF0000"/>
        <rFont val="汉仪书宋二KW"/>
        <charset val="134"/>
      </rPr>
      <t>模拟</t>
    </r>
    <r>
      <rPr>
        <sz val="10"/>
        <color rgb="FFFF0000"/>
        <rFont val="Calibri"/>
        <charset val="134"/>
      </rPr>
      <t>ECU</t>
    </r>
    <r>
      <rPr>
        <sz val="10"/>
        <color rgb="FFFF0000"/>
        <rFont val="汉仪书宋二KW"/>
        <charset val="134"/>
      </rPr>
      <t>发送无效信号</t>
    </r>
    <r>
      <rPr>
        <sz val="10"/>
        <color rgb="FFFF0000"/>
        <rFont val="Calibri"/>
        <charset val="134"/>
      </rPr>
      <t>:
0x3E3FeatNoBcm_No_Actl=0x041E
0x3E3FeatConfigBcmActl=0x02
0x3E3PersIndexBcm_D_Actl=0x04,</t>
    </r>
    <r>
      <rPr>
        <sz val="10"/>
        <color rgb="FFFF0000"/>
        <rFont val="汉仪书宋二KW"/>
        <charset val="134"/>
      </rPr>
      <t>查看开关状态</t>
    </r>
    <r>
      <rPr>
        <sz val="10"/>
        <color rgb="FFFF0000"/>
        <rFont val="Calibri"/>
        <charset val="134"/>
      </rPr>
      <t xml:space="preserve">
</t>
    </r>
    <r>
      <rPr>
        <sz val="10"/>
        <color rgb="FFFF0000"/>
        <rFont val="汉仪书宋二KW"/>
        <charset val="134"/>
      </rPr>
      <t>（发送</t>
    </r>
    <r>
      <rPr>
        <sz val="10"/>
        <color rgb="FFFF0000"/>
        <rFont val="Calibri"/>
        <charset val="134"/>
      </rPr>
      <t>./yfdbus_send AI.lv.ipcl.out vip2gip_VehicleNetwork 0x02,0x21,0x40,0x0B,0xE6,0x00,0x00,0x02</t>
    </r>
    <r>
      <rPr>
        <sz val="10"/>
        <color rgb="FFFF0000"/>
        <rFont val="汉仪书宋二KW"/>
        <charset val="134"/>
      </rPr>
      <t>）</t>
    </r>
  </si>
  <si>
    <r>
      <rPr>
        <sz val="10"/>
        <color rgb="FFFF0000"/>
        <rFont val="Calibri"/>
        <charset val="134"/>
      </rPr>
      <t>2.</t>
    </r>
    <r>
      <rPr>
        <sz val="10"/>
        <color rgb="FFFF0000"/>
        <rFont val="宋体"/>
        <charset val="134"/>
      </rPr>
      <t>若是开关</t>
    </r>
    <r>
      <rPr>
        <sz val="10"/>
        <color rgb="FFFF0000"/>
        <rFont val="Calibri"/>
        <charset val="134"/>
      </rPr>
      <t>/</t>
    </r>
    <r>
      <rPr>
        <sz val="10"/>
        <color rgb="FFFF0000"/>
        <rFont val="宋体"/>
        <charset val="134"/>
      </rPr>
      <t>滑动条保持之前状态；若是单选按钮则不选中任何选项</t>
    </r>
  </si>
  <si>
    <t>SYNC+_Z0104</t>
  </si>
  <si>
    <t>SYNC+_Z0293</t>
  </si>
  <si>
    <r>
      <rPr>
        <sz val="10"/>
        <color rgb="FFFF0000"/>
        <rFont val="Calibri"/>
        <charset val="134"/>
      </rPr>
      <t>8-1</t>
    </r>
    <r>
      <rPr>
        <sz val="10"/>
        <color rgb="FFFF0000"/>
        <rFont val="汉仪书宋二KW"/>
        <charset val="134"/>
      </rPr>
      <t>后备箱控制</t>
    </r>
  </si>
  <si>
    <r>
      <rPr>
        <sz val="10"/>
        <color rgb="FFFF0000"/>
        <rFont val="Calibri"/>
        <charset val="134"/>
      </rPr>
      <t>run</t>
    </r>
    <r>
      <rPr>
        <sz val="10"/>
        <color rgb="FFFF0000"/>
        <rFont val="汉仪书宋二KW"/>
        <charset val="134"/>
      </rPr>
      <t>模式下后备箱盖可用</t>
    </r>
  </si>
  <si>
    <t>1.IG=OFF ,ACC=ON</t>
  </si>
  <si>
    <t>1.点击 上部后备箱盖、全部后备箱盖</t>
  </si>
  <si>
    <t>2.可正常点击，正常响应</t>
  </si>
  <si>
    <t>1.IGn= ACC/RUN/Start</t>
  </si>
  <si>
    <t>异常状态</t>
  </si>
  <si>
    <t>1.331 LockInhibit = 0x01</t>
  </si>
  <si>
    <r>
      <rPr>
        <sz val="10"/>
        <color rgb="FFFF0000"/>
        <rFont val="Calibri"/>
        <charset val="134"/>
      </rPr>
      <t>2.</t>
    </r>
    <r>
      <rPr>
        <sz val="10"/>
        <color rgb="FFFF0000"/>
        <rFont val="汉仪书宋二KW"/>
        <charset val="134"/>
      </rPr>
      <t>不可用，点击无响应</t>
    </r>
  </si>
  <si>
    <t>运输模式下后备箱盖不可用</t>
  </si>
  <si>
    <t>1.167 ENG=ON 3B2 IG=run   LifeCycMde_D_Actl =transport</t>
  </si>
  <si>
    <r>
      <rPr>
        <sz val="10"/>
        <color rgb="FFFF0000"/>
        <rFont val="Calibri"/>
        <charset val="134"/>
      </rPr>
      <t>0x202 Veh_V_ActlEng</t>
    </r>
    <r>
      <rPr>
        <sz val="10"/>
        <color rgb="FFFF0000"/>
        <rFont val="汉仪书宋二KW"/>
        <charset val="134"/>
      </rPr>
      <t>＞</t>
    </r>
    <r>
      <rPr>
        <sz val="10"/>
        <color rgb="FFFF0000"/>
        <rFont val="Calibri"/>
        <charset val="134"/>
      </rPr>
      <t>0</t>
    </r>
    <r>
      <rPr>
        <sz val="10"/>
        <color rgb="FFFF0000"/>
        <rFont val="汉仪书宋二KW"/>
        <charset val="134"/>
      </rPr>
      <t>后备箱盖不可用</t>
    </r>
  </si>
  <si>
    <r>
      <rPr>
        <sz val="10"/>
        <color rgb="FFFF0000"/>
        <rFont val="Calibri"/>
        <charset val="134"/>
      </rPr>
      <t>1.</t>
    </r>
    <r>
      <rPr>
        <sz val="10"/>
        <color rgb="FFFF0000"/>
        <rFont val="汉仪书宋二KW"/>
        <charset val="134"/>
      </rPr>
      <t>发送</t>
    </r>
    <r>
      <rPr>
        <sz val="10"/>
        <color rgb="FFFF0000"/>
        <rFont val="Calibri"/>
        <charset val="134"/>
      </rPr>
      <t>0x202 Veh_V_ActlEng</t>
    </r>
    <r>
      <rPr>
        <sz val="10"/>
        <color rgb="FFFF0000"/>
        <rFont val="汉仪书宋二KW"/>
        <charset val="134"/>
      </rPr>
      <t>＞</t>
    </r>
    <r>
      <rPr>
        <sz val="10"/>
        <color rgb="FFFF0000"/>
        <rFont val="Calibri"/>
        <charset val="134"/>
      </rPr>
      <t>0</t>
    </r>
  </si>
  <si>
    <t>SYNC+_Z0197</t>
  </si>
  <si>
    <t>7-8车辆设置-电动后视镜设置</t>
  </si>
  <si>
    <t>电动后视镜设置页面显示</t>
  </si>
  <si>
    <t>1.DE08, BYTE 4, BIT 7 Mirrors Autofold = 1 (enabled)
DE08, BYTE 4, BIT 6 Mirrors Reverse Tilt = 1 (enabled)，进入车辆控制-&gt;车辆设置-&gt;电动后视镜设置0
2.点击返回按钮</t>
  </si>
  <si>
    <t>1.显示自动折叠/倒车倾斜
2.返回车辆控制-&gt;车辆设置页面</t>
  </si>
  <si>
    <t>不显示电动后视镜设置页面</t>
  </si>
  <si>
    <t>1.DE08, BYTE 4, BIT 7 Mirrors Autofold =0
DE08, BYTE 4, BIT 6 Mirrors Reverse Tilt = 0，进入车辆控制-&gt;车辆设置-&gt;电动后视镜设置0</t>
  </si>
  <si>
    <t>1.不显示电动后视镜设置页面</t>
  </si>
  <si>
    <t>电动后视镜设置收藏</t>
  </si>
  <si>
    <t>1.点击电动后视镜设置收藏按钮查看页面
2.进入常用设置查看</t>
  </si>
  <si>
    <t>1.Toast提示“收藏成功，可在“常用设置”界面查看”；电动后视镜设置收藏按钮高亮显示
2.常用设置中存在电动后视镜设置且状态与辅助驾驶中保持一致</t>
  </si>
  <si>
    <t>电动后视镜设置取消收藏</t>
  </si>
  <si>
    <t>1.点击电动后视镜设置已收藏按钮查看页面
2.进入常用设置查看</t>
  </si>
  <si>
    <t>1.Toast提示“已取消收藏”；电动后视镜设置收藏按钮灰色显示
2.常用设置中不存在电动后视镜设置</t>
  </si>
  <si>
    <t>电动后视镜设置infobook</t>
  </si>
  <si>
    <t>1.点击电动后视镜设置info按钮
2.点击返回按钮</t>
  </si>
  <si>
    <t>1.点击电动后视镜设置info页面，且显示图片/功能文本说明
2.返回车辆设置页面</t>
  </si>
  <si>
    <t>自动折叠显示设置配置项</t>
  </si>
  <si>
    <t>1.配置自动折叠不显示DE08, BYTE 4, BIT 7 Mirrors Autofold = 0
（发送./yfdbus_send AI.lv.ipcl.out vip2gip_diag 0x01,0x01,0xDE,0x08,0x25,0x00,0x00,0x00,0x00,0x00,0x00,0x00,0x00,0x00,0x00,0x00,0x00,0x00,0x00,0x00,0x00,0x00,0x00,0x00,0x00,0x00,0x00,0x00,0x00,0x00）
2.发送自动折叠信号并查看自动折叠开关选项</t>
  </si>
  <si>
    <t>2.不显示自动折叠选项</t>
  </si>
  <si>
    <t>自动折叠不显示设置配置项</t>
  </si>
  <si>
    <t>1.配置自动折叠显示DE08, BYTE 4, BIT 7 Mirrors Autofold = 1 (enabled)
（发送./yfdbus_send AI.lv.ipcl.out vip2gip_diag 0x01,0x01,0xDE,0x08,0x25,0x00,0x00,0x00,0x80,0x00,0x00,0x00,0x00,0x00,0x00,0x00,0x00,0x00,0x00,0x00,0x00,0x00,0x00,0x00,0x00,0x00,0x00,0x00,0x00,0x00）
2.发送自动折叠信号并查看自动折叠开关选项</t>
  </si>
  <si>
    <t>2.显示自动折叠选项</t>
  </si>
  <si>
    <t>开启自动折叠Rx逻辑</t>
  </si>
  <si>
    <t>1.模拟ECU发送信号:
0x3DEFeatNoBcm_No_Actl=0x0702
0x3DEFeatConfigBcmActl=0x01
0x3DEPersIndexBcm_D_Actl=0x04
（发送./yfdbus_send AI.lv.ipcl.out vip2gip_VehicleNetwork 0x02,0x21,0x40,0x0B,0xE7,0x00,0x00,0x01）
2.查看开关选项状态（辅助驾驶界面和常用设置界面）</t>
  </si>
  <si>
    <t>关闭自动折叠Rx逻辑</t>
  </si>
  <si>
    <t>1.模拟ECU发送信号:
0x3DEFeatNoBcm_No_Actl=0x0702
0x3DEFeatConfigBcmActl=0x00
0x3DEPersIndexBcm_D_Actl=0x04
（发送./yfdbus_send AI.lv.ipcl.out vip2gip_VehicleNetwork 0x02,0x21,0x40,0x0B,0xE7,0x00,0x00,0x00）
2.查看开关选项状态（辅助驾驶界面和常用设置界面）</t>
  </si>
  <si>
    <t>开启自动折叠Tx逻辑</t>
  </si>
  <si>
    <t>1.开关为关时,点击开启
2.查看车机发出的请求信号
（点击开启自动折叠选项查看tail -f test.log返回值）</t>
  </si>
  <si>
    <t>2.信号（若是FBMP信号，需要在500ms内retry并且Tx发完后需要置零）
0x3E2CtrStkDsplyOp_D_Rq=0x02
0x3E2CtrStkFeatNoActl=0x0702
0x3E2CtrStkFeatConfigActl=0x01
（返回值1）</t>
  </si>
  <si>
    <t>关闭自动折叠Tx逻辑</t>
  </si>
  <si>
    <t>1.开关为开时,点击关闭
2.查看车机发出的请求信号
（点击关闭自动折叠选项查看tail -f test.log返回值）</t>
  </si>
  <si>
    <t>2.信号（若是FBMP信号，需要在500ms内retry并且Tx发完后需要置零）
0x3E2CtrStkDsplyOp_D_Rq=0x02
0x3E2CtrStkFeatNoActl=0x0702
0x3E2CtrStkFeatConfigActl=0x00
（返回值0）</t>
  </si>
  <si>
    <t>自动折叠设置信号值导致的无效状态</t>
  </si>
  <si>
    <t>1.模拟ECU发送信号:
0x3DEFeatNoBcm_No_Actl=0x0702
0x3DEFeatConfigBcmActl=0x02
0x3DEPersIndexBcm_D_Actl=0x04
（发送./yfdbus_send AI.lv.ipcl.out vip2gip_VehicleNetwork 0x02,0x21,0x40,0x0B,0xE7,0x00,0x00,0x02）
2.查看开关选项状态（辅助驾驶界面和常用设置界面）</t>
  </si>
  <si>
    <t>倒车倾斜显示设置配置项</t>
  </si>
  <si>
    <t>1.配置倒车倾斜不显示DE08, BYTE 4, BIT 6 Mirrors Reverse Tilt = 0
（发送./yfdbus_send AI.lv.ipcl.out vip2gip_diag 0x01,0x01,0xDE,0x08,0x25,0x00,0x00,0x00,0x00,0x00,0x00,0x00,0x00,0x00,0x00,0x00,0x00,0x00,0x00,0x00,0x00,0x00,0x00,0x00,0x00,0x00,0x00,0x00,0x00,0x00）
2.发送倒车倾斜信号并查看倒车倾斜开关选项</t>
  </si>
  <si>
    <t>2.不显示倒车倾斜选项</t>
  </si>
  <si>
    <t>倒车倾斜不显示设置配置项</t>
  </si>
  <si>
    <t>1.配置倒车倾斜显示DE08, BYTE 4, BIT 6 Mirrors Reverse Tilt = 1 (enabled)
（发送./yfdbus_send AI.lv.ipcl.out vip2gip_diag 0x01,0x01,0xDE,0x08,0x25,0x00,0x00,0x00,0x40,0x00,0x00,0x00,0x00,0x00,0x00,0x00,0x00,0x00,0x00,0x00,0x00,0x00,0x00,0x00,0x00,0x00,0x00,0x00,0x00,0x00）
2.发送倒车倾斜信号并查看倒车倾斜开关选项</t>
  </si>
  <si>
    <t>2.显示倒车倾斜选项</t>
  </si>
  <si>
    <t>开启倒车倾斜Rx逻辑</t>
  </si>
  <si>
    <t>1.模拟ECU发送信号:
0x3DEFeatNoBcm_No_Actl=0x0703
0x3DEFeatConfigBcmActl=0x01
0x3DEPersIndexBcm_D_Actl=0x04
（发送./yfdbus_send AI.lv.ipcl.out vip2gip_VehicleNetwork 0x02,0x00,0x00,0x00,0x00,0x00,0x01,0x07,0x03,0x00,0x01,0x04）
2.查看开关选项状态（辅助驾驶界面和常用设置界面）</t>
  </si>
  <si>
    <t>关闭倒车倾斜Rx逻辑</t>
  </si>
  <si>
    <t>1.模拟ECU发送信号:
0x3DEFeatNoBcm_No_Actl=0x0703
0x3DEFeatConfigBcmActl=0x00
0x3DEPersIndexBcm_D_Actl=0x04
（发送./yfdbus_send AI.lv.ipcl.out vip2gip_VehicleNetwork 0x02,0x00,0x00,0x00,0x00,0x00,0x01,0x07,0x03,0x00,0x00,0x04）
2.查看开关选项状态（辅助驾驶界面和常用设置界面）</t>
  </si>
  <si>
    <t>开启倒车倾斜Tx逻辑</t>
  </si>
  <si>
    <t>1.开关为关时,点击开启
2.查看车机发出的请求信号
（点击开启倒车倾斜选项查看tail -f test.log返回值）</t>
  </si>
  <si>
    <t>2.信号（若是FBMP信号，需要在500ms内retry并且Tx发完后需要置零）
0x3E2CtrStkDsplyOp_D_Rq=0x02
0x3E2CtrStkFeatNoActl=0x0703
0x3E2CtrStkFeatConfigActl=0x01
（返回值1）</t>
  </si>
  <si>
    <t>关闭倒车倾斜Tx逻辑</t>
  </si>
  <si>
    <t>1.开关为开时,点击关闭
2.查看车机发出的请求信号
（点击关闭倒车倾斜选项查看tail -f test.log返回值）</t>
  </si>
  <si>
    <t>2.信号（若是FBMP信号，需要在500ms内retry并且Tx发完后需要置零）
0x3E2CtrStkDsplyOp_D_Rq=0x02
0x3E2CtrStkFeatNoActl=0x0703
0x3E2CtrStkFeatConfigActl=0x00
（返回值0）</t>
  </si>
  <si>
    <t>倒车倾斜设置信号值导致的无效状态</t>
  </si>
  <si>
    <t>1.模拟ECU发送信号:
0x3DEFeatNoBcm_No_Actl=0x0703
0x3DEFeatConfigBcmActl=0x02
0x3DEPersIndexBcm_D_Actl=0x04
（发送./yfdbus_send AI.lv.ipcl.out vip2gip_VehicleNetwork 0x02,0x00,0x00,0x00,0x00,0x00,0x01,0x07,0x03,0x00,0x02,0x04）
2.查看开关选项状态（辅助驾驶界面和常用设置界面）</t>
  </si>
  <si>
    <r>
      <rPr>
        <sz val="10"/>
        <color rgb="FFFF0000"/>
        <rFont val="汉仪书宋二KW"/>
        <charset val="134"/>
      </rPr>
      <t>平顺降档</t>
    </r>
    <r>
      <rPr>
        <sz val="10"/>
        <color rgb="FFFF0000"/>
        <rFont val="Calibri"/>
        <charset val="134"/>
      </rPr>
      <t>-</t>
    </r>
    <r>
      <rPr>
        <sz val="10"/>
        <color rgb="FFFF0000"/>
        <rFont val="汉仪书宋二KW"/>
        <charset val="134"/>
      </rPr>
      <t>配置字</t>
    </r>
  </si>
  <si>
    <r>
      <rPr>
        <sz val="10"/>
        <color rgb="FFFF0000"/>
        <rFont val="Calibri"/>
        <charset val="134"/>
      </rPr>
      <t>1.</t>
    </r>
    <r>
      <rPr>
        <sz val="10"/>
        <color rgb="FFFF0000"/>
        <rFont val="汉仪书宋二KW"/>
        <charset val="134"/>
      </rPr>
      <t>车机供电正常</t>
    </r>
    <r>
      <rPr>
        <sz val="10"/>
        <color rgb="FFFF0000"/>
        <rFont val="Calibri"/>
        <charset val="134"/>
      </rPr>
      <t xml:space="preserve">
2.</t>
    </r>
    <r>
      <rPr>
        <sz val="10"/>
        <color rgb="FFFF0000"/>
        <rFont val="汉仪书宋二KW"/>
        <charset val="134"/>
      </rPr>
      <t>进入车辆设置界面</t>
    </r>
  </si>
  <si>
    <r>
      <rPr>
        <sz val="10"/>
        <color rgb="FFFF0000"/>
        <rFont val="Calibri"/>
        <charset val="134"/>
      </rPr>
      <t>1.DET</t>
    </r>
    <r>
      <rPr>
        <sz val="10"/>
        <color rgb="FFFF0000"/>
        <rFont val="汉仪书宋二KW"/>
        <charset val="134"/>
      </rPr>
      <t>配置</t>
    </r>
    <r>
      <rPr>
        <sz val="10"/>
        <color rgb="FFFF0000"/>
        <rFont val="Calibri"/>
        <charset val="134"/>
      </rPr>
      <t xml:space="preserve"> 
2.DET</t>
    </r>
    <r>
      <rPr>
        <sz val="10"/>
        <color rgb="FFFF0000"/>
        <rFont val="汉仪书宋二KW"/>
        <charset val="134"/>
      </rPr>
      <t>配置</t>
    </r>
  </si>
  <si>
    <t>经开发沟通，之前与FO确认不做</t>
  </si>
  <si>
    <r>
      <rPr>
        <sz val="10"/>
        <color rgb="FFFF0000"/>
        <rFont val="汉仪书宋二KW"/>
        <charset val="134"/>
      </rPr>
      <t>平顺降档</t>
    </r>
    <r>
      <rPr>
        <sz val="10"/>
        <color rgb="FFFF0000"/>
        <rFont val="Calibri"/>
        <charset val="134"/>
      </rPr>
      <t>-</t>
    </r>
    <r>
      <rPr>
        <sz val="10"/>
        <color rgb="FFFF0000"/>
        <rFont val="汉仪书宋二KW"/>
        <charset val="134"/>
      </rPr>
      <t>收藏</t>
    </r>
  </si>
  <si>
    <r>
      <rPr>
        <sz val="10"/>
        <color rgb="FFFF0000"/>
        <rFont val="Calibri"/>
        <charset val="134"/>
      </rPr>
      <t>1.</t>
    </r>
    <r>
      <rPr>
        <sz val="10"/>
        <color rgb="FFFF0000"/>
        <rFont val="汉仪书宋二KW"/>
        <charset val="134"/>
      </rPr>
      <t>点击平顺降档收藏按钮，查看页面显示</t>
    </r>
    <r>
      <rPr>
        <sz val="10"/>
        <color rgb="FFFF0000"/>
        <rFont val="Calibri"/>
        <charset val="134"/>
      </rPr>
      <t xml:space="preserve">
2.</t>
    </r>
    <r>
      <rPr>
        <sz val="10"/>
        <color rgb="FFFF0000"/>
        <rFont val="汉仪书宋二KW"/>
        <charset val="134"/>
      </rPr>
      <t>进入常用设置，查看页面显示</t>
    </r>
  </si>
  <si>
    <r>
      <rPr>
        <sz val="10"/>
        <color rgb="FFFF0000"/>
        <rFont val="Calibri"/>
        <charset val="134"/>
      </rPr>
      <t>1.Toast</t>
    </r>
    <r>
      <rPr>
        <sz val="10"/>
        <color rgb="FFFF0000"/>
        <rFont val="汉仪书宋二KW"/>
        <charset val="134"/>
      </rPr>
      <t>提示</t>
    </r>
    <r>
      <rPr>
        <sz val="10"/>
        <color rgb="FFFF0000"/>
        <rFont val="Calibri"/>
        <charset val="134"/>
      </rPr>
      <t>“</t>
    </r>
    <r>
      <rPr>
        <sz val="10"/>
        <color rgb="FFFF0000"/>
        <rFont val="汉仪书宋二KW"/>
        <charset val="134"/>
      </rPr>
      <t>收藏成功，可在</t>
    </r>
    <r>
      <rPr>
        <sz val="10"/>
        <color rgb="FFFF0000"/>
        <rFont val="Calibri"/>
        <charset val="134"/>
      </rPr>
      <t>“</t>
    </r>
    <r>
      <rPr>
        <sz val="10"/>
        <color rgb="FFFF0000"/>
        <rFont val="汉仪书宋二KW"/>
        <charset val="134"/>
      </rPr>
      <t>常用设置</t>
    </r>
    <r>
      <rPr>
        <sz val="10"/>
        <color rgb="FFFF0000"/>
        <rFont val="Calibri"/>
        <charset val="134"/>
      </rPr>
      <t>”</t>
    </r>
    <r>
      <rPr>
        <sz val="10"/>
        <color rgb="FFFF0000"/>
        <rFont val="汉仪书宋二KW"/>
        <charset val="134"/>
      </rPr>
      <t>界面查看</t>
    </r>
    <r>
      <rPr>
        <sz val="10"/>
        <color rgb="FFFF0000"/>
        <rFont val="Calibri"/>
        <charset val="134"/>
      </rPr>
      <t>”</t>
    </r>
    <r>
      <rPr>
        <sz val="10"/>
        <color rgb="FFFF0000"/>
        <rFont val="汉仪书宋二KW"/>
        <charset val="134"/>
      </rPr>
      <t>；平顺降档收藏按钮高亮显示</t>
    </r>
    <r>
      <rPr>
        <sz val="10"/>
        <color rgb="FFFF0000"/>
        <rFont val="Calibri"/>
        <charset val="134"/>
      </rPr>
      <t xml:space="preserve">
2.</t>
    </r>
    <r>
      <rPr>
        <sz val="10"/>
        <color rgb="FFFF0000"/>
        <rFont val="汉仪书宋二KW"/>
        <charset val="134"/>
      </rPr>
      <t>常用设置中存在平顺降档且状态与辅助驾驶中保持一致</t>
    </r>
  </si>
  <si>
    <r>
      <rPr>
        <sz val="10"/>
        <color rgb="FFFF0000"/>
        <rFont val="汉仪书宋二KW"/>
        <charset val="134"/>
      </rPr>
      <t>平顺降档</t>
    </r>
    <r>
      <rPr>
        <sz val="10"/>
        <color rgb="FFFF0000"/>
        <rFont val="Calibri"/>
        <charset val="134"/>
      </rPr>
      <t>-</t>
    </r>
    <r>
      <rPr>
        <sz val="10"/>
        <color rgb="FFFF0000"/>
        <rFont val="汉仪书宋二KW"/>
        <charset val="134"/>
      </rPr>
      <t>取消收藏</t>
    </r>
  </si>
  <si>
    <r>
      <rPr>
        <sz val="10"/>
        <color rgb="FFFF0000"/>
        <rFont val="Calibri"/>
        <charset val="134"/>
      </rPr>
      <t>1.</t>
    </r>
    <r>
      <rPr>
        <sz val="10"/>
        <color rgb="FFFF0000"/>
        <rFont val="汉仪书宋二KW"/>
        <charset val="134"/>
      </rPr>
      <t>点击平顺降档已收藏按钮，查看页面显示</t>
    </r>
    <r>
      <rPr>
        <sz val="10"/>
        <color rgb="FFFF0000"/>
        <rFont val="Calibri"/>
        <charset val="134"/>
      </rPr>
      <t xml:space="preserve">
2.</t>
    </r>
    <r>
      <rPr>
        <sz val="10"/>
        <color rgb="FFFF0000"/>
        <rFont val="汉仪书宋二KW"/>
        <charset val="134"/>
      </rPr>
      <t>进入常用设置，查看页面显示</t>
    </r>
  </si>
  <si>
    <r>
      <rPr>
        <sz val="10"/>
        <color rgb="FFFF0000"/>
        <rFont val="Calibri"/>
        <charset val="134"/>
      </rPr>
      <t>1.Toast</t>
    </r>
    <r>
      <rPr>
        <sz val="10"/>
        <color rgb="FFFF0000"/>
        <rFont val="汉仪书宋二KW"/>
        <charset val="134"/>
      </rPr>
      <t>提示</t>
    </r>
    <r>
      <rPr>
        <sz val="10"/>
        <color rgb="FFFF0000"/>
        <rFont val="Calibri"/>
        <charset val="134"/>
      </rPr>
      <t>“</t>
    </r>
    <r>
      <rPr>
        <sz val="10"/>
        <color rgb="FFFF0000"/>
        <rFont val="汉仪书宋二KW"/>
        <charset val="134"/>
      </rPr>
      <t>已取消收藏</t>
    </r>
    <r>
      <rPr>
        <sz val="10"/>
        <color rgb="FFFF0000"/>
        <rFont val="Calibri"/>
        <charset val="134"/>
      </rPr>
      <t>”</t>
    </r>
    <r>
      <rPr>
        <sz val="10"/>
        <color rgb="FFFF0000"/>
        <rFont val="汉仪书宋二KW"/>
        <charset val="134"/>
      </rPr>
      <t>；平顺降档收藏按钮灰色显示</t>
    </r>
    <r>
      <rPr>
        <sz val="10"/>
        <color rgb="FFFF0000"/>
        <rFont val="Calibri"/>
        <charset val="134"/>
      </rPr>
      <t xml:space="preserve">
2.</t>
    </r>
    <r>
      <rPr>
        <sz val="10"/>
        <color rgb="FFFF0000"/>
        <rFont val="汉仪书宋二KW"/>
        <charset val="134"/>
      </rPr>
      <t>常用设置中不存在平顺降档</t>
    </r>
  </si>
  <si>
    <r>
      <rPr>
        <sz val="10"/>
        <color rgb="FFFF0000"/>
        <rFont val="汉仪书宋二KW"/>
        <charset val="134"/>
      </rPr>
      <t>平顺降档</t>
    </r>
    <r>
      <rPr>
        <sz val="10"/>
        <color rgb="FFFF0000"/>
        <rFont val="Calibri"/>
        <charset val="134"/>
      </rPr>
      <t>-info</t>
    </r>
  </si>
  <si>
    <r>
      <rPr>
        <sz val="10"/>
        <color rgb="FFFF0000"/>
        <rFont val="Calibri"/>
        <charset val="134"/>
      </rPr>
      <t>1.</t>
    </r>
    <r>
      <rPr>
        <sz val="10"/>
        <color rgb="FFFF0000"/>
        <rFont val="汉仪书宋二KW"/>
        <charset val="134"/>
      </rPr>
      <t>点击平顺降档</t>
    </r>
    <r>
      <rPr>
        <sz val="10"/>
        <color rgb="FFFF0000"/>
        <rFont val="Calibri"/>
        <charset val="134"/>
      </rPr>
      <t>info</t>
    </r>
    <r>
      <rPr>
        <sz val="10"/>
        <color rgb="FFFF0000"/>
        <rFont val="汉仪书宋二KW"/>
        <charset val="134"/>
      </rPr>
      <t>按钮，查看页面显示</t>
    </r>
    <r>
      <rPr>
        <sz val="10"/>
        <color rgb="FFFF0000"/>
        <rFont val="Calibri"/>
        <charset val="134"/>
      </rPr>
      <t xml:space="preserve">
2.</t>
    </r>
    <r>
      <rPr>
        <sz val="10"/>
        <color rgb="FFFF0000"/>
        <rFont val="汉仪书宋二KW"/>
        <charset val="134"/>
      </rPr>
      <t>点击返回按钮，查看页面显示</t>
    </r>
  </si>
  <si>
    <r>
      <rPr>
        <sz val="10"/>
        <color rgb="FFFF0000"/>
        <rFont val="Calibri"/>
        <charset val="134"/>
      </rPr>
      <t>1.</t>
    </r>
    <r>
      <rPr>
        <sz val="10"/>
        <color rgb="FFFF0000"/>
        <rFont val="汉仪书宋二KW"/>
        <charset val="134"/>
      </rPr>
      <t>点击平顺降档</t>
    </r>
    <r>
      <rPr>
        <sz val="10"/>
        <color rgb="FFFF0000"/>
        <rFont val="Calibri"/>
        <charset val="134"/>
      </rPr>
      <t>info</t>
    </r>
    <r>
      <rPr>
        <sz val="10"/>
        <color rgb="FFFF0000"/>
        <rFont val="汉仪书宋二KW"/>
        <charset val="134"/>
      </rPr>
      <t>页面，且显示图片</t>
    </r>
    <r>
      <rPr>
        <sz val="10"/>
        <color rgb="FFFF0000"/>
        <rFont val="Calibri"/>
        <charset val="134"/>
      </rPr>
      <t>/</t>
    </r>
    <r>
      <rPr>
        <sz val="10"/>
        <color rgb="FFFF0000"/>
        <rFont val="汉仪书宋二KW"/>
        <charset val="134"/>
      </rPr>
      <t>功能文本说明</t>
    </r>
    <r>
      <rPr>
        <sz val="10"/>
        <color rgb="FFFF0000"/>
        <rFont val="Calibri"/>
        <charset val="134"/>
      </rPr>
      <t xml:space="preserve">
2.</t>
    </r>
    <r>
      <rPr>
        <sz val="10"/>
        <color rgb="FFFF0000"/>
        <rFont val="汉仪书宋二KW"/>
        <charset val="134"/>
      </rPr>
      <t>返回车辆控制</t>
    </r>
    <r>
      <rPr>
        <sz val="10"/>
        <color rgb="FFFF0000"/>
        <rFont val="Calibri"/>
        <charset val="134"/>
      </rPr>
      <t>-&gt;</t>
    </r>
    <r>
      <rPr>
        <sz val="10"/>
        <color rgb="FFFF0000"/>
        <rFont val="汉仪书宋二KW"/>
        <charset val="134"/>
      </rPr>
      <t>车辆设置</t>
    </r>
  </si>
  <si>
    <r>
      <rPr>
        <sz val="10"/>
        <color rgb="FFFF0000"/>
        <rFont val="汉仪书宋二KW"/>
        <charset val="134"/>
      </rPr>
      <t>平顺降档</t>
    </r>
    <r>
      <rPr>
        <sz val="10"/>
        <color rgb="FFFF0000"/>
        <rFont val="Calibri"/>
        <charset val="134"/>
      </rPr>
      <t>-RX</t>
    </r>
  </si>
  <si>
    <r>
      <rPr>
        <sz val="10"/>
        <color rgb="FFFF0000"/>
        <rFont val="Calibri"/>
        <charset val="134"/>
      </rPr>
      <t>1.</t>
    </r>
    <r>
      <rPr>
        <sz val="10"/>
        <color rgb="FFFF0000"/>
        <rFont val="汉仪书宋二KW"/>
        <charset val="134"/>
      </rPr>
      <t>发送信号：</t>
    </r>
    <r>
      <rPr>
        <sz val="10"/>
        <color rgb="FFFF0000"/>
        <rFont val="Calibri"/>
        <charset val="134"/>
      </rPr>
      <t xml:space="preserve">
2.</t>
    </r>
    <r>
      <rPr>
        <sz val="10"/>
        <color rgb="FFFF0000"/>
        <rFont val="汉仪书宋二KW"/>
        <charset val="134"/>
      </rPr>
      <t>查看平顺降档开关显示</t>
    </r>
    <r>
      <rPr>
        <sz val="10"/>
        <color rgb="FFFF0000"/>
        <rFont val="Calibri"/>
        <charset val="134"/>
      </rPr>
      <t xml:space="preserve">
3.</t>
    </r>
    <r>
      <rPr>
        <sz val="10"/>
        <color rgb="FFFF0000"/>
        <rFont val="汉仪书宋二KW"/>
        <charset val="134"/>
      </rPr>
      <t>发送信号：</t>
    </r>
    <r>
      <rPr>
        <sz val="10"/>
        <color rgb="FFFF0000"/>
        <rFont val="Calibri"/>
        <charset val="134"/>
      </rPr>
      <t xml:space="preserve">
4.</t>
    </r>
    <r>
      <rPr>
        <sz val="10"/>
        <color rgb="FFFF0000"/>
        <rFont val="汉仪书宋二KW"/>
        <charset val="134"/>
      </rPr>
      <t>查看平顺降档开关显示</t>
    </r>
  </si>
  <si>
    <r>
      <rPr>
        <sz val="10"/>
        <color rgb="FFFF0000"/>
        <rFont val="汉仪书宋二KW"/>
        <charset val="134"/>
      </rPr>
      <t>平顺降档</t>
    </r>
    <r>
      <rPr>
        <sz val="10"/>
        <color rgb="FFFF0000"/>
        <rFont val="Calibri"/>
        <charset val="134"/>
      </rPr>
      <t>-TX</t>
    </r>
  </si>
  <si>
    <r>
      <rPr>
        <sz val="10"/>
        <color rgb="FFFF0000"/>
        <rFont val="Calibri"/>
        <charset val="134"/>
      </rPr>
      <t>1.</t>
    </r>
    <r>
      <rPr>
        <sz val="10"/>
        <color rgb="FFFF0000"/>
        <rFont val="汉仪书宋二KW"/>
        <charset val="134"/>
      </rPr>
      <t>平顺降档为关闭时，点击开关</t>
    </r>
    <r>
      <rPr>
        <sz val="10"/>
        <color rgb="FFFF0000"/>
        <rFont val="Calibri"/>
        <charset val="134"/>
      </rPr>
      <t xml:space="preserve"> </t>
    </r>
    <r>
      <rPr>
        <sz val="10"/>
        <color rgb="FFFF0000"/>
        <rFont val="汉仪书宋二KW"/>
        <charset val="134"/>
      </rPr>
      <t>查看</t>
    </r>
    <r>
      <rPr>
        <sz val="10"/>
        <color rgb="FFFF0000"/>
        <rFont val="Calibri"/>
        <charset val="134"/>
      </rPr>
      <t>TX</t>
    </r>
    <r>
      <rPr>
        <sz val="10"/>
        <color rgb="FFFF0000"/>
        <rFont val="汉仪书宋二KW"/>
        <charset val="134"/>
      </rPr>
      <t>下发</t>
    </r>
    <r>
      <rPr>
        <sz val="10"/>
        <color rgb="FFFF0000"/>
        <rFont val="Calibri"/>
        <charset val="134"/>
      </rPr>
      <t xml:space="preserve">
2.</t>
    </r>
    <r>
      <rPr>
        <sz val="10"/>
        <color rgb="FFFF0000"/>
        <rFont val="汉仪书宋二KW"/>
        <charset val="134"/>
      </rPr>
      <t>平顺降档为开启时，点击开关</t>
    </r>
    <r>
      <rPr>
        <sz val="10"/>
        <color rgb="FFFF0000"/>
        <rFont val="Calibri"/>
        <charset val="134"/>
      </rPr>
      <t xml:space="preserve"> </t>
    </r>
    <r>
      <rPr>
        <sz val="10"/>
        <color rgb="FFFF0000"/>
        <rFont val="汉仪书宋二KW"/>
        <charset val="134"/>
      </rPr>
      <t>查看</t>
    </r>
    <r>
      <rPr>
        <sz val="10"/>
        <color rgb="FFFF0000"/>
        <rFont val="Calibri"/>
        <charset val="134"/>
      </rPr>
      <t>TX</t>
    </r>
    <r>
      <rPr>
        <sz val="10"/>
        <color rgb="FFFF0000"/>
        <rFont val="汉仪书宋二KW"/>
        <charset val="134"/>
      </rPr>
      <t>下发</t>
    </r>
  </si>
  <si>
    <r>
      <rPr>
        <sz val="10"/>
        <color rgb="FFFF0000"/>
        <rFont val="汉仪书宋二KW"/>
        <charset val="134"/>
      </rPr>
      <t>后排乘客提醒</t>
    </r>
    <r>
      <rPr>
        <sz val="10"/>
        <color rgb="FFFF0000"/>
        <rFont val="Calibri"/>
        <charset val="134"/>
      </rPr>
      <t>-</t>
    </r>
    <r>
      <rPr>
        <sz val="10"/>
        <color rgb="FFFF0000"/>
        <rFont val="汉仪书宋二KW"/>
        <charset val="134"/>
      </rPr>
      <t>配置字</t>
    </r>
  </si>
  <si>
    <r>
      <rPr>
        <sz val="10"/>
        <color rgb="FFFF0000"/>
        <rFont val="汉仪书宋二KW"/>
        <charset val="134"/>
      </rPr>
      <t>后排乘客提醒</t>
    </r>
    <r>
      <rPr>
        <sz val="10"/>
        <color rgb="FFFF0000"/>
        <rFont val="Calibri"/>
        <charset val="134"/>
      </rPr>
      <t>-</t>
    </r>
    <r>
      <rPr>
        <sz val="10"/>
        <color rgb="FFFF0000"/>
        <rFont val="汉仪书宋二KW"/>
        <charset val="134"/>
      </rPr>
      <t>收藏</t>
    </r>
  </si>
  <si>
    <r>
      <rPr>
        <sz val="10"/>
        <color rgb="FFFF0000"/>
        <rFont val="Calibri"/>
        <charset val="134"/>
      </rPr>
      <t>1.</t>
    </r>
    <r>
      <rPr>
        <sz val="10"/>
        <color rgb="FFFF0000"/>
        <rFont val="汉仪书宋二KW"/>
        <charset val="134"/>
      </rPr>
      <t>点击后排乘客提醒收藏按钮，查看页面显示</t>
    </r>
    <r>
      <rPr>
        <sz val="10"/>
        <color rgb="FFFF0000"/>
        <rFont val="Calibri"/>
        <charset val="134"/>
      </rPr>
      <t xml:space="preserve">
2.</t>
    </r>
    <r>
      <rPr>
        <sz val="10"/>
        <color rgb="FFFF0000"/>
        <rFont val="汉仪书宋二KW"/>
        <charset val="134"/>
      </rPr>
      <t>进入常用设置，查看页面显示</t>
    </r>
  </si>
  <si>
    <r>
      <rPr>
        <sz val="10"/>
        <color rgb="FFFF0000"/>
        <rFont val="Calibri"/>
        <charset val="134"/>
      </rPr>
      <t>1.Toast</t>
    </r>
    <r>
      <rPr>
        <sz val="10"/>
        <color rgb="FFFF0000"/>
        <rFont val="汉仪书宋二KW"/>
        <charset val="134"/>
      </rPr>
      <t>提示</t>
    </r>
    <r>
      <rPr>
        <sz val="10"/>
        <color rgb="FFFF0000"/>
        <rFont val="Calibri"/>
        <charset val="134"/>
      </rPr>
      <t>“</t>
    </r>
    <r>
      <rPr>
        <sz val="10"/>
        <color rgb="FFFF0000"/>
        <rFont val="汉仪书宋二KW"/>
        <charset val="134"/>
      </rPr>
      <t>收藏成功，可在</t>
    </r>
    <r>
      <rPr>
        <sz val="10"/>
        <color rgb="FFFF0000"/>
        <rFont val="Calibri"/>
        <charset val="134"/>
      </rPr>
      <t>“</t>
    </r>
    <r>
      <rPr>
        <sz val="10"/>
        <color rgb="FFFF0000"/>
        <rFont val="汉仪书宋二KW"/>
        <charset val="134"/>
      </rPr>
      <t>常用设置</t>
    </r>
    <r>
      <rPr>
        <sz val="10"/>
        <color rgb="FFFF0000"/>
        <rFont val="Calibri"/>
        <charset val="134"/>
      </rPr>
      <t>”</t>
    </r>
    <r>
      <rPr>
        <sz val="10"/>
        <color rgb="FFFF0000"/>
        <rFont val="汉仪书宋二KW"/>
        <charset val="134"/>
      </rPr>
      <t>界面查看</t>
    </r>
    <r>
      <rPr>
        <sz val="10"/>
        <color rgb="FFFF0000"/>
        <rFont val="Calibri"/>
        <charset val="134"/>
      </rPr>
      <t>”</t>
    </r>
    <r>
      <rPr>
        <sz val="10"/>
        <color rgb="FFFF0000"/>
        <rFont val="汉仪书宋二KW"/>
        <charset val="134"/>
      </rPr>
      <t>；后排乘客提醒收藏按钮高亮显示</t>
    </r>
    <r>
      <rPr>
        <sz val="10"/>
        <color rgb="FFFF0000"/>
        <rFont val="Calibri"/>
        <charset val="134"/>
      </rPr>
      <t xml:space="preserve">
2.</t>
    </r>
    <r>
      <rPr>
        <sz val="10"/>
        <color rgb="FFFF0000"/>
        <rFont val="汉仪书宋二KW"/>
        <charset val="134"/>
      </rPr>
      <t>常用设置中存在后排乘客提醒且状态与辅助驾驶中保持一致</t>
    </r>
  </si>
  <si>
    <r>
      <rPr>
        <sz val="10"/>
        <color rgb="FFFF0000"/>
        <rFont val="汉仪书宋二KW"/>
        <charset val="134"/>
      </rPr>
      <t>后排乘客提醒</t>
    </r>
    <r>
      <rPr>
        <sz val="10"/>
        <color rgb="FFFF0000"/>
        <rFont val="Calibri"/>
        <charset val="134"/>
      </rPr>
      <t>-</t>
    </r>
    <r>
      <rPr>
        <sz val="10"/>
        <color rgb="FFFF0000"/>
        <rFont val="汉仪书宋二KW"/>
        <charset val="134"/>
      </rPr>
      <t>取消收藏</t>
    </r>
  </si>
  <si>
    <r>
      <rPr>
        <sz val="10"/>
        <color rgb="FFFF0000"/>
        <rFont val="Calibri"/>
        <charset val="134"/>
      </rPr>
      <t>1.</t>
    </r>
    <r>
      <rPr>
        <sz val="10"/>
        <color rgb="FFFF0000"/>
        <rFont val="汉仪书宋二KW"/>
        <charset val="134"/>
      </rPr>
      <t>点击后排乘客提醒已收藏按钮，查看页面显示</t>
    </r>
    <r>
      <rPr>
        <sz val="10"/>
        <color rgb="FFFF0000"/>
        <rFont val="Calibri"/>
        <charset val="134"/>
      </rPr>
      <t xml:space="preserve">
2.</t>
    </r>
    <r>
      <rPr>
        <sz val="10"/>
        <color rgb="FFFF0000"/>
        <rFont val="汉仪书宋二KW"/>
        <charset val="134"/>
      </rPr>
      <t>进入常用设置，查看页面显示</t>
    </r>
  </si>
  <si>
    <r>
      <rPr>
        <sz val="10"/>
        <color rgb="FFFF0000"/>
        <rFont val="Calibri"/>
        <charset val="134"/>
      </rPr>
      <t>1.Toast</t>
    </r>
    <r>
      <rPr>
        <sz val="10"/>
        <color rgb="FFFF0000"/>
        <rFont val="汉仪书宋二KW"/>
        <charset val="134"/>
      </rPr>
      <t>提示</t>
    </r>
    <r>
      <rPr>
        <sz val="10"/>
        <color rgb="FFFF0000"/>
        <rFont val="Calibri"/>
        <charset val="134"/>
      </rPr>
      <t>“</t>
    </r>
    <r>
      <rPr>
        <sz val="10"/>
        <color rgb="FFFF0000"/>
        <rFont val="汉仪书宋二KW"/>
        <charset val="134"/>
      </rPr>
      <t>已取消收藏</t>
    </r>
    <r>
      <rPr>
        <sz val="10"/>
        <color rgb="FFFF0000"/>
        <rFont val="Calibri"/>
        <charset val="134"/>
      </rPr>
      <t>”</t>
    </r>
    <r>
      <rPr>
        <sz val="10"/>
        <color rgb="FFFF0000"/>
        <rFont val="汉仪书宋二KW"/>
        <charset val="134"/>
      </rPr>
      <t>；后排乘客提醒收藏按钮灰色显示</t>
    </r>
    <r>
      <rPr>
        <sz val="10"/>
        <color rgb="FFFF0000"/>
        <rFont val="Calibri"/>
        <charset val="134"/>
      </rPr>
      <t xml:space="preserve">
2.</t>
    </r>
    <r>
      <rPr>
        <sz val="10"/>
        <color rgb="FFFF0000"/>
        <rFont val="汉仪书宋二KW"/>
        <charset val="134"/>
      </rPr>
      <t>常用设置中不存在后排乘客提醒</t>
    </r>
  </si>
  <si>
    <r>
      <rPr>
        <sz val="10"/>
        <color rgb="FFFF0000"/>
        <rFont val="汉仪书宋二KW"/>
        <charset val="134"/>
      </rPr>
      <t>后排乘客提醒</t>
    </r>
    <r>
      <rPr>
        <sz val="10"/>
        <color rgb="FFFF0000"/>
        <rFont val="Calibri"/>
        <charset val="134"/>
      </rPr>
      <t>-info</t>
    </r>
  </si>
  <si>
    <r>
      <rPr>
        <sz val="10"/>
        <color rgb="FFFF0000"/>
        <rFont val="Calibri"/>
        <charset val="134"/>
      </rPr>
      <t>1.</t>
    </r>
    <r>
      <rPr>
        <sz val="10"/>
        <color rgb="FFFF0000"/>
        <rFont val="汉仪书宋二KW"/>
        <charset val="134"/>
      </rPr>
      <t>点击后排乘客提醒</t>
    </r>
    <r>
      <rPr>
        <sz val="10"/>
        <color rgb="FFFF0000"/>
        <rFont val="Calibri"/>
        <charset val="134"/>
      </rPr>
      <t>info</t>
    </r>
    <r>
      <rPr>
        <sz val="10"/>
        <color rgb="FFFF0000"/>
        <rFont val="汉仪书宋二KW"/>
        <charset val="134"/>
      </rPr>
      <t>按钮，查看页面显示</t>
    </r>
    <r>
      <rPr>
        <sz val="10"/>
        <color rgb="FFFF0000"/>
        <rFont val="Calibri"/>
        <charset val="134"/>
      </rPr>
      <t xml:space="preserve">
2.</t>
    </r>
    <r>
      <rPr>
        <sz val="10"/>
        <color rgb="FFFF0000"/>
        <rFont val="汉仪书宋二KW"/>
        <charset val="134"/>
      </rPr>
      <t>点击返回按钮，查看页面显示</t>
    </r>
  </si>
  <si>
    <r>
      <rPr>
        <sz val="10"/>
        <color rgb="FFFF0000"/>
        <rFont val="Calibri"/>
        <charset val="134"/>
      </rPr>
      <t>1.</t>
    </r>
    <r>
      <rPr>
        <sz val="10"/>
        <color rgb="FFFF0000"/>
        <rFont val="汉仪书宋二KW"/>
        <charset val="134"/>
      </rPr>
      <t>点击后排乘客提醒</t>
    </r>
    <r>
      <rPr>
        <sz val="10"/>
        <color rgb="FFFF0000"/>
        <rFont val="Calibri"/>
        <charset val="134"/>
      </rPr>
      <t>info</t>
    </r>
    <r>
      <rPr>
        <sz val="10"/>
        <color rgb="FFFF0000"/>
        <rFont val="汉仪书宋二KW"/>
        <charset val="134"/>
      </rPr>
      <t>页面，且显示图片</t>
    </r>
    <r>
      <rPr>
        <sz val="10"/>
        <color rgb="FFFF0000"/>
        <rFont val="Calibri"/>
        <charset val="134"/>
      </rPr>
      <t>/</t>
    </r>
    <r>
      <rPr>
        <sz val="10"/>
        <color rgb="FFFF0000"/>
        <rFont val="汉仪书宋二KW"/>
        <charset val="134"/>
      </rPr>
      <t>功能文本说明</t>
    </r>
    <r>
      <rPr>
        <sz val="10"/>
        <color rgb="FFFF0000"/>
        <rFont val="Calibri"/>
        <charset val="134"/>
      </rPr>
      <t xml:space="preserve">
2.</t>
    </r>
    <r>
      <rPr>
        <sz val="10"/>
        <color rgb="FFFF0000"/>
        <rFont val="汉仪书宋二KW"/>
        <charset val="134"/>
      </rPr>
      <t>返回车辆控制</t>
    </r>
    <r>
      <rPr>
        <sz val="10"/>
        <color rgb="FFFF0000"/>
        <rFont val="Calibri"/>
        <charset val="134"/>
      </rPr>
      <t>-&gt;</t>
    </r>
    <r>
      <rPr>
        <sz val="10"/>
        <color rgb="FFFF0000"/>
        <rFont val="汉仪书宋二KW"/>
        <charset val="134"/>
      </rPr>
      <t>车辆设置</t>
    </r>
  </si>
  <si>
    <r>
      <rPr>
        <sz val="10"/>
        <color rgb="FFFF0000"/>
        <rFont val="汉仪书宋二KW"/>
        <charset val="134"/>
      </rPr>
      <t>后排乘客提醒</t>
    </r>
    <r>
      <rPr>
        <sz val="10"/>
        <color rgb="FFFF0000"/>
        <rFont val="Calibri"/>
        <charset val="134"/>
      </rPr>
      <t>-RX</t>
    </r>
  </si>
  <si>
    <r>
      <rPr>
        <sz val="10"/>
        <color rgb="FFFF0000"/>
        <rFont val="Calibri"/>
        <charset val="134"/>
      </rPr>
      <t>1.</t>
    </r>
    <r>
      <rPr>
        <sz val="10"/>
        <color rgb="FFFF0000"/>
        <rFont val="汉仪书宋二KW"/>
        <charset val="134"/>
      </rPr>
      <t>发送信号：</t>
    </r>
    <r>
      <rPr>
        <sz val="10"/>
        <color rgb="FFFF0000"/>
        <rFont val="Calibri"/>
        <charset val="134"/>
      </rPr>
      <t xml:space="preserve">
2.</t>
    </r>
    <r>
      <rPr>
        <sz val="10"/>
        <color rgb="FFFF0000"/>
        <rFont val="汉仪书宋二KW"/>
        <charset val="134"/>
      </rPr>
      <t>查看后排乘客提醒开关显示</t>
    </r>
    <r>
      <rPr>
        <sz val="10"/>
        <color rgb="FFFF0000"/>
        <rFont val="Calibri"/>
        <charset val="134"/>
      </rPr>
      <t xml:space="preserve">
3.</t>
    </r>
    <r>
      <rPr>
        <sz val="10"/>
        <color rgb="FFFF0000"/>
        <rFont val="汉仪书宋二KW"/>
        <charset val="134"/>
      </rPr>
      <t>发送信号：</t>
    </r>
    <r>
      <rPr>
        <sz val="10"/>
        <color rgb="FFFF0000"/>
        <rFont val="Calibri"/>
        <charset val="134"/>
      </rPr>
      <t xml:space="preserve">
4.</t>
    </r>
    <r>
      <rPr>
        <sz val="10"/>
        <color rgb="FFFF0000"/>
        <rFont val="汉仪书宋二KW"/>
        <charset val="134"/>
      </rPr>
      <t>查看后排乘客提醒开关显示</t>
    </r>
  </si>
  <si>
    <r>
      <rPr>
        <sz val="10"/>
        <color rgb="FFFF0000"/>
        <rFont val="汉仪书宋二KW"/>
        <charset val="134"/>
      </rPr>
      <t>后排乘客提醒</t>
    </r>
    <r>
      <rPr>
        <sz val="10"/>
        <color rgb="FFFF0000"/>
        <rFont val="Calibri"/>
        <charset val="134"/>
      </rPr>
      <t>-TX</t>
    </r>
  </si>
  <si>
    <r>
      <rPr>
        <sz val="10"/>
        <color rgb="FFFF0000"/>
        <rFont val="Calibri"/>
        <charset val="134"/>
      </rPr>
      <t>1.</t>
    </r>
    <r>
      <rPr>
        <sz val="10"/>
        <color rgb="FFFF0000"/>
        <rFont val="汉仪书宋二KW"/>
        <charset val="134"/>
      </rPr>
      <t>后排乘客提醒为关闭时，点击开关</t>
    </r>
    <r>
      <rPr>
        <sz val="10"/>
        <color rgb="FFFF0000"/>
        <rFont val="Calibri"/>
        <charset val="134"/>
      </rPr>
      <t xml:space="preserve"> </t>
    </r>
    <r>
      <rPr>
        <sz val="10"/>
        <color rgb="FFFF0000"/>
        <rFont val="汉仪书宋二KW"/>
        <charset val="134"/>
      </rPr>
      <t>查看</t>
    </r>
    <r>
      <rPr>
        <sz val="10"/>
        <color rgb="FFFF0000"/>
        <rFont val="Calibri"/>
        <charset val="134"/>
      </rPr>
      <t>TX</t>
    </r>
    <r>
      <rPr>
        <sz val="10"/>
        <color rgb="FFFF0000"/>
        <rFont val="汉仪书宋二KW"/>
        <charset val="134"/>
      </rPr>
      <t>下发</t>
    </r>
    <r>
      <rPr>
        <sz val="10"/>
        <color rgb="FFFF0000"/>
        <rFont val="Calibri"/>
        <charset val="134"/>
      </rPr>
      <t xml:space="preserve">
2.</t>
    </r>
    <r>
      <rPr>
        <sz val="10"/>
        <color rgb="FFFF0000"/>
        <rFont val="汉仪书宋二KW"/>
        <charset val="134"/>
      </rPr>
      <t>后排乘客提醒为开启时，点击开关</t>
    </r>
    <r>
      <rPr>
        <sz val="10"/>
        <color rgb="FFFF0000"/>
        <rFont val="Calibri"/>
        <charset val="134"/>
      </rPr>
      <t xml:space="preserve"> </t>
    </r>
    <r>
      <rPr>
        <sz val="10"/>
        <color rgb="FFFF0000"/>
        <rFont val="汉仪书宋二KW"/>
        <charset val="134"/>
      </rPr>
      <t>查看</t>
    </r>
    <r>
      <rPr>
        <sz val="10"/>
        <color rgb="FFFF0000"/>
        <rFont val="Calibri"/>
        <charset val="134"/>
      </rPr>
      <t>TX</t>
    </r>
    <r>
      <rPr>
        <sz val="10"/>
        <color rgb="FFFF0000"/>
        <rFont val="汉仪书宋二KW"/>
        <charset val="134"/>
      </rPr>
      <t>下发</t>
    </r>
  </si>
  <si>
    <t>SYNC+_Z0201</t>
  </si>
  <si>
    <t>6-11-1防盗系统</t>
  </si>
  <si>
    <t>防盗系统收藏</t>
  </si>
  <si>
    <t>1.车机供电正常
2.进入车辆设置界面</t>
  </si>
  <si>
    <t>1.点击防盗系统收藏按钮，查看页面显示
2.进入常用设置，查看页面显示</t>
  </si>
  <si>
    <t>1.Toast提示“收藏成功，可在“常用设置”界面查看”；防盗系统收藏按钮高亮显示
2.常用设置中存在防盗系统且状态与辅助驾驶中保持一致</t>
  </si>
  <si>
    <t>防盗系统取消收藏</t>
  </si>
  <si>
    <t>1.点击防盗系统已收藏按钮，查看页面显示
2.进入常用设置，查看页面显示</t>
  </si>
  <si>
    <t>1.Toast提示“已取消收藏”；防盗系统收藏按钮灰色显示
2.常用设置中不存在防盗系统</t>
  </si>
  <si>
    <t>防盗系统infobook</t>
  </si>
  <si>
    <t>1.点击防盗系统info按钮，查看页面显示
2.点击返回按钮，查看页面显示</t>
  </si>
  <si>
    <t>1.点击防盗系统info页面，且显示图片/功能文本说明
2.返回车辆控制-&gt;车辆设置</t>
  </si>
  <si>
    <t>询问退出不显示设置配置项</t>
  </si>
  <si>
    <t>1.配置配置字DE08,Byte4,Bit2PerimeterAlarmw/ReducedGuardControlFunction=0(Disable)or
DE08Byte10bit4PerimeterAlarmGuardReminder=0(Disable)
2.进入防盗系统子菜单，查看询问退出选项是否显示</t>
  </si>
  <si>
    <t>2.不显示询问退出选项</t>
  </si>
  <si>
    <t>询问退出显示设置配置项</t>
  </si>
  <si>
    <r>
      <rPr>
        <sz val="10"/>
        <color rgb="FF000000"/>
        <rFont val="Calibri"/>
        <charset val="134"/>
      </rPr>
      <t>1.</t>
    </r>
    <r>
      <rPr>
        <sz val="10"/>
        <color rgb="FF000000"/>
        <rFont val="宋体"/>
        <charset val="134"/>
      </rPr>
      <t>配置配置字</t>
    </r>
    <r>
      <rPr>
        <sz val="10"/>
        <color rgb="FF000000"/>
        <rFont val="Calibri"/>
        <charset val="134"/>
      </rPr>
      <t>DE08,Byte4,Bit2PerimeterAlarmw/ReducedGuardControlFunction=1(enabled)and
DE08Byte10bit4PerimeterAlarmGuardReminder=1(enabled)
2.</t>
    </r>
    <r>
      <rPr>
        <sz val="10"/>
        <color rgb="FF000000"/>
        <rFont val="宋体"/>
        <charset val="134"/>
      </rPr>
      <t>进入防盗系统子菜单，查看询问退出选项是否显示</t>
    </r>
  </si>
  <si>
    <t>2.显示询问退出选项</t>
  </si>
  <si>
    <t>运动传感器不显示设置配置项</t>
  </si>
  <si>
    <t>1.配置配置字DE08,Byte4,Bit2PerimeterAlarmw/ReducedGuardControlFunction=0(Disable)
2.进入防盗系统子菜单，查看运动传感器选项是否显示</t>
  </si>
  <si>
    <t>2.不显示运动传感器选项</t>
  </si>
  <si>
    <t>运动传感器显示设置配置项</t>
  </si>
  <si>
    <t>1.配置配置字DE08,Byte4,Bit2PerimeterAlarmw/ReducedGuardControlFunction=1(enabled)
2.进入防盗系统子菜单，查看运动传感器选项是否显示</t>
  </si>
  <si>
    <t>2.显示运动传感器选项</t>
  </si>
  <si>
    <t>进入防盗系统子菜单</t>
  </si>
  <si>
    <t>1.车机供电正常
2.进入车辆设置界面
3.配置询问退出和运动传感器显示</t>
  </si>
  <si>
    <t>1.点击防盗系统进入子菜单，查看页面显示
2.点击返回按钮，查看页面显示</t>
  </si>
  <si>
    <t>1.成功进入子菜单显示目录询问退出、运动传感器子菜单及infobook按钮
2.返回车辆设置界面</t>
  </si>
  <si>
    <t>开启询问退出开关Rx逻辑</t>
  </si>
  <si>
    <t>1.车机供电正常
2.配置询问退出显示
3.进入防盗系统子菜单页面</t>
  </si>
  <si>
    <t>1.模拟ECU发送信号:
（发送./yfdbus_send AI.lv.ipcl.out vip2gip_VehicleNetwork 0x02,0x21,0x40,0x13,0x29,0x00,0x00,0x01）
2.查看询问退出开关选项状态（辅助驾驶界面和常用设置界面）</t>
  </si>
  <si>
    <t>2.询问退出选项为开</t>
  </si>
  <si>
    <t>关闭询问退出开关Rx逻辑</t>
  </si>
  <si>
    <t>1.模拟ECU发送信号:
（发送./yfdbus_send AI.lv.ipcl.out vip2gip_VehicleNetwork 0x02,0x21,0x40,0x13,0x29,0x00,0x00,0x00）
2.查看询问退出开关选项状态（辅助驾驶界面和常用设置界面）</t>
  </si>
  <si>
    <t>2.询问退出选项为关</t>
  </si>
  <si>
    <t>开启询问退出开关Tx逻辑</t>
  </si>
  <si>
    <t>1.询问退出开关为关时,点击开启
2.查看车机发出的请求信号
（点击开启询问退出选项查看tail -f test.log返回值）</t>
  </si>
  <si>
    <t>2.信号（若是FBMP信号，需要在500ms内retry并且Tx发完后需要置零）
(信号（若是FBMP信号，需要在500ms内retry并且Tx发完后需要置零）值为1)</t>
  </si>
  <si>
    <t>关闭询问退出开关Tx逻辑</t>
  </si>
  <si>
    <t>1.询问退出开关为开时,点击关闭
2.查看车机发出的请求信号
（点击关闭询问退出选项查看tail -f test.log返回值）</t>
  </si>
  <si>
    <t>2.信号（若是FBMP信号，需要在500ms内retry并且Tx发完后需要置零）
(信号（若是FBMP信号，需要在500ms内retry并且Tx发完后需要置零）值为0)</t>
  </si>
  <si>
    <t>询问退出开关设置信号值导致的无效状态</t>
  </si>
  <si>
    <t>1.模拟ECU发送信号:
（发送./yfdbus_send AI.lv.ipcl.out vip2gip_VehicleNetwork 0x02,0x21,0x40,0x13,0x29,0x00,0x00,0x02）
2.查看开关选项状态（辅助驾驶界面和常用设置界面）</t>
  </si>
  <si>
    <t>询问退出infobook</t>
  </si>
  <si>
    <t>1.点击询问退出info按钮，查看页面显示
2.点击“X”按钮，查看页面显示</t>
  </si>
  <si>
    <t>1.点击询问退出info弹窗，且显示功能文本说明
2.返回车辆控制-&gt;车辆设置-&gt;防盗系统</t>
  </si>
  <si>
    <t>运动传感器子菜单</t>
  </si>
  <si>
    <t>1.车机供电正常
2.配置运动传感器显示
3.进入防盗系统子菜单页面</t>
  </si>
  <si>
    <t>1.点击运动传感器，查看页面显示
2.点击返回按钮，查看页面显示</t>
  </si>
  <si>
    <t>1.进入运动传感器子菜单，显示开启/关闭的单选按钮以及图片
2.返回车辆控制-&gt;车辆设置-&gt;防盗系统</t>
  </si>
  <si>
    <t>运动传感器infobook</t>
  </si>
  <si>
    <t>1.点击运动传感器info按钮，查看页面显示
2.点击“X”按钮，查看页面显示</t>
  </si>
  <si>
    <t>1.点击运动传感器info弹窗，显示功能文本说明
2.返回车辆控制-&gt;车辆设置-&gt;防盗系统</t>
  </si>
  <si>
    <t>开启运动传感器Rx逻辑</t>
  </si>
  <si>
    <t>1.车机供电正常
2.配置运动传感器显示
3.进入运动传感器子菜单页面</t>
  </si>
  <si>
    <t>1.模拟ECU发送信号:
（发送./yfdbus_send AI.lv.ipcl.out vip2gip_VehicleNetwork 0x02,0x21,0x40,0x13,0x2A,0x00,0x00,0x02）
2.查看运动传感器开关选项状态（辅助驾驶界面和常用设置界面）</t>
  </si>
  <si>
    <t>2.运动传感器选项为关闭</t>
  </si>
  <si>
    <t>关闭运动传感器Rx逻辑</t>
  </si>
  <si>
    <t>1.模拟ECU发送信号:
（发送./yfdbus_send AI.lv.ipcl.out vip2gip_VehicleNetwork 0x02,0x21,0x40,0x13,0x2A,0x00,0x00,0x00）
2.查看运动传感器开关选项状态（辅助驾驶界面和常用设置界面）</t>
  </si>
  <si>
    <t>2.运动传感器选项为开启</t>
  </si>
  <si>
    <t>开启运动传感器Tx逻辑</t>
  </si>
  <si>
    <t>1.运动传感器开关为关时,点击开启
2.查看车机发出的请求信号
（点击运动传感器-开启选项查看tail -f test.log返回值）</t>
  </si>
  <si>
    <t>2.信号（若是FBMP信号，需要在500ms内retry并且Tx发完后需要置零）
（信号（若是FBMP信号，需要在500ms内retry并且Tx发完后需要置零）值2）</t>
  </si>
  <si>
    <t>关闭运动传感器Tx逻辑</t>
  </si>
  <si>
    <t>1.运动传感器开关为开时,点击关闭
2.查看车机发出的请求信号
（点击运动传感器-关闭选项查看tail -f test.log返回值）</t>
  </si>
  <si>
    <t>2.信号（若是FBMP信号，需要在500ms内retry并且Tx发完后需要置零）
（信号（若是FBMP信号，需要在500ms内retry并且Tx发完后需要置零）值0）</t>
  </si>
  <si>
    <t>运动传感器设置信号值导致的无效状态</t>
  </si>
  <si>
    <t>1.模拟ECU发送信号:
（发送./yfdbus_send AI.lv.ipcl.out vip2gip_VehicleNetwork 0x02,0x21,0x40,0x13,0x2A,0x00,0x00,0x01）
2.查看开关选项状态（辅助驾驶界面和常用设置界面）</t>
  </si>
  <si>
    <t>SYNC+_Z0214</t>
  </si>
  <si>
    <t>6-15车辆设置-静默模式</t>
  </si>
  <si>
    <t>静默模式不显示设置配置项</t>
  </si>
  <si>
    <t>1.车机供电正常
2.3B2 IGN = Run
3.进入车辆设置界面</t>
  </si>
  <si>
    <t>1.配置配置字DE08, BYTE 6, BIT 4 Silent Mode Control Function = 0
（发送 ./yfdbus_send AI.lv.ipcl.out vip2gip_diag 0x01,0x01,0xDE,0x08,0x25,0x00,0x00,0x00,0x00,0x00,0x00,0x00,0x00,0x00,0x00,0x00,0x00,0x00,0x00,0x00,0x00,0x00,0x00,0x00,0x00,0x00,0x00,0x00,0x00,0x00）
2.查看静默模式选项是否显示</t>
  </si>
  <si>
    <t>2.不显示静默模式选项</t>
  </si>
  <si>
    <t>静默模式显示设置配置项</t>
  </si>
  <si>
    <t>1.配置配置字DE08, BYTE 6, BIT 4 Silent Mode Control Function = 1 (enabled)
（发送./yfdbus_send AI.lv.ipcl.out vip2gip_diag 0x01,0x01,0xDE,0x08,0x25,0x00,0x00,0x00,0x00,0x00,0x10,0x00,0x00,0x00,0x00,0x00,0x00,0x00,0x00,0x00,0x00,0x00,0x00,0x00,0x00,0x00,0x00,0x00,0x00,0x00）
2.查看静默模式选项是否显示</t>
  </si>
  <si>
    <t>2.显示静默模式选项</t>
  </si>
  <si>
    <t>静默模式显示</t>
  </si>
  <si>
    <t>1.车机供电正常
2.配置静默模式显示
3.进入车辆设置界面</t>
  </si>
  <si>
    <t>1.查看静默模式在页面上的显示</t>
  </si>
  <si>
    <t>1.显示静默模式开关、收藏按钮已经infobook图标</t>
  </si>
  <si>
    <t>静默模式收藏</t>
  </si>
  <si>
    <t>1.点击静默模式收藏按钮，查看页面显示
2.进入常用设置，查看页面显示</t>
  </si>
  <si>
    <t>1.Toast提示“收藏成功，可在“常用设置”界面查看”；静默模式收藏按钮高亮显示
2.常用设置中存在静默模式且状态与辅助驾驶中保持一致</t>
  </si>
  <si>
    <t>静默模式取消收藏</t>
  </si>
  <si>
    <t>1.点击静默模式已收藏按钮，查看页面显示
2.进入常用设置，查看页面显示</t>
  </si>
  <si>
    <t>1.Toast提示“已取消收藏”；静默模式收藏按钮灰色显示
2.常用设置中不存在静默模式</t>
  </si>
  <si>
    <t>静默模式infobook</t>
  </si>
  <si>
    <t>1.点击静默模式info按钮，查看页面显示
2.点击“X”按钮，查看页面显示</t>
  </si>
  <si>
    <t>1.点击静默模式info弹窗功能文本说明
2.返回车辆设置界面</t>
  </si>
  <si>
    <t>开启静默模式Rx逻辑</t>
  </si>
  <si>
    <t>1.模拟ECU发送信号:
0x3E3FeatNoBcm_No_Actl=0x0418
0x3E3FeatConfigBcmActl=0x01
0x3E3PersIndexBcm_D_Actl=0x04
（发送./yfdbus_send AI.lv.ipcl.out vip2gip_VehicleNetwork 0x02,0x21,0x40,0x11,0x01,0x00,0x00,0x01）
2.查看静默模式开关选项状态（辅助驾驶界面和常用设置界面）</t>
  </si>
  <si>
    <t>2.静默模式选项为开</t>
  </si>
  <si>
    <t>关闭静默模式Rx逻辑</t>
  </si>
  <si>
    <t>1.模拟ECU发送信号:
0x3E3FeatNoBcm_No_Actl=0x0418
0x3E3FeatConfigBcmActl=0x00
0x3E3PersIndexBcm_D_Actl=0x04
（发送./yfdbus_send AI.lv.ipcl.out vip2gip_VehicleNetwork 0x02,0x21,0x40,0x11,0x01,0x00,0x00,0x00）
2.查看开关选项状态（辅助驾驶界面和常用设置界面）</t>
  </si>
  <si>
    <t>2.静默模式选项为关</t>
  </si>
  <si>
    <t>开启静默模式Tx逻辑</t>
  </si>
  <si>
    <t>1.静默模式开关为关时,点击开启
2.查看车机发出的请求信号
（点击开启静默模式选项查看tail -f test.log返回值）</t>
  </si>
  <si>
    <t>2.信号（若是FBMP信号，需要在500ms内retry并且Tx发完后需要置零）
0x3E2.CtrStkDsplyOp_D_Rq=Set
0x3E2.CtrStkFeatNoActl=0x0418
0x3E2.CtrStkFeatConfigActl=0x01
（返回值1）</t>
  </si>
  <si>
    <t>关闭静默模式Tx逻辑</t>
  </si>
  <si>
    <t>1.静默模式开关为开时,点击关闭
2.查看车机发出的请求信号
（点击关闭静默模式选项查看tail -f test.log返回值）</t>
  </si>
  <si>
    <t>2.信号（若是FBMP信号，需要在500ms内retry并且Tx发完后需要置零）
0x3E2.CtrStkDsplyOp_D_Rq=Set
0x3E2.CtrStkFeatNoActl=0x0418
0x3E2.CtrStkFeatConfigActl=0x00
（返回值0）</t>
  </si>
  <si>
    <t>静默模式设置信号值导致的无效状态</t>
  </si>
  <si>
    <t>1.模拟ECU发送信号:
0x3E3FeatNoBcm_No_Actl=0x0418
0x3E3FeatConfigBcmActl=0x02
0x3E3PersIndexBcm_D_Actl=0x04
（发送./yfdbus_send AI.lv.ipcl.out vip2gip_VehicleNetwork 0x02,0x21,0x40,0x11,0x01,0x00,0x00,0x02）
2.查看开关选项状态（辅助驾驶界面和常用设置界面）</t>
  </si>
  <si>
    <t>SYNC+_Z0213</t>
  </si>
  <si>
    <r>
      <rPr>
        <sz val="10"/>
        <color rgb="FF000000"/>
        <rFont val="Calibri"/>
        <charset val="134"/>
      </rPr>
      <t>6-16</t>
    </r>
    <r>
      <rPr>
        <sz val="10"/>
        <color rgb="FF000000"/>
        <rFont val="汉仪书宋二KW"/>
        <charset val="134"/>
      </rPr>
      <t>静默启动</t>
    </r>
  </si>
  <si>
    <t>静默启动不显示设置配置项</t>
  </si>
  <si>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进入车辆设置界面</t>
    </r>
  </si>
  <si>
    <r>
      <rPr>
        <sz val="10"/>
        <color rgb="FF000000"/>
        <rFont val="Calibri"/>
        <charset val="134"/>
      </rPr>
      <t>1.</t>
    </r>
    <r>
      <rPr>
        <sz val="10"/>
        <color rgb="FF000000"/>
        <rFont val="汉仪书宋二KW"/>
        <charset val="134"/>
      </rPr>
      <t>配置配置字</t>
    </r>
    <r>
      <rPr>
        <sz val="10"/>
        <color rgb="FF000000"/>
        <rFont val="Calibri"/>
        <charset val="134"/>
      </rPr>
      <t>DE08, BYTE 23, BIT 2 Quiet Time Exhaust Mode= 0
2.</t>
    </r>
    <r>
      <rPr>
        <sz val="10"/>
        <color rgb="FF000000"/>
        <rFont val="汉仪书宋二KW"/>
        <charset val="134"/>
      </rPr>
      <t>查看静默启动选项是否显示</t>
    </r>
  </si>
  <si>
    <r>
      <rPr>
        <sz val="10"/>
        <color rgb="FF000000"/>
        <rFont val="Calibri"/>
        <charset val="134"/>
      </rPr>
      <t>2.</t>
    </r>
    <r>
      <rPr>
        <sz val="10"/>
        <color rgb="FF000000"/>
        <rFont val="汉仪书宋二KW"/>
        <charset val="134"/>
      </rPr>
      <t>不显示静默启动选项</t>
    </r>
  </si>
  <si>
    <t>静默启动显示设置配置项</t>
  </si>
  <si>
    <r>
      <rPr>
        <sz val="10"/>
        <color rgb="FF000000"/>
        <rFont val="Calibri"/>
        <charset val="134"/>
      </rPr>
      <t>1.</t>
    </r>
    <r>
      <rPr>
        <sz val="10"/>
        <color rgb="FF000000"/>
        <rFont val="汉仪书宋二KW"/>
        <charset val="134"/>
      </rPr>
      <t>配置配置字</t>
    </r>
    <r>
      <rPr>
        <sz val="10"/>
        <color rgb="FF000000"/>
        <rFont val="Calibri"/>
        <charset val="134"/>
      </rPr>
      <t>DE08, BYTE 23, BIT 2 Quiet Time Exhaust Mode= 1 (enabled)
2.</t>
    </r>
    <r>
      <rPr>
        <sz val="10"/>
        <color rgb="FF000000"/>
        <rFont val="汉仪书宋二KW"/>
        <charset val="134"/>
      </rPr>
      <t>查看静默启动选项是否显示</t>
    </r>
  </si>
  <si>
    <r>
      <rPr>
        <sz val="10"/>
        <color rgb="FF000000"/>
        <rFont val="Calibri"/>
        <charset val="134"/>
      </rPr>
      <t>2.</t>
    </r>
    <r>
      <rPr>
        <sz val="10"/>
        <color rgb="FF000000"/>
        <rFont val="汉仪书宋二KW"/>
        <charset val="134"/>
      </rPr>
      <t>显示静默启动选项</t>
    </r>
  </si>
  <si>
    <t>静默启动收藏</t>
  </si>
  <si>
    <r>
      <rPr>
        <sz val="10"/>
        <color rgb="FF000000"/>
        <rFont val="Calibri"/>
        <charset val="134"/>
      </rPr>
      <t>1.</t>
    </r>
    <r>
      <rPr>
        <sz val="10"/>
        <color rgb="FF000000"/>
        <rFont val="汉仪书宋二KW"/>
        <charset val="134"/>
      </rPr>
      <t>点击静默启动收藏按钮查看页面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</si>
  <si>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
    </r>
    <r>
      <rPr>
        <sz val="10"/>
        <color rgb="FF000000"/>
        <rFont val="汉仪书宋二KW"/>
        <charset val="134"/>
      </rPr>
      <t>静默启动收藏按钮高亮显示</t>
    </r>
    <r>
      <rPr>
        <sz val="10"/>
        <color rgb="FF000000"/>
        <rFont val="Calibri"/>
        <charset val="134"/>
      </rPr>
      <t xml:space="preserve">
2.</t>
    </r>
    <r>
      <rPr>
        <sz val="10"/>
        <color rgb="FF000000"/>
        <rFont val="汉仪书宋二KW"/>
        <charset val="134"/>
      </rPr>
      <t>常用设置中存在静默启动且状态与车辆设置中保持一致</t>
    </r>
  </si>
  <si>
    <t>静默启动取消收藏</t>
  </si>
  <si>
    <r>
      <rPr>
        <sz val="10"/>
        <color rgb="FF000000"/>
        <rFont val="Calibri"/>
        <charset val="134"/>
      </rPr>
      <t>1.</t>
    </r>
    <r>
      <rPr>
        <sz val="10"/>
        <color rgb="FF000000"/>
        <rFont val="汉仪书宋二KW"/>
        <charset val="134"/>
      </rPr>
      <t>点击静默启动已收藏按钮，查看页面显示</t>
    </r>
    <r>
      <rPr>
        <sz val="10"/>
        <color rgb="FF000000"/>
        <rFont val="Calibri"/>
        <charset val="134"/>
      </rPr>
      <t xml:space="preserve">
2.</t>
    </r>
    <r>
      <rPr>
        <sz val="10"/>
        <color rgb="FF000000"/>
        <rFont val="汉仪书宋二KW"/>
        <charset val="134"/>
      </rPr>
      <t>进入常用设置，查看页面显示</t>
    </r>
  </si>
  <si>
    <r>
      <rPr>
        <sz val="10"/>
        <color rgb="FF000000"/>
        <rFont val="Calibri"/>
        <charset val="134"/>
      </rPr>
      <t>1.Toast</t>
    </r>
    <r>
      <rPr>
        <sz val="10"/>
        <color rgb="FF000000"/>
        <rFont val="汉仪书宋二KW"/>
        <charset val="134"/>
      </rPr>
      <t>提示</t>
    </r>
    <r>
      <rPr>
        <sz val="10"/>
        <color rgb="FF000000"/>
        <rFont val="Calibri"/>
        <charset val="134"/>
      </rPr>
      <t>“</t>
    </r>
    <r>
      <rPr>
        <sz val="10"/>
        <color rgb="FF000000"/>
        <rFont val="汉仪书宋二KW"/>
        <charset val="134"/>
      </rPr>
      <t>已取消收藏</t>
    </r>
    <r>
      <rPr>
        <sz val="10"/>
        <color rgb="FF000000"/>
        <rFont val="Calibri"/>
        <charset val="134"/>
      </rPr>
      <t>”</t>
    </r>
    <r>
      <rPr>
        <sz val="10"/>
        <color rgb="FF000000"/>
        <rFont val="汉仪书宋二KW"/>
        <charset val="134"/>
      </rPr>
      <t>；静默启动收藏按钮灰色显示</t>
    </r>
    <r>
      <rPr>
        <sz val="10"/>
        <color rgb="FF000000"/>
        <rFont val="Calibri"/>
        <charset val="134"/>
      </rPr>
      <t xml:space="preserve">
2.</t>
    </r>
    <r>
      <rPr>
        <sz val="10"/>
        <color rgb="FF000000"/>
        <rFont val="汉仪书宋二KW"/>
        <charset val="134"/>
      </rPr>
      <t>常用设置中不存在静默启动</t>
    </r>
  </si>
  <si>
    <r>
      <rPr>
        <sz val="10"/>
        <color rgb="FF000000"/>
        <rFont val="汉仪书宋二KW"/>
        <charset val="134"/>
      </rPr>
      <t>静默启动</t>
    </r>
    <r>
      <rPr>
        <sz val="10"/>
        <color rgb="FF000000"/>
        <rFont val="Calibri"/>
        <charset val="134"/>
      </rPr>
      <t>infobook</t>
    </r>
  </si>
  <si>
    <r>
      <rPr>
        <sz val="10"/>
        <color rgb="FF000000"/>
        <rFont val="Calibri"/>
        <charset val="134"/>
      </rPr>
      <t>1.</t>
    </r>
    <r>
      <rPr>
        <sz val="10"/>
        <color rgb="FF000000"/>
        <rFont val="汉仪书宋二KW"/>
        <charset val="134"/>
      </rPr>
      <t>点击静默启动</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</si>
  <si>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点击静默启动</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返回车辆控制</t>
    </r>
    <r>
      <rPr>
        <sz val="10"/>
        <color rgb="FF000000"/>
        <rFont val="Calibri"/>
        <charset val="134"/>
      </rPr>
      <t>-&gt;</t>
    </r>
    <r>
      <rPr>
        <sz val="10"/>
        <color rgb="FF000000"/>
        <rFont val="汉仪书宋二KW"/>
        <charset val="134"/>
      </rPr>
      <t>车辆设置</t>
    </r>
  </si>
  <si>
    <t>静默启动菜单显示</t>
  </si>
  <si>
    <r>
      <rPr>
        <sz val="10"/>
        <color rgb="FF000000"/>
        <rFont val="Calibri"/>
        <charset val="134"/>
      </rPr>
      <t>1.</t>
    </r>
    <r>
      <rPr>
        <sz val="10"/>
        <color rgb="FF000000"/>
        <rFont val="汉仪书宋二KW"/>
        <charset val="134"/>
      </rPr>
      <t>路径车辆控制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点击静默启动入口</t>
    </r>
    <r>
      <rPr>
        <sz val="10"/>
        <color rgb="FF000000"/>
        <rFont val="Calibri"/>
        <charset val="134"/>
      </rPr>
      <t xml:space="preserve">
2.</t>
    </r>
    <r>
      <rPr>
        <sz val="10"/>
        <color rgb="FF000000"/>
        <rFont val="汉仪书宋二KW"/>
        <charset val="134"/>
      </rPr>
      <t>点击返回</t>
    </r>
  </si>
  <si>
    <r>
      <rPr>
        <sz val="10"/>
        <color rgb="FF000000"/>
        <rFont val="Calibri"/>
        <charset val="134"/>
      </rPr>
      <t>1.</t>
    </r>
    <r>
      <rPr>
        <sz val="10"/>
        <color rgb="FF000000"/>
        <rFont val="汉仪书宋二KW"/>
        <charset val="134"/>
      </rPr>
      <t>显示静默启动开关，</t>
    </r>
    <r>
      <rPr>
        <sz val="10"/>
        <color rgb="FF000000"/>
        <rFont val="Calibri"/>
        <charset val="134"/>
      </rPr>
      <t>infobook/</t>
    </r>
    <r>
      <rPr>
        <sz val="10"/>
        <color rgb="FF000000"/>
        <rFont val="汉仪书宋二KW"/>
        <charset val="134"/>
      </rPr>
      <t>设置静默时间子目录，</t>
    </r>
    <r>
      <rPr>
        <sz val="10"/>
        <color rgb="FF000000"/>
        <rFont val="Calibri"/>
        <charset val="134"/>
      </rPr>
      <t>infobook
2.</t>
    </r>
    <r>
      <rPr>
        <sz val="10"/>
        <color rgb="FF000000"/>
        <rFont val="汉仪书宋二KW"/>
        <charset val="134"/>
      </rPr>
      <t>返回车辆控制</t>
    </r>
    <r>
      <rPr>
        <sz val="10"/>
        <color rgb="FF000000"/>
        <rFont val="Calibri"/>
        <charset val="134"/>
      </rPr>
      <t>-&gt;</t>
    </r>
    <r>
      <rPr>
        <sz val="10"/>
        <color rgb="FF000000"/>
        <rFont val="汉仪书宋二KW"/>
        <charset val="134"/>
      </rPr>
      <t>车辆设置页面</t>
    </r>
  </si>
  <si>
    <r>
      <rPr>
        <sz val="10"/>
        <color rgb="FF000000"/>
        <rFont val="汉仪书宋二KW"/>
        <charset val="134"/>
      </rPr>
      <t>开启静默启动</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</si>
  <si>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EngExhMdeHrEnbl_D_Stat = 0x02
2.</t>
    </r>
    <r>
      <rPr>
        <sz val="10"/>
        <color rgb="FF000000"/>
        <rFont val="汉仪书宋二KW"/>
        <charset val="134"/>
      </rPr>
      <t>查看开关选项状态（辅助驾驶界面和常用设置界面）</t>
    </r>
  </si>
  <si>
    <r>
      <rPr>
        <sz val="10"/>
        <color rgb="FF000000"/>
        <rFont val="汉仪书宋二KW"/>
        <charset val="134"/>
      </rPr>
      <t>关闭静默启动</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</si>
  <si>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EngExhMdeHrEnbl_D_Stat = 0x01
2.</t>
    </r>
    <r>
      <rPr>
        <sz val="10"/>
        <color rgb="FF000000"/>
        <rFont val="汉仪书宋二KW"/>
        <charset val="134"/>
      </rPr>
      <t>查看开关选项状态（辅助驾驶界面和常用设置界面）</t>
    </r>
  </si>
  <si>
    <r>
      <rPr>
        <sz val="10"/>
        <color rgb="FF000000"/>
        <rFont val="汉仪书宋二KW"/>
        <charset val="134"/>
      </rPr>
      <t>开启静默启动</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</si>
  <si>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开关为关时</t>
    </r>
    <r>
      <rPr>
        <sz val="10"/>
        <color rgb="FF000000"/>
        <rFont val="Calibri"/>
        <charset val="134"/>
      </rPr>
      <t>,</t>
    </r>
    <r>
      <rPr>
        <sz val="10"/>
        <color rgb="FF000000"/>
        <rFont val="汉仪书宋二KW"/>
        <charset val="134"/>
      </rPr>
      <t>点击开启</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TBD</t>
    </r>
    <r>
      <rPr>
        <sz val="10"/>
        <color rgb="FF000000"/>
        <rFont val="汉仪书宋二KW"/>
        <charset val="134"/>
      </rPr>
      <t>（查看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</si>
  <si>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0x2E3.EngExhMdeHrEnbl_D_Rq
Enabled-0x2</t>
    </r>
    <r>
      <rPr>
        <sz val="10"/>
        <color rgb="FF000000"/>
        <rFont val="汉仪书宋二KW"/>
        <charset val="134"/>
      </rPr>
      <t>（返回值</t>
    </r>
    <r>
      <rPr>
        <sz val="10"/>
        <color rgb="FF000000"/>
        <rFont val="Calibri"/>
        <charset val="134"/>
      </rPr>
      <t>2</t>
    </r>
    <r>
      <rPr>
        <sz val="10"/>
        <color rgb="FF000000"/>
        <rFont val="汉仪书宋二KW"/>
        <charset val="134"/>
      </rPr>
      <t>）</t>
    </r>
  </si>
  <si>
    <r>
      <rPr>
        <sz val="10"/>
        <color rgb="FF000000"/>
        <rFont val="汉仪书宋二KW"/>
        <charset val="134"/>
      </rPr>
      <t>关闭静默启动</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</si>
  <si>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开关为开时</t>
    </r>
    <r>
      <rPr>
        <sz val="10"/>
        <color rgb="FF000000"/>
        <rFont val="Calibri"/>
        <charset val="134"/>
      </rPr>
      <t>,</t>
    </r>
    <r>
      <rPr>
        <sz val="10"/>
        <color rgb="FF000000"/>
        <rFont val="汉仪书宋二KW"/>
        <charset val="134"/>
      </rPr>
      <t>点击关闭</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TBD</t>
    </r>
    <r>
      <rPr>
        <sz val="10"/>
        <color rgb="FF000000"/>
        <rFont val="汉仪书宋二KW"/>
        <charset val="134"/>
      </rPr>
      <t>（查看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</si>
  <si>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0x2E3.EngExhMdeHrEnbl_D_Rq:
Disabled - 0x1</t>
    </r>
    <r>
      <rPr>
        <sz val="10"/>
        <color rgb="FF000000"/>
        <rFont val="汉仪书宋二KW"/>
        <charset val="134"/>
      </rPr>
      <t>（返回值</t>
    </r>
    <r>
      <rPr>
        <sz val="10"/>
        <color rgb="FF000000"/>
        <rFont val="Calibri"/>
        <charset val="134"/>
      </rPr>
      <t>1</t>
    </r>
    <r>
      <rPr>
        <sz val="10"/>
        <color rgb="FF000000"/>
        <rFont val="汉仪书宋二KW"/>
        <charset val="134"/>
      </rPr>
      <t>）</t>
    </r>
  </si>
  <si>
    <t>静默启动设置信号值导致的无效状态</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</si>
  <si>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发送无效信号</t>
    </r>
    <r>
      <rPr>
        <sz val="10"/>
        <color rgb="FF000000"/>
        <rFont val="Calibri"/>
        <charset val="134"/>
      </rPr>
      <t xml:space="preserve">
0x3CE EngExhMdeHrEnbl_D_Stat = 0x00
</t>
    </r>
    <r>
      <rPr>
        <sz val="10"/>
        <color rgb="FF000000"/>
        <rFont val="汉仪书宋二KW"/>
        <charset val="134"/>
      </rPr>
      <t>（发送</t>
    </r>
    <r>
      <rPr>
        <sz val="10"/>
        <color rgb="FF000000"/>
        <rFont val="Calibri"/>
        <charset val="134"/>
      </rPr>
      <t>./yfdbus_send AI.lv.ipcl.out vip2gip_VehicleNetwork 0x02,0x21,0x40,0x11,0x09,0x00,0x00,0x02</t>
    </r>
    <r>
      <rPr>
        <sz val="10"/>
        <color rgb="FF000000"/>
        <rFont val="汉仪书宋二KW"/>
        <charset val="134"/>
      </rPr>
      <t>）</t>
    </r>
    <r>
      <rPr>
        <sz val="10"/>
        <color rgb="FF000000"/>
        <rFont val="Calibri"/>
        <charset val="134"/>
      </rPr>
      <t xml:space="preserve">
2.</t>
    </r>
    <r>
      <rPr>
        <sz val="10"/>
        <color rgb="FF000000"/>
        <rFont val="汉仪书宋二KW"/>
        <charset val="134"/>
      </rPr>
      <t>查看开关状态</t>
    </r>
  </si>
  <si>
    <r>
      <rPr>
        <sz val="10"/>
        <color rgb="FF000000"/>
        <rFont val="汉仪书宋二KW"/>
        <charset val="134"/>
      </rPr>
      <t>静默启动</t>
    </r>
    <r>
      <rPr>
        <sz val="10"/>
        <color rgb="FF000000"/>
        <rFont val="Calibri"/>
        <charset val="134"/>
      </rPr>
      <t>-</t>
    </r>
    <r>
      <rPr>
        <sz val="10"/>
        <color rgb="FF000000"/>
        <rFont val="汉仪书宋二KW"/>
        <charset val="134"/>
      </rPr>
      <t>静默启动</t>
    </r>
    <r>
      <rPr>
        <sz val="10"/>
        <color rgb="FF000000"/>
        <rFont val="Calibri"/>
        <charset val="134"/>
      </rPr>
      <t>infobook</t>
    </r>
  </si>
  <si>
    <r>
      <rPr>
        <sz val="10"/>
        <color rgb="FF000000"/>
        <rFont val="Calibri"/>
        <charset val="134"/>
      </rPr>
      <t>1.</t>
    </r>
    <r>
      <rPr>
        <sz val="10"/>
        <color rgb="FF000000"/>
        <rFont val="汉仪书宋二KW"/>
        <charset val="134"/>
      </rPr>
      <t>点击静默启动</t>
    </r>
    <r>
      <rPr>
        <sz val="10"/>
        <color rgb="FF000000"/>
        <rFont val="Calibri"/>
        <charset val="134"/>
      </rPr>
      <t>-</t>
    </r>
    <r>
      <rPr>
        <sz val="10"/>
        <color rgb="FF000000"/>
        <rFont val="汉仪书宋二KW"/>
        <charset val="134"/>
      </rPr>
      <t>静默启动</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</si>
  <si>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点击静默启动</t>
    </r>
    <r>
      <rPr>
        <sz val="10"/>
        <color rgb="FF000000"/>
        <rFont val="Calibri"/>
        <charset val="134"/>
      </rPr>
      <t>-</t>
    </r>
    <r>
      <rPr>
        <sz val="10"/>
        <color rgb="FF000000"/>
        <rFont val="汉仪书宋二KW"/>
        <charset val="134"/>
      </rPr>
      <t>静默启动</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静默启动</t>
    </r>
  </si>
  <si>
    <t>设置静默时间入口</t>
  </si>
  <si>
    <r>
      <rPr>
        <sz val="10"/>
        <color rgb="FF000000"/>
        <rFont val="Calibri"/>
        <charset val="134"/>
      </rPr>
      <t>1.</t>
    </r>
    <r>
      <rPr>
        <sz val="10"/>
        <color rgb="FF000000"/>
        <rFont val="汉仪书宋二KW"/>
        <charset val="134"/>
      </rPr>
      <t>车机供电正常</t>
    </r>
  </si>
  <si>
    <r>
      <rPr>
        <sz val="10"/>
        <color rgb="FF000000"/>
        <rFont val="Calibri"/>
        <charset val="134"/>
      </rPr>
      <t>1.</t>
    </r>
    <r>
      <rPr>
        <sz val="10"/>
        <color rgb="FF000000"/>
        <rFont val="汉仪书宋二KW"/>
        <charset val="134"/>
      </rPr>
      <t>路径车辆控制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静默启动</t>
    </r>
    <r>
      <rPr>
        <sz val="10"/>
        <color rgb="FF000000"/>
        <rFont val="Calibri"/>
        <charset val="134"/>
      </rPr>
      <t>-&gt;</t>
    </r>
    <r>
      <rPr>
        <sz val="10"/>
        <color rgb="FF000000"/>
        <rFont val="汉仪书宋二KW"/>
        <charset val="134"/>
      </rPr>
      <t>设置静默时间</t>
    </r>
    <r>
      <rPr>
        <sz val="10"/>
        <color rgb="FF000000"/>
        <rFont val="Calibri"/>
        <charset val="134"/>
      </rPr>
      <t xml:space="preserve">
2.</t>
    </r>
    <r>
      <rPr>
        <sz val="10"/>
        <color rgb="FF000000"/>
        <rFont val="汉仪书宋二KW"/>
        <charset val="134"/>
      </rPr>
      <t>点击返回</t>
    </r>
  </si>
  <si>
    <r>
      <rPr>
        <sz val="10"/>
        <color rgb="FF000000"/>
        <rFont val="Calibri"/>
        <charset val="134"/>
      </rPr>
      <t>1.</t>
    </r>
    <r>
      <rPr>
        <sz val="10"/>
        <color rgb="FF000000"/>
        <rFont val="汉仪书宋二KW"/>
        <charset val="134"/>
      </rPr>
      <t>显示设置静默时间开始</t>
    </r>
    <r>
      <rPr>
        <sz val="10"/>
        <color rgb="FF000000"/>
        <rFont val="Calibri"/>
        <charset val="134"/>
      </rPr>
      <t>/</t>
    </r>
    <r>
      <rPr>
        <sz val="10"/>
        <color rgb="FF000000"/>
        <rFont val="汉仪书宋二KW"/>
        <charset val="134"/>
      </rPr>
      <t>结束</t>
    </r>
    <r>
      <rPr>
        <sz val="10"/>
        <color rgb="FF000000"/>
        <rFont val="Calibri"/>
        <charset val="134"/>
      </rPr>
      <t xml:space="preserve">
2.</t>
    </r>
    <r>
      <rPr>
        <sz val="10"/>
        <color rgb="FF000000"/>
        <rFont val="汉仪书宋二KW"/>
        <charset val="134"/>
      </rPr>
      <t>返回车辆控制</t>
    </r>
    <r>
      <rPr>
        <sz val="10"/>
        <color rgb="FF000000"/>
        <rFont val="Calibri"/>
        <charset val="134"/>
      </rPr>
      <t>-&gt;</t>
    </r>
    <r>
      <rPr>
        <sz val="10"/>
        <color rgb="FF000000"/>
        <rFont val="汉仪书宋二KW"/>
        <charset val="134"/>
      </rPr>
      <t>车辆设置置</t>
    </r>
    <r>
      <rPr>
        <sz val="10"/>
        <color rgb="FF000000"/>
        <rFont val="Calibri"/>
        <charset val="134"/>
      </rPr>
      <t>-&gt;</t>
    </r>
    <r>
      <rPr>
        <sz val="10"/>
        <color rgb="FF000000"/>
        <rFont val="汉仪书宋二KW"/>
        <charset val="134"/>
      </rPr>
      <t>静默启动页面</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</si>
  <si>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</si>
  <si>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进入设置静默时间页面</t>
    </r>
    <r>
      <rPr>
        <sz val="10"/>
        <color rgb="FF000000"/>
        <rFont val="Calibri"/>
        <charset val="134"/>
      </rPr>
      <t xml:space="preserve">
3.</t>
    </r>
    <r>
      <rPr>
        <sz val="10"/>
        <color rgb="FF000000"/>
        <rFont val="汉仪书宋二KW"/>
        <charset val="134"/>
      </rPr>
      <t>显示设置静默时间选项</t>
    </r>
    <r>
      <rPr>
        <sz val="10"/>
        <color rgb="FF000000"/>
        <rFont val="Calibri"/>
        <charset val="134"/>
      </rPr>
      <t xml:space="preserve">
4.</t>
    </r>
    <r>
      <rPr>
        <sz val="10"/>
        <color rgb="FF000000"/>
        <rFont val="汉仪书宋二KW"/>
        <charset val="134"/>
      </rPr>
      <t>系统设置中已设置为</t>
    </r>
    <r>
      <rPr>
        <sz val="10"/>
        <color rgb="FF000000"/>
        <rFont val="Calibri"/>
        <charset val="134"/>
      </rPr>
      <t>12</t>
    </r>
    <r>
      <rPr>
        <sz val="10"/>
        <color rgb="FF000000"/>
        <rFont val="汉仪书宋二KW"/>
        <charset val="134"/>
      </rPr>
      <t>小时制</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</si>
  <si>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=0x01
 ./yfdbus_send AI.lv.ipcl.out vip2gip_VehicleNetwork 0x02,0x21,0x40,0x11,0x41,0x00,0x00,0x01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</si>
  <si>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12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</si>
  <si>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</si>
  <si>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12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</si>
  <si>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EngExhMdeHrStrt_D_Rq=0x01</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</si>
  <si>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</si>
  <si>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=0x02
./yfdbus_send AI.lv.ipcl.out vip2gip_VehicleNetwork 0x02,0x21,0x40,0x11,0x41,0x00,0x00,0x02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</si>
  <si>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</si>
  <si>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</si>
  <si>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</si>
  <si>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EngExhMdeHrStrt_D_Rq=0x02</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</si>
  <si>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</si>
  <si>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=0x03
./yfdbus_send AI.lv.ipcl.out vip2gip_VehicleNetwork 0x02,0x21,0x40,0x11,0x41,0x00,0x00,0x03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</si>
  <si>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</si>
  <si>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</si>
  <si>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2</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</si>
  <si>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EngExhMdeHrStrt_D_Rq=0x03</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</si>
  <si>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</si>
  <si>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=0x04
./yfdbus_send AI.lv.ipcl.out vip2gip_VehicleNetwork 0x02,0x21,0x40,0x11,0x41,0x00,0x00,0x04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</si>
  <si>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</si>
  <si>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</si>
  <si>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3</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</si>
  <si>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EngExhMdeHrStrt_D_Rq=0x04</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</si>
  <si>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</si>
  <si>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=0x05
./yfdbus_send AI.lv.ipcl.out vip2gip_VehicleNetwork 0x02,0x21,0x40,0x11,0x41,0x00,0x00,0x05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</si>
  <si>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</si>
  <si>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</si>
  <si>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4</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</si>
  <si>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EngExhMdeHrStrt_D_Rq=0x05</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</si>
  <si>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-5</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</si>
  <si>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=0x06
 ./yfdbus_send AI.lv.ipcl.out vip2gip_VehicleNetwork 0x02,0x21,0x40,0x11,0x41,0x00,0x00,0x06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</si>
  <si>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5</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</si>
  <si>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-5</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</si>
  <si>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5</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5</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</si>
  <si>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EngExhMdeHrStrt_D_Rq=0x06</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</si>
  <si>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-6</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</si>
  <si>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=0x07
 ./yfdbus_send AI.lv.ipcl.out vip2gip_VehicleNetwork 0x02,0x21,0x40,0x11,0x41,0x00,0x00,0x07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</si>
  <si>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6</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</si>
  <si>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-6</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</si>
  <si>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6</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6</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</si>
  <si>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EngExhMdeHrStrt_D_Rq=0x07</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</si>
  <si>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-7</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</si>
  <si>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=0x08
./yfdbus_send AI.lv.ipcl.out vip2gip_VehicleNetwork 0x02,0x21,0x40,0x11,0x41,0x00,0x00,0x08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</si>
  <si>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7</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</si>
  <si>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-7</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</si>
  <si>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7</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7</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</si>
  <si>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EngExhMdeHrStrt_D_Rq=0x08</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</si>
  <si>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-8</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</si>
  <si>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=0x09
./yfdbus_send AI.lv.ipcl.out vip2gip_VehicleNetwork 0x02,0x21,0x40,0x11,0x41,0x00,0x00,0x09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</si>
  <si>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8</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</si>
  <si>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-8</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</si>
  <si>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8</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8</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</si>
  <si>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EngExhMdeHrStrt_D_Rq=0x09</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</si>
  <si>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-9</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</si>
  <si>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=0x0A
./yfdbus_send AI.lv.ipcl.out vip2gip_VehicleNetwork 0x02,0x21,0x40,0x11,0x41,0x00,0x00,0x0A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</si>
  <si>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9</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</si>
  <si>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-9</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</si>
  <si>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9</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9</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</si>
  <si>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EngExhMdeHrStrt_D_Rq=0x0A</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</si>
  <si>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-10</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</si>
  <si>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=0x0B
./yfdbus_send AI.lv.ipcl.out vip2gip_VehicleNetwork 0x02,0x21,0x40,0x11,0x41,0x00,0x00,0x0B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</si>
  <si>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10</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</si>
  <si>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-10</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</si>
  <si>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10</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10</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</si>
  <si>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EngExhMdeHrStrt_D_Rq=0x0B</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</si>
  <si>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</si>
  <si>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=0x0C
 ./yfdbus_send AI.lv.ipcl.out vip2gip_VehicleNetwork 0x02,0x21,0x40,0x11,0x41,0x00,0x00,0x0C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</si>
  <si>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开始时间设置为上午</t>
    </r>
    <r>
      <rPr>
        <sz val="10"/>
        <color rgb="FF000000"/>
        <rFont val="Calibri"/>
        <charset val="134"/>
      </rPr>
      <t>11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</si>
  <si>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</si>
  <si>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其他选项被选中时，开始时间设置为上午</t>
    </r>
    <r>
      <rPr>
        <sz val="10"/>
        <color rgb="FF000000"/>
        <rFont val="Calibri"/>
        <charset val="134"/>
      </rPr>
      <t>11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（开始时间设置为上午</t>
    </r>
    <r>
      <rPr>
        <sz val="10"/>
        <color rgb="FF000000"/>
        <rFont val="Calibri"/>
        <charset val="134"/>
      </rPr>
      <t>11</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</si>
  <si>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EngExhMdeHrStrt_D_Rq=0x0C</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</si>
  <si>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</si>
  <si>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=0x0D
 ./yfdbus_send AI.lv.ipcl.out vip2gip_VehicleNetwork 0x02,0x21,0x40,0x11,0x41,0x00,0x00,0x0D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</si>
  <si>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12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</si>
  <si>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</si>
  <si>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12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12</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</si>
  <si>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EngExhMdeHrStrt_D_Rq=0x0D</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</si>
  <si>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</si>
  <si>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=0x0E
./yfdbus_send AI.lv.ipcl.out vip2gip_VehicleNetwork 0x02,0x21,0x40,0x11,0x41,0x00,0x00,0x0E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</si>
  <si>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</si>
  <si>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</si>
  <si>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1</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</si>
  <si>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EngExhMdeHrStrt_D_Rq=0x0E</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</si>
  <si>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</si>
  <si>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=0x0F
./yfdbus_send AI.lv.ipcl.out vip2gip_VehicleNetwork 0x02,0x21,0x40,0x11,0x41,0x00,0x00,0x0F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</si>
  <si>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</si>
  <si>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</si>
  <si>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2</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</si>
  <si>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EngExhMdeHrStrt_D_Rq=0x0F</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</si>
  <si>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</si>
  <si>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=0x10
 ./yfdbus_send AI.lv.ipcl.out vip2gip_VehicleNetwork 0x02,0x21,0x40,0x11,0x41,0x00,0x00,0x10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</si>
  <si>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</si>
  <si>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</si>
  <si>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3</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</si>
  <si>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EngExhMdeHrStrt_D_Rq=0x10</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</si>
  <si>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</si>
  <si>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=0x011
 ./yfdbus_send AI.lv.ipcl.out vip2gip_VehicleNetwork 0x02,0x21,0x40,0x11,0x41,0x00,0x00,0x11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</si>
  <si>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</si>
  <si>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</si>
  <si>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4</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</si>
  <si>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EngExhMdeHrStrt_D_Rq=0x11</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</si>
  <si>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-5</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</si>
  <si>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=0x012
 ./yfdbus_send AI.lv.ipcl.out vip2gip_VehicleNetwork 0x02,0x21,0x40,0x11,0x41,0x00,0x00,0x12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</si>
  <si>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5</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</si>
  <si>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-5</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</si>
  <si>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5</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5</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</si>
  <si>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EngExhMdeHrStrt_D_Rq=0x12</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</si>
  <si>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-6</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</si>
  <si>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=0x13
./yfdbus_send AI.lv.ipcl.out vip2gip_VehicleNetwork 0x02,0x21,0x40,0x11,0x41,0x00,0x00,0x13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</si>
  <si>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6</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</si>
  <si>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-6</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</si>
  <si>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6</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6</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</si>
  <si>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EngExhMdeHrStrt_D_Rq=0x13</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</si>
  <si>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-7</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</si>
  <si>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=0x14
 ./yfdbus_send AI.lv.ipcl.out vip2gip_VehicleNetwork 0x02,0x21,0x40,0x11,0x41,0x00,0x00,0x14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</si>
  <si>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7</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</si>
  <si>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-7</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</si>
  <si>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7</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7</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</si>
  <si>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EngExhMdeHrStrt_D_Rq=0x14</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</si>
  <si>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-8</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</si>
  <si>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=0x15
./yfdbus_send AI.lv.ipcl.out vip2gip_VehicleNetwork 0x02,0x21,0x40,0x11,0x41,0x00,0x00,0x15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</si>
  <si>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8</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</si>
  <si>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-8</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</si>
  <si>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8</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8</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</si>
  <si>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EngExhMdeHrStrt_D_Rq=0x15</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</si>
  <si>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-9</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</si>
  <si>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=0x16
./yfdbus_send AI.lv.ipcl.out vip2gip_VehicleNetwork 0x02,0x21,0x40,0x11,0x41,0x00,0x00,0x16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</si>
  <si>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9</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</si>
  <si>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-9</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</si>
  <si>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9</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9</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</si>
  <si>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EngExhMdeHrStrt_D_Rq=0x16</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</si>
  <si>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-10</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</si>
  <si>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=0x17
./yfdbus_send AI.lv.ipcl.out vip2gip_VehicleNetwork 0x02,0x21,0x40,0x11,0x41,0x00,0x00,0x17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</si>
  <si>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10</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</si>
  <si>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-10</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</si>
  <si>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10</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10</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</si>
  <si>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EngExhMdeHrStrt_D_Rq=0x17</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</si>
  <si>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</si>
  <si>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=0x18
 ./yfdbus_send AI.lv.ipcl.out vip2gip_VehicleNetwork 0x02,0x21,0x40,0x11,0x41,0x00,0x00,0x18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</si>
  <si>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开始时间设置为下午</t>
    </r>
    <r>
      <rPr>
        <sz val="10"/>
        <color rgb="FF000000"/>
        <rFont val="Calibri"/>
        <charset val="134"/>
      </rPr>
      <t>11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</si>
  <si>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</si>
  <si>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其他选项被选中时，开始时间设置为下午</t>
    </r>
    <r>
      <rPr>
        <sz val="10"/>
        <color rgb="FF000000"/>
        <rFont val="Calibri"/>
        <charset val="134"/>
      </rPr>
      <t>11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（开始时间设置为下午</t>
    </r>
    <r>
      <rPr>
        <sz val="10"/>
        <color rgb="FF000000"/>
        <rFont val="Calibri"/>
        <charset val="134"/>
      </rPr>
      <t>11</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</si>
  <si>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EngExhMdeHrStrt_D_Rq=0x18</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</si>
  <si>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</si>
  <si>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=0x01
./yfdbus_send AI.lv.ipcl.out vip2gip_VehicleNetwork 0x02,0x21,0x40,0x11,0x42,0x00,0x00,0x01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</si>
  <si>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12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</si>
  <si>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</si>
  <si>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12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12</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</si>
  <si>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EngExhMdeHrEnd_D_Rq=0x01</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</si>
  <si>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</si>
  <si>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=0x02
 ./yfdbus_send AI.lv.ipcl.out vip2gip_VehicleNetwork 0x02,0x21,0x40,0x11,0x42,0x00,0x00,0x02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</si>
  <si>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</si>
  <si>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</si>
  <si>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1</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</si>
  <si>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EngExhMdeHrEnd_D_Rq=0x02</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</si>
  <si>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</si>
  <si>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=0x03
 ./yfdbus_send AI.lv.ipcl.out vip2gip_VehicleNetwork 0x02,0x21,0x40,0x11,0x42,0x00,0x00,0x03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</si>
  <si>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</si>
  <si>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</si>
  <si>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2</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</si>
  <si>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EngExhMdeHrEnd_D_Rq=0x03</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</si>
  <si>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</si>
  <si>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=0x04
./yfdbus_send AI.lv.ipcl.out vip2gip_VehicleNetwork 0x02,0x21,0x40,0x11,0x42,0x00,0x00,0x04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</si>
  <si>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</si>
  <si>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</si>
  <si>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3</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</si>
  <si>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EngExhMdeHrEnd_D_Rq=0x04</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</si>
  <si>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</si>
  <si>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=0x05
./yfdbus_send AI.lv.ipcl.out vip2gip_VehicleNetwork 0x02,0x21,0x40,0x11,0x42,0x00,0x00,0x05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</si>
  <si>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</si>
  <si>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</si>
  <si>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4</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</si>
  <si>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EngExhMdeHrEnd_D_Rq=0x05</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</si>
  <si>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-5</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</si>
  <si>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=0x06
./yfdbus_send AI.lv.ipcl.out vip2gip_VehicleNetwork 0x02,0x21,0x40,0x11,0x42,0x00,0x00,0x06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</si>
  <si>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5</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</si>
  <si>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-5</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</si>
  <si>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5</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5</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</si>
  <si>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EngExhMdeHrEnd_D_Rq=0x06</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</si>
  <si>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-6</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</si>
  <si>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=0x07
./yfdbus_send AI.lv.ipcl.out vip2gip_VehicleNetwork 0x02,0x21,0x40,0x11,0x42,0x00,0x00,0x07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</si>
  <si>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6</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</si>
  <si>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-6</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</si>
  <si>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6</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6</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</si>
  <si>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EngExhMdeHrEnd_D_Rq=0x07</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</si>
  <si>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-7</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</si>
  <si>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=0x08
./yfdbus_send AI.lv.ipcl.out vip2gip_VehicleNetwork 0x02,0x21,0x40,0x11,0x42,0x00,0x00,0x08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</si>
  <si>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7</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</si>
  <si>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-7</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</si>
  <si>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7</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7</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</si>
  <si>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EngExhMdeHrEnd_D_Rq=0x08</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</si>
  <si>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-8</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</si>
  <si>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=0x09
 ./yfdbus_send AI.lv.ipcl.out vip2gip_VehicleNetwork 0x02,0x21,0x40,0x11,0x42,0x00,0x00,0x09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</si>
  <si>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8</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</si>
  <si>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-8</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</si>
  <si>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8</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8</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</si>
  <si>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EngExhMdeHrEnd_D_Rq=0x09</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</si>
  <si>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-9</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</si>
  <si>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=0x0A
./yfdbus_send AI.lv.ipcl.out vip2gip_VehicleNetwork 0x02,0x21,0x40,0x11,0x42,0x00,0x00,0x0A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</si>
  <si>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9</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</si>
  <si>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-9</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</si>
  <si>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9</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9</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</si>
  <si>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EngExhMdeHrEnd_D_Rq=0x0A</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</si>
  <si>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-10</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</si>
  <si>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=0x0B
./yfdbus_send AI.lv.ipcl.out vip2gip_VehicleNetwork 0x02,0x21,0x40,0x11,0x42,0x00,0x00,0x0B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</si>
  <si>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10</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</si>
  <si>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-10</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</si>
  <si>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10</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10</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</si>
  <si>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EngExhMdeHrEnd_D_Rq=0x0B</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</si>
  <si>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</si>
  <si>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=0x0C
./yfdbus_send AI.lv.ipcl.out vip2gip_VehicleNetwork 0x02,0x21,0x40,0x11,0x42,0x00,0x00,0x0C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</si>
  <si>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结束时间设置为上午</t>
    </r>
    <r>
      <rPr>
        <sz val="10"/>
        <color rgb="FF000000"/>
        <rFont val="Calibri"/>
        <charset val="134"/>
      </rPr>
      <t>11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</si>
  <si>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上午</t>
    </r>
    <r>
      <rPr>
        <sz val="10"/>
        <color rgb="FF000000"/>
        <rFont val="Calibri"/>
        <charset val="134"/>
      </rPr>
      <t>-11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</si>
  <si>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其他选项被选中时，结束时间设置为上午</t>
    </r>
    <r>
      <rPr>
        <sz val="10"/>
        <color rgb="FF000000"/>
        <rFont val="Calibri"/>
        <charset val="134"/>
      </rPr>
      <t>11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（结束时间设置为上午</t>
    </r>
    <r>
      <rPr>
        <sz val="10"/>
        <color rgb="FF000000"/>
        <rFont val="Calibri"/>
        <charset val="134"/>
      </rPr>
      <t>11</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</si>
  <si>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EngExhMdeHrEnd_D_Rq=0x0C</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</si>
  <si>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</si>
  <si>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=0x0D
 ./yfdbus_send AI.lv.ipcl.out vip2gip_VehicleNetwork 0x02,0x21,0x40,0x11,0x42,0x00,0x00,0x0D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</si>
  <si>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12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</si>
  <si>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</si>
  <si>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12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12</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</si>
  <si>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EngExhMdeHrEnd_D_Rq=0x0D</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</si>
  <si>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</si>
  <si>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=0x0E
 ./yfdbus_send AI.lv.ipcl.out vip2gip_VehicleNetwork 0x02,0x21,0x40,0x11,0x42,0x00,0x00,0x0E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</si>
  <si>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</si>
  <si>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</si>
  <si>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1</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</si>
  <si>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EngExhMdeHrEnd_D_Rq=0x0E</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</si>
  <si>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</si>
  <si>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=0x0F
 ./yfdbus_send AI.lv.ipcl.out vip2gip_VehicleNetwork 0x02,0x21,0x40,0x11,0x42,0x00,0x00,0x0F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</si>
  <si>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</si>
  <si>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</si>
  <si>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2</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</si>
  <si>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EngExhMdeHrEnd_D_Rq=0x0F</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</si>
  <si>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</si>
  <si>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=0x10
 ./yfdbus_send AI.lv.ipcl.out vip2gip_VehicleNetwork 0x02,0x21,0x40,0x11,0x42,0x00,0x00,0x10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</si>
  <si>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</si>
  <si>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</si>
  <si>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3</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</si>
  <si>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EngExhMdeHrEnd_D_Rq=0x10</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</si>
  <si>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</si>
  <si>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=0x11
./yfdbus_send AI.lv.ipcl.out vip2gip_VehicleNetwork 0x02,0x21,0x40,0x11,0x42,0x00,0x00,0x11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</si>
  <si>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</si>
  <si>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</si>
  <si>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4</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</si>
  <si>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EngExhMdeHrEnd_D_Rq=0x11</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</si>
  <si>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-5</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</si>
  <si>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=0x12
./yfdbus_send AI.lv.ipcl.out vip2gip_VehicleNetwork 0x02,0x21,0x40,0x11,0x42,0x00,0x00,0x12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</si>
  <si>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5</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</si>
  <si>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-5</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</si>
  <si>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5</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5</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</si>
  <si>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EngExhMdeHrEnd_D_Rq=0x12</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</si>
  <si>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-6</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</si>
  <si>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=0x13
./yfdbus_send AI.lv.ipcl.out vip2gip_VehicleNetwork 0x02,0x21,0x40,0x11,0x42,0x00,0x00,0x13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</si>
  <si>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6</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</si>
  <si>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-6</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</si>
  <si>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6</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6</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</si>
  <si>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EngExhMdeHrEnd_D_Rq=0x13</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</si>
  <si>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-7</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</si>
  <si>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=0x14
 ./yfdbus_send AI.lv.ipcl.out vip2gip_VehicleNetwork 0x02,0x21,0x40,0x11,0x42,0x00,0x00,0x14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</si>
  <si>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7</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</si>
  <si>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-7</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</si>
  <si>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7</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7</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</si>
  <si>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EngExhMdeHrEnd_D_Rq=0x14</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</si>
  <si>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-8</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</si>
  <si>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=0x15
 ./yfdbus_send AI.lv.ipcl.out vip2gip_VehicleNetwork 0x02,0x21,0x40,0x11,0x42,0x00,0x00,0x15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</si>
  <si>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8</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</si>
  <si>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-8</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</si>
  <si>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8</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8</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</si>
  <si>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EngExhMdeHrEnd_D_Rq=0x15</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</si>
  <si>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-9</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</si>
  <si>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=0x16
./yfdbus_send AI.lv.ipcl.out vip2gip_VehicleNetwork 0x02,0x21,0x40,0x11,0x42,0x00,0x00,0x16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</si>
  <si>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9</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</si>
  <si>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-9</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</si>
  <si>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9</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9</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</si>
  <si>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EngExhMdeHrEnd_D_Rq=0x16</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</si>
  <si>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-10</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</si>
  <si>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=0x17
./yfdbus_send AI.lv.ipcl.out vip2gip_VehicleNetwork 0x02,0x21,0x40,0x11,0x42,0x00,0x00,0x17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</si>
  <si>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10</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</si>
  <si>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-10</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</si>
  <si>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10</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10</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</si>
  <si>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EngExhMdeHrEnd_D_Rq=0x17</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</si>
  <si>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</si>
  <si>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EngExhMdeHrEnd_D_Stat =0x18
./yfdbus_send AI.lv.ipcl.out vip2gip_VehicleNetwork 0x02,0x21,0x40,0x11,0x42,0x00,0x00,0x18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</si>
  <si>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结束时间设置为下午</t>
    </r>
    <r>
      <rPr>
        <sz val="10"/>
        <color rgb="FF000000"/>
        <rFont val="Calibri"/>
        <charset val="134"/>
      </rPr>
      <t>11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</si>
  <si>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-12</t>
    </r>
    <r>
      <rPr>
        <sz val="10"/>
        <color rgb="FF000000"/>
        <rFont val="汉仪书宋二KW"/>
        <charset val="134"/>
      </rPr>
      <t>小时制</t>
    </r>
    <r>
      <rPr>
        <sz val="10"/>
        <color rgb="FF000000"/>
        <rFont val="Calibri"/>
        <charset val="134"/>
      </rPr>
      <t>-</t>
    </r>
    <r>
      <rPr>
        <sz val="10"/>
        <color rgb="FF000000"/>
        <rFont val="汉仪书宋二KW"/>
        <charset val="134"/>
      </rPr>
      <t>下午</t>
    </r>
    <r>
      <rPr>
        <sz val="10"/>
        <color rgb="FF000000"/>
        <rFont val="Calibri"/>
        <charset val="134"/>
      </rPr>
      <t>-11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</si>
  <si>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其他选项被选中时，结束时间设置为下午</t>
    </r>
    <r>
      <rPr>
        <sz val="10"/>
        <color rgb="FF000000"/>
        <rFont val="Calibri"/>
        <charset val="134"/>
      </rPr>
      <t>11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（结束时间设置为下午</t>
    </r>
    <r>
      <rPr>
        <sz val="10"/>
        <color rgb="FF000000"/>
        <rFont val="Calibri"/>
        <charset val="134"/>
      </rPr>
      <t>11</t>
    </r>
    <r>
      <rPr>
        <sz val="10"/>
        <color rgb="FF000000"/>
        <rFont val="汉仪书宋二KW"/>
        <charset val="134"/>
      </rPr>
      <t>时查看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</si>
  <si>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0x2E3 EngExhMdeHrEnd_D_Rq=0x18</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</si>
  <si>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</si>
  <si>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进入设置静默时间页面</t>
    </r>
    <r>
      <rPr>
        <sz val="10"/>
        <color rgb="FF000000"/>
        <rFont val="Calibri"/>
        <charset val="134"/>
      </rPr>
      <t xml:space="preserve">
3.</t>
    </r>
    <r>
      <rPr>
        <sz val="10"/>
        <color rgb="FF000000"/>
        <rFont val="汉仪书宋二KW"/>
        <charset val="134"/>
      </rPr>
      <t>显示设置静默时间选项</t>
    </r>
    <r>
      <rPr>
        <sz val="10"/>
        <color rgb="FF000000"/>
        <rFont val="Calibri"/>
        <charset val="134"/>
      </rPr>
      <t xml:space="preserve">
4.</t>
    </r>
    <r>
      <rPr>
        <sz val="10"/>
        <color rgb="FF000000"/>
        <rFont val="汉仪书宋二KW"/>
        <charset val="134"/>
      </rPr>
      <t>系统设置中已设置为</t>
    </r>
    <r>
      <rPr>
        <sz val="10"/>
        <color rgb="FF000000"/>
        <rFont val="Calibri"/>
        <charset val="134"/>
      </rPr>
      <t>24</t>
    </r>
    <r>
      <rPr>
        <sz val="10"/>
        <color rgb="FF000000"/>
        <rFont val="汉仪书宋二KW"/>
        <charset val="134"/>
      </rPr>
      <t>小时制</t>
    </r>
  </si>
  <si>
    <r>
      <rPr>
        <sz val="10"/>
        <color rgb="FF000000"/>
        <rFont val="Calibri"/>
        <charset val="134"/>
      </rPr>
      <t>1.</t>
    </r>
    <r>
      <rPr>
        <sz val="10"/>
        <color rgb="FF000000"/>
        <rFont val="汉仪书宋二KW"/>
        <charset val="134"/>
      </rPr>
      <t>进入系统设置，将时间设置为</t>
    </r>
    <r>
      <rPr>
        <sz val="10"/>
        <color rgb="FF000000"/>
        <rFont val="Calibri"/>
        <charset val="134"/>
      </rPr>
      <t>24</t>
    </r>
    <r>
      <rPr>
        <sz val="10"/>
        <color rgb="FF000000"/>
        <rFont val="汉仪书宋二KW"/>
        <charset val="134"/>
      </rPr>
      <t>小时制</t>
    </r>
    <r>
      <rPr>
        <sz val="10"/>
        <color rgb="FF000000"/>
        <rFont val="Calibri"/>
        <charset val="134"/>
      </rPr>
      <t xml:space="preserve">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</si>
  <si>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24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</si>
  <si>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</si>
  <si>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24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</si>
  <si>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</si>
  <si>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=0x02
 ./yfdbus_send AI.lv.ipcl.out vip2gip_VehicleNetwork 0x02,0x21,0x40,0x11,0x41,0x00,0x00,0x02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</si>
  <si>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</si>
  <si>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</si>
  <si>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</si>
  <si>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</si>
  <si>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=0x03
 ./yfdbus_send AI.lv.ipcl.out vip2gip_VehicleNetwork 0x02,0x21,0x40,0x11,0x41,0x00,0x00,0x03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</si>
  <si>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</si>
  <si>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</si>
  <si>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</si>
  <si>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</si>
  <si>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=0x04
 ./yfdbus_send AI.lv.ipcl.out vip2gip_VehicleNetwork 0x02,0x21,0x40,0x11,0x41,0x00,0x00,0x04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</si>
  <si>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</si>
  <si>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</si>
  <si>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</si>
  <si>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</si>
  <si>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=0x05
 ./yfdbus_send AI.lv.ipcl.out vip2gip_VehicleNetwork 0x02,0x21,0x40,0x11,0x41,0x00,0x00,0x05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</si>
  <si>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</si>
  <si>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</si>
  <si>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</si>
  <si>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-5</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</si>
  <si>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=0x06
./yfdbus_send AI.lv.ipcl.out vip2gip_VehicleNetwork 0x02,0x21,0x40,0x11,0x41,0x00,0x00,0x06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</si>
  <si>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5</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</si>
  <si>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-5</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</si>
  <si>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5</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</si>
  <si>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-6</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</si>
  <si>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=0x07
./yfdbus_send AI.lv.ipcl.out vip2gip_VehicleNetwork 0x02,0x21,0x40,0x11,0x41,0x00,0x00,0x07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</si>
  <si>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6</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</si>
  <si>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-6</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</si>
  <si>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6</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</si>
  <si>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-7</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</si>
  <si>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2.</t>
    </r>
    <r>
      <rPr>
        <sz val="10"/>
        <color rgb="FF000000"/>
        <rFont val="汉仪书宋二KW"/>
        <charset val="134"/>
      </rPr>
      <t>开始时间设置为</t>
    </r>
    <r>
      <rPr>
        <sz val="10"/>
        <color rgb="FF000000"/>
        <rFont val="Calibri"/>
        <charset val="134"/>
      </rPr>
      <t>7</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</si>
  <si>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-7</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</si>
  <si>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7</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</si>
  <si>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-8</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</si>
  <si>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2.</t>
    </r>
    <r>
      <rPr>
        <sz val="10"/>
        <color rgb="FF000000"/>
        <rFont val="汉仪书宋二KW"/>
        <charset val="134"/>
      </rPr>
      <t>开始时间设置为</t>
    </r>
    <r>
      <rPr>
        <sz val="10"/>
        <color rgb="FF000000"/>
        <rFont val="Calibri"/>
        <charset val="134"/>
      </rPr>
      <t>8</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</si>
  <si>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-8</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</si>
  <si>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8</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</si>
  <si>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-9</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</si>
  <si>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=0x0A
 ./yfdbus_send AI.lv.ipcl.out vip2gip_VehicleNetwork 0x02,0x21,0x40,0x11,0x41,0x00,0x00,0x0A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</si>
  <si>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9</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</si>
  <si>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-9</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</si>
  <si>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9</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</si>
  <si>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-10</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</si>
  <si>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=0x0B
 ./yfdbus_send AI.lv.ipcl.out vip2gip_VehicleNetwork 0x02,0x21,0x40,0x11,0x41,0x00,0x00,0x0B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</si>
  <si>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10</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</si>
  <si>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-10</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</si>
  <si>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10</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</si>
  <si>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</si>
  <si>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2.</t>
    </r>
    <r>
      <rPr>
        <sz val="10"/>
        <color rgb="FF000000"/>
        <rFont val="汉仪书宋二KW"/>
        <charset val="134"/>
      </rPr>
      <t>开始时间设置为</t>
    </r>
    <r>
      <rPr>
        <sz val="10"/>
        <color rgb="FF000000"/>
        <rFont val="Calibri"/>
        <charset val="134"/>
      </rPr>
      <t>11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</si>
  <si>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</si>
  <si>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</si>
  <si>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</si>
  <si>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=0x0D
./yfdbus_send AI.lv.ipcl.out vip2gip_VehicleNetwork 0x02,0x21,0x40,0x11,0x41,0x00,0x00,0x0D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</si>
  <si>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12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</si>
  <si>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</si>
  <si>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</si>
  <si>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</si>
  <si>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=0x0E
 ./yfdbus_send AI.lv.ipcl.out vip2gip_VehicleNetwork 0x02,0x21,0x40,0x11,0x41,0x00,0x00,0x0E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</si>
  <si>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13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</si>
  <si>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</si>
  <si>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</si>
  <si>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</si>
  <si>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2.</t>
    </r>
    <r>
      <rPr>
        <sz val="10"/>
        <color rgb="FF000000"/>
        <rFont val="汉仪书宋二KW"/>
        <charset val="134"/>
      </rPr>
      <t>开始时间设置为</t>
    </r>
    <r>
      <rPr>
        <sz val="10"/>
        <color rgb="FF000000"/>
        <rFont val="Calibri"/>
        <charset val="134"/>
      </rPr>
      <t>14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</si>
  <si>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</si>
  <si>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</si>
  <si>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-15</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</si>
  <si>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=0x10
./yfdbus_send AI.lv.ipcl.out vip2gip_VehicleNetwork 0x02,0x21,0x40,0x11,0x41,0x00,0x00,0x10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</si>
  <si>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15</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</si>
  <si>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-15</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</si>
  <si>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15</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</si>
  <si>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-16</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</si>
  <si>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=0x11
 ./yfdbus_send AI.lv.ipcl.out vip2gip_VehicleNetwork 0x02,0x21,0x40,0x11,0x41,0x00,0x00,0x11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</si>
  <si>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16</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</si>
  <si>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-16</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</si>
  <si>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16</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</si>
  <si>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-17</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</si>
  <si>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=0x12
 ./yfdbus_send AI.lv.ipcl.out vip2gip_VehicleNetwork 0x02,0x21,0x40,0x11,0x41,0x00,0x00,0x12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</si>
  <si>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17</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</si>
  <si>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-17</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</si>
  <si>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17</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</si>
  <si>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-18</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</si>
  <si>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2.</t>
    </r>
    <r>
      <rPr>
        <sz val="10"/>
        <color rgb="FF000000"/>
        <rFont val="汉仪书宋二KW"/>
        <charset val="134"/>
      </rPr>
      <t>开始时间设置为</t>
    </r>
    <r>
      <rPr>
        <sz val="10"/>
        <color rgb="FF000000"/>
        <rFont val="Calibri"/>
        <charset val="134"/>
      </rPr>
      <t>18</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</si>
  <si>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-18</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</si>
  <si>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18</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</si>
  <si>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-19</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</si>
  <si>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2.</t>
    </r>
    <r>
      <rPr>
        <sz val="10"/>
        <color rgb="FF000000"/>
        <rFont val="汉仪书宋二KW"/>
        <charset val="134"/>
      </rPr>
      <t>开始时间设置为</t>
    </r>
    <r>
      <rPr>
        <sz val="10"/>
        <color rgb="FF000000"/>
        <rFont val="Calibri"/>
        <charset val="134"/>
      </rPr>
      <t>19</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</si>
  <si>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-19</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</si>
  <si>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19</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</si>
  <si>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-20</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</si>
  <si>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=0x15
 ./yfdbus_send AI.lv.ipcl.out vip2gip_VehicleNetwork 0x02,0x21,0x40,0x11,0x41,0x00,0x00,0x15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</si>
  <si>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20</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</si>
  <si>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-20</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</si>
  <si>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20</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</si>
  <si>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</si>
  <si>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=0x16
 ./yfdbus_send AI.lv.ipcl.out vip2gip_VehicleNetwork 0x02,0x21,0x40,0x11,0x41,0x00,0x00,0x16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</si>
  <si>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21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</si>
  <si>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</si>
  <si>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21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</si>
  <si>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</si>
  <si>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=0x17
 ./yfdbus_send AI.lv.ipcl.out vip2gip_VehicleNetwork 0x02,0x21,0x40,0x11,0x41,0x00,0x00,0x17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</si>
  <si>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22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</si>
  <si>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</si>
  <si>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22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</si>
  <si>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</si>
  <si>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 EngExhMdeHrStrt_D_Stat =0x18
./yfdbus_send AI.lv.ipcl.out vip2gip_VehicleNetwork 0x02,0x21,0x40,0x11,0x41,0x00,0x00,0x18
2.</t>
    </r>
    <r>
      <rPr>
        <sz val="10"/>
        <color rgb="FF000000"/>
        <rFont val="汉仪书宋二KW"/>
        <charset val="134"/>
      </rPr>
      <t>查看开始时间状态</t>
    </r>
  </si>
  <si>
    <r>
      <rPr>
        <sz val="10"/>
        <color rgb="FF000000"/>
        <rFont val="Calibri"/>
        <charset val="134"/>
      </rPr>
      <t>2.</t>
    </r>
    <r>
      <rPr>
        <sz val="10"/>
        <color rgb="FF000000"/>
        <rFont val="汉仪书宋二KW"/>
        <charset val="134"/>
      </rPr>
      <t>开始时间设置为</t>
    </r>
    <r>
      <rPr>
        <sz val="10"/>
        <color rgb="FF000000"/>
        <rFont val="Calibri"/>
        <charset val="134"/>
      </rPr>
      <t>23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</si>
  <si>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开始时间</t>
    </r>
    <r>
      <rPr>
        <sz val="10"/>
        <color rgb="FF000000"/>
        <rFont val="Calibri"/>
        <charset val="134"/>
      </rPr>
      <t>-24</t>
    </r>
    <r>
      <rPr>
        <sz val="10"/>
        <color rgb="FF000000"/>
        <rFont val="汉仪书宋二KW"/>
        <charset val="134"/>
      </rPr>
      <t>小时制</t>
    </r>
    <r>
      <rPr>
        <sz val="10"/>
        <color rgb="FF000000"/>
        <rFont val="Calibri"/>
        <charset val="134"/>
      </rPr>
      <t>-23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</si>
  <si>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其他选项被选中时，开始时间设置为</t>
    </r>
    <r>
      <rPr>
        <sz val="10"/>
        <color rgb="FF000000"/>
        <rFont val="Calibri"/>
        <charset val="134"/>
      </rPr>
      <t>23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</si>
  <si>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</si>
  <si>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=0x01
./yfdbus_send AI.lv.ipcl.out vip2gip_VehicleNetwork 0x02,0x21,0x40,0x11,0x42,0x00,0x00,0x01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</si>
  <si>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24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</si>
  <si>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</si>
  <si>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24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</si>
  <si>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</si>
  <si>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=0x02
 ./yfdbus_send AI.lv.ipcl.out vip2gip_VehicleNetwork 0x02,0x21,0x40,0x11,0x42,0x00,0x00,0x02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</si>
  <si>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</si>
  <si>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</si>
  <si>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</si>
  <si>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</si>
  <si>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=0x03
 ./yfdbus_send AI.lv.ipcl.out vip2gip_VehicleNetwork 0x02,0x21,0x40,0x11,0x42,0x00,0x00,0x03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</si>
  <si>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</si>
  <si>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</si>
  <si>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</si>
  <si>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</si>
  <si>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=0x04
 ./yfdbus_send AI.lv.ipcl.out vip2gip_VehicleNetwork 0x02,0x21,0x40,0x11,0x42,0x00,0x00,0x04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</si>
  <si>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</si>
  <si>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</si>
  <si>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</si>
  <si>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</si>
  <si>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=0x05
 ./yfdbus_send AI.lv.ipcl.out vip2gip_VehicleNetwork 0x02,0x21,0x40,0x11,0x42,0x00,0x00,0x05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</si>
  <si>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</si>
  <si>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</si>
  <si>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</si>
  <si>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-5</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</si>
  <si>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=0x06
 ./yfdbus_send AI.lv.ipcl.out vip2gip_VehicleNetwork 0x02,0x21,0x40,0x11,0x42,0x00,0x00,0x06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</si>
  <si>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5</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</si>
  <si>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-5</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</si>
  <si>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5</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</si>
  <si>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-6</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</si>
  <si>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=0x07
 ./yfdbus_send AI.lv.ipcl.out vip2gip_VehicleNetwork 0x02,0x21,0x40,0x11,0x42,0x00,0x00,0x07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</si>
  <si>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6</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</si>
  <si>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-6</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</si>
  <si>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6</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</si>
  <si>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-7</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</si>
  <si>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=0x08
./yfdbus_send AI.lv.ipcl.out vip2gip_VehicleNetwork 0x02,0x21,0x40,0x11,0x42,0x00,0x00,0x08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</si>
  <si>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7</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</si>
  <si>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-7</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</si>
  <si>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7</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</si>
  <si>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-8</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</si>
  <si>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=0x09
./yfdbus_send AI.lv.ipcl.out vip2gip_VehicleNetwork 0x02,0x21,0x40,0x11,0x42,0x00,0x00,0x09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</si>
  <si>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8</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</si>
  <si>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-8</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</si>
  <si>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8</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</si>
  <si>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-9</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</si>
  <si>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=0x0A
./yfdbus_send AI.lv.ipcl.out vip2gip_VehicleNetwork 0x02,0x21,0x40,0x11,0x42,0x00,0x00,0x0A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</si>
  <si>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9</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</si>
  <si>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-9</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</si>
  <si>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9</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</si>
  <si>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-10</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</si>
  <si>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=0x0B
./yfdbus_send AI.lv.ipcl.out vip2gip_VehicleNetwork 0x02,0x21,0x40,0x11,0x42,0x00,0x00,0x0B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</si>
  <si>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10</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</si>
  <si>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-10</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</si>
  <si>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10</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</si>
  <si>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</si>
  <si>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=0x0C
 ./yfdbus_send AI.lv.ipcl.out vip2gip_VehicleNetwork 0x02,0x21,0x40,0x11,0x42,0x00,0x00,0x0C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</si>
  <si>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</si>
  <si>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</si>
  <si>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</si>
  <si>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</si>
  <si>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=0x0D
 ./yfdbus_send AI.lv.ipcl.out vip2gip_VehicleNetwork 0x02,0x21,0x40,0x11,0x42,0x00,0x00,0x0D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</si>
  <si>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</si>
  <si>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</si>
  <si>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</si>
  <si>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</si>
  <si>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=0x0E
 ./yfdbus_send AI.lv.ipcl.out vip2gip_VehicleNetwork 0x02,0x21,0x40,0x11,0x42,0x00,0x00,0x0E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</si>
  <si>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</si>
  <si>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</si>
  <si>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</si>
  <si>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-14</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</si>
  <si>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=0x0F
 ./yfdbus_send AI.lv.ipcl.out vip2gip_VehicleNetwork 0x02,0x21,0x40,0x11,0x42,0x00,0x00,0x0F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</si>
  <si>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14</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</si>
  <si>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-14</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</si>
  <si>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14</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</si>
  <si>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-15</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</si>
  <si>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=0x10
./yfdbus_send AI.lv.ipcl.out vip2gip_VehicleNetwork 0x02,0x21,0x40,0x11,0x42,0x00,0x00,0x10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</si>
  <si>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15</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</si>
  <si>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-15</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</si>
  <si>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15</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</si>
  <si>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-16</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</si>
  <si>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=0x11
 ./yfdbus_send AI.lv.ipcl.out vip2gip_VehicleNetwork 0x02,0x21,0x40,0x11,0x42,0x00,0x00,0x11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</si>
  <si>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16</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</si>
  <si>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-16</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</si>
  <si>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16</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</si>
  <si>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-17</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</si>
  <si>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=0x12
 ./yfdbus_send AI.lv.ipcl.out vip2gip_VehicleNetwork 0x02,0x21,0x40,0x11,0x42,0x00,0x00,0x12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</si>
  <si>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17</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</si>
  <si>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-17</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</si>
  <si>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17</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</si>
  <si>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-18</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</si>
  <si>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=0x13
./yfdbus_send AI.lv.ipcl.out vip2gip_VehicleNetwork 0x02,0x21,0x40,0x11,0x42,0x00,0x00,0x13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</si>
  <si>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18</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</si>
  <si>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-18</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</si>
  <si>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18</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</si>
  <si>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-19</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</si>
  <si>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=0x14
./yfdbus_send AI.lv.ipcl.out vip2gip_VehicleNetwork 0x02,0x21,0x40,0x11,0x42,0x00,0x00,0x14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</si>
  <si>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19</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</si>
  <si>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-19</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</si>
  <si>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19</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</si>
  <si>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-20</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</si>
  <si>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=0x15
 ./yfdbus_send AI.lv.ipcl.out vip2gip_VehicleNetwork 0x02,0x21,0x40,0x11,0x42,0x00,0x00,0x15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</si>
  <si>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20</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</si>
  <si>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-20</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</si>
  <si>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20</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</si>
  <si>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-21</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</si>
  <si>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=0x16
 ./yfdbus_send AI.lv.ipcl.out vip2gip_VehicleNetwork 0x02,0x21,0x40,0x11,0x42,0x00,0x00,0x16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</si>
  <si>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21</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</si>
  <si>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-21</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</si>
  <si>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21</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</si>
  <si>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-22</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</si>
  <si>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=0x17
./yfdbus_send AI.lv.ipcl.out vip2gip_VehicleNetwork 0x02,0x21,0x40,0x11,0x42,0x00,0x00,0x17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</si>
  <si>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22</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</si>
  <si>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-22</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</si>
  <si>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22</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</si>
  <si>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-23</t>
    </r>
    <r>
      <rPr>
        <sz val="10"/>
        <color rgb="FF000000"/>
        <rFont val="汉仪书宋二KW"/>
        <charset val="134"/>
      </rPr>
      <t>时设置</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</si>
  <si>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0x3CEEngExhMdeHrEnd_D_Stat =0x18
./yfdbus_send AI.lv.ipcl.out vip2gip_VehicleNetwork 0x02,0x21,0x40,0x11,0x42,0x00,0x00,0x18
2.</t>
    </r>
    <r>
      <rPr>
        <sz val="10"/>
        <color rgb="FF000000"/>
        <rFont val="汉仪书宋二KW"/>
        <charset val="134"/>
      </rPr>
      <t>查看结束时间状态</t>
    </r>
  </si>
  <si>
    <r>
      <rPr>
        <sz val="10"/>
        <color rgb="FF000000"/>
        <rFont val="Calibri"/>
        <charset val="134"/>
      </rPr>
      <t>2.</t>
    </r>
    <r>
      <rPr>
        <sz val="10"/>
        <color rgb="FF000000"/>
        <rFont val="汉仪书宋二KW"/>
        <charset val="134"/>
      </rPr>
      <t>结束时间设置为</t>
    </r>
    <r>
      <rPr>
        <sz val="10"/>
        <color rgb="FF000000"/>
        <rFont val="Calibri"/>
        <charset val="134"/>
      </rPr>
      <t>23</t>
    </r>
    <r>
      <rPr>
        <sz val="10"/>
        <color rgb="FF000000"/>
        <rFont val="汉仪书宋二KW"/>
        <charset val="134"/>
      </rPr>
      <t>时</t>
    </r>
  </si>
  <si>
    <r>
      <rPr>
        <sz val="10"/>
        <color rgb="FF000000"/>
        <rFont val="汉仪书宋二KW"/>
        <charset val="134"/>
      </rPr>
      <t>设置静默时间</t>
    </r>
    <r>
      <rPr>
        <sz val="10"/>
        <color rgb="FF000000"/>
        <rFont val="Calibri"/>
        <charset val="134"/>
      </rPr>
      <t>-</t>
    </r>
    <r>
      <rPr>
        <sz val="10"/>
        <color rgb="FF000000"/>
        <rFont val="汉仪书宋二KW"/>
        <charset val="134"/>
      </rPr>
      <t>结束时间</t>
    </r>
    <r>
      <rPr>
        <sz val="10"/>
        <color rgb="FF000000"/>
        <rFont val="Calibri"/>
        <charset val="134"/>
      </rPr>
      <t>-24</t>
    </r>
    <r>
      <rPr>
        <sz val="10"/>
        <color rgb="FF000000"/>
        <rFont val="汉仪书宋二KW"/>
        <charset val="134"/>
      </rPr>
      <t>小时制</t>
    </r>
    <r>
      <rPr>
        <sz val="10"/>
        <color rgb="FF000000"/>
        <rFont val="Calibri"/>
        <charset val="134"/>
      </rPr>
      <t>-23</t>
    </r>
    <r>
      <rPr>
        <sz val="10"/>
        <color rgb="FF000000"/>
        <rFont val="汉仪书宋二KW"/>
        <charset val="134"/>
      </rPr>
      <t>时设置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</si>
  <si>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其他选项被选中时，结束时间设置为</t>
    </r>
    <r>
      <rPr>
        <sz val="10"/>
        <color rgb="FF000000"/>
        <rFont val="Calibri"/>
        <charset val="134"/>
      </rPr>
      <t>23</t>
    </r>
    <r>
      <rPr>
        <sz val="10"/>
        <color rgb="FF000000"/>
        <rFont val="汉仪书宋二KW"/>
        <charset val="134"/>
      </rPr>
      <t>时</t>
    </r>
    <r>
      <rPr>
        <sz val="10"/>
        <color rgb="FF000000"/>
        <rFont val="Calibri"/>
        <charset val="134"/>
      </rPr>
      <t xml:space="preserve">
2.</t>
    </r>
    <r>
      <rPr>
        <sz val="10"/>
        <color rgb="FF000000"/>
        <rFont val="汉仪书宋二KW"/>
        <charset val="134"/>
      </rPr>
      <t>查看车机发出的请求信号</t>
    </r>
  </si>
  <si>
    <r>
      <rPr>
        <sz val="10"/>
        <color rgb="FF000000"/>
        <rFont val="汉仪书宋二KW"/>
        <charset val="134"/>
      </rPr>
      <t>结束时间上下午调整</t>
    </r>
    <r>
      <rPr>
        <sz val="10"/>
        <color rgb="FF000000"/>
        <rFont val="Calibri"/>
        <charset val="134"/>
      </rPr>
      <t>12</t>
    </r>
    <r>
      <rPr>
        <sz val="10"/>
        <color rgb="FF000000"/>
        <rFont val="汉仪书宋二KW"/>
        <charset val="134"/>
      </rPr>
      <t>小时制</t>
    </r>
  </si>
  <si>
    <r>
      <rPr>
        <sz val="10"/>
        <color rgb="FF000000"/>
        <rFont val="Calibri"/>
        <charset val="134"/>
      </rPr>
      <t>1.</t>
    </r>
    <r>
      <rPr>
        <sz val="10"/>
        <color rgb="FF000000"/>
        <rFont val="汉仪书宋二KW"/>
        <charset val="134"/>
      </rPr>
      <t>滑动查看上午</t>
    </r>
    <r>
      <rPr>
        <sz val="10"/>
        <color rgb="FF000000"/>
        <rFont val="Calibri"/>
        <charset val="134"/>
      </rPr>
      <t>/</t>
    </r>
    <r>
      <rPr>
        <sz val="10"/>
        <color rgb="FF000000"/>
        <rFont val="汉仪书宋二KW"/>
        <charset val="134"/>
      </rPr>
      <t>下午切换</t>
    </r>
  </si>
  <si>
    <r>
      <rPr>
        <sz val="10"/>
        <color rgb="FF000000"/>
        <rFont val="Calibri"/>
        <charset val="134"/>
      </rPr>
      <t>1.</t>
    </r>
    <r>
      <rPr>
        <sz val="10"/>
        <color rgb="FF000000"/>
        <rFont val="汉仪书宋二KW"/>
        <charset val="134"/>
      </rPr>
      <t>上下按键与原有状态改变（如原有为上午改变成下午</t>
    </r>
    <r>
      <rPr>
        <sz val="10"/>
        <color rgb="FF000000"/>
        <rFont val="Calibri"/>
        <charset val="134"/>
      </rPr>
      <t>/</t>
    </r>
    <r>
      <rPr>
        <sz val="10"/>
        <color rgb="FF000000"/>
        <rFont val="汉仪书宋二KW"/>
        <charset val="134"/>
      </rPr>
      <t>原有为下午改变成上午）</t>
    </r>
  </si>
  <si>
    <r>
      <rPr>
        <sz val="10"/>
        <color rgb="FF000000"/>
        <rFont val="汉仪书宋二KW"/>
        <charset val="134"/>
      </rPr>
      <t>开始时间时间点调整</t>
    </r>
    <r>
      <rPr>
        <sz val="10"/>
        <color rgb="FF000000"/>
        <rFont val="Calibri"/>
        <charset val="134"/>
      </rPr>
      <t>12</t>
    </r>
    <r>
      <rPr>
        <sz val="10"/>
        <color rgb="FF000000"/>
        <rFont val="汉仪书宋二KW"/>
        <charset val="134"/>
      </rPr>
      <t>小时制</t>
    </r>
  </si>
  <si>
    <r>
      <rPr>
        <sz val="10"/>
        <color rgb="FF000000"/>
        <rFont val="Calibri"/>
        <charset val="134"/>
      </rPr>
      <t>1.</t>
    </r>
    <r>
      <rPr>
        <sz val="10"/>
        <color rgb="FF000000"/>
        <rFont val="汉仪书宋二KW"/>
        <charset val="134"/>
      </rPr>
      <t>滑动遍历开始时间（</t>
    </r>
    <r>
      <rPr>
        <sz val="10"/>
        <color rgb="FF000000"/>
        <rFont val="Calibri"/>
        <charset val="134"/>
      </rPr>
      <t>01~12</t>
    </r>
    <r>
      <rPr>
        <sz val="10"/>
        <color rgb="FF000000"/>
        <rFont val="汉仪书宋二KW"/>
        <charset val="134"/>
      </rPr>
      <t>）小时</t>
    </r>
  </si>
  <si>
    <r>
      <rPr>
        <sz val="10"/>
        <color rgb="FF000000"/>
        <rFont val="Calibri"/>
        <charset val="134"/>
      </rPr>
      <t>1.</t>
    </r>
    <r>
      <rPr>
        <sz val="10"/>
        <color rgb="FF000000"/>
        <rFont val="汉仪书宋二KW"/>
        <charset val="134"/>
      </rPr>
      <t>，显示数字只有【</t>
    </r>
    <r>
      <rPr>
        <sz val="10"/>
        <color rgb="FF000000"/>
        <rFont val="Calibri"/>
        <charset val="134"/>
      </rPr>
      <t>01</t>
    </r>
    <r>
      <rPr>
        <sz val="10"/>
        <color rgb="FF000000"/>
        <rFont val="汉仪书宋二KW"/>
        <charset val="134"/>
      </rPr>
      <t>、</t>
    </r>
    <r>
      <rPr>
        <sz val="10"/>
        <color rgb="FF000000"/>
        <rFont val="Calibri"/>
        <charset val="134"/>
      </rPr>
      <t>02</t>
    </r>
    <r>
      <rPr>
        <sz val="10"/>
        <color rgb="FF000000"/>
        <rFont val="汉仪书宋二KW"/>
        <charset val="134"/>
      </rPr>
      <t>、</t>
    </r>
    <r>
      <rPr>
        <sz val="10"/>
        <color rgb="FF000000"/>
        <rFont val="Calibri"/>
        <charset val="134"/>
      </rPr>
      <t>03</t>
    </r>
    <r>
      <rPr>
        <sz val="10"/>
        <color rgb="FF000000"/>
        <rFont val="汉仪书宋二KW"/>
        <charset val="134"/>
      </rPr>
      <t>、</t>
    </r>
    <r>
      <rPr>
        <sz val="10"/>
        <color rgb="FF000000"/>
        <rFont val="Calibri"/>
        <charset val="134"/>
      </rPr>
      <t>04</t>
    </r>
    <r>
      <rPr>
        <sz val="10"/>
        <color rgb="FF000000"/>
        <rFont val="汉仪书宋二KW"/>
        <charset val="134"/>
      </rPr>
      <t>、</t>
    </r>
    <r>
      <rPr>
        <sz val="10"/>
        <color rgb="FF000000"/>
        <rFont val="Calibri"/>
        <charset val="134"/>
      </rPr>
      <t>05</t>
    </r>
    <r>
      <rPr>
        <sz val="10"/>
        <color rgb="FF000000"/>
        <rFont val="汉仪书宋二KW"/>
        <charset val="134"/>
      </rPr>
      <t>、</t>
    </r>
    <r>
      <rPr>
        <sz val="10"/>
        <color rgb="FF000000"/>
        <rFont val="Calibri"/>
        <charset val="134"/>
      </rPr>
      <t>06</t>
    </r>
    <r>
      <rPr>
        <sz val="10"/>
        <color rgb="FF000000"/>
        <rFont val="汉仪书宋二KW"/>
        <charset val="134"/>
      </rPr>
      <t>、</t>
    </r>
    <r>
      <rPr>
        <sz val="10"/>
        <color rgb="FF000000"/>
        <rFont val="Calibri"/>
        <charset val="134"/>
      </rPr>
      <t>07</t>
    </r>
    <r>
      <rPr>
        <sz val="10"/>
        <color rgb="FF000000"/>
        <rFont val="汉仪书宋二KW"/>
        <charset val="134"/>
      </rPr>
      <t>、</t>
    </r>
    <r>
      <rPr>
        <sz val="10"/>
        <color rgb="FF000000"/>
        <rFont val="Calibri"/>
        <charset val="134"/>
      </rPr>
      <t>08</t>
    </r>
    <r>
      <rPr>
        <sz val="10"/>
        <color rgb="FF000000"/>
        <rFont val="汉仪书宋二KW"/>
        <charset val="134"/>
      </rPr>
      <t>、</t>
    </r>
    <r>
      <rPr>
        <sz val="10"/>
        <color rgb="FF000000"/>
        <rFont val="Calibri"/>
        <charset val="134"/>
      </rPr>
      <t>09</t>
    </r>
    <r>
      <rPr>
        <sz val="10"/>
        <color rgb="FF000000"/>
        <rFont val="汉仪书宋二KW"/>
        <charset val="134"/>
      </rPr>
      <t>、</t>
    </r>
    <r>
      <rPr>
        <sz val="10"/>
        <color rgb="FF000000"/>
        <rFont val="Calibri"/>
        <charset val="134"/>
      </rPr>
      <t>10</t>
    </r>
    <r>
      <rPr>
        <sz val="10"/>
        <color rgb="FF000000"/>
        <rFont val="汉仪书宋二KW"/>
        <charset val="134"/>
      </rPr>
      <t>、</t>
    </r>
    <r>
      <rPr>
        <sz val="10"/>
        <color rgb="FF000000"/>
        <rFont val="Calibri"/>
        <charset val="134"/>
      </rPr>
      <t>11</t>
    </r>
    <r>
      <rPr>
        <sz val="10"/>
        <color rgb="FF000000"/>
        <rFont val="汉仪书宋二KW"/>
        <charset val="134"/>
      </rPr>
      <t>、</t>
    </r>
    <r>
      <rPr>
        <sz val="10"/>
        <color rgb="FF000000"/>
        <rFont val="Calibri"/>
        <charset val="134"/>
      </rPr>
      <t>12</t>
    </r>
    <r>
      <rPr>
        <sz val="10"/>
        <color rgb="FF000000"/>
        <rFont val="汉仪书宋二KW"/>
        <charset val="134"/>
      </rPr>
      <t>】</t>
    </r>
  </si>
  <si>
    <r>
      <rPr>
        <sz val="10"/>
        <color rgb="FF000000"/>
        <rFont val="汉仪书宋二KW"/>
        <charset val="134"/>
      </rPr>
      <t>结束时间时间时间点调整</t>
    </r>
    <r>
      <rPr>
        <sz val="10"/>
        <color rgb="FF000000"/>
        <rFont val="Calibri"/>
        <charset val="134"/>
      </rPr>
      <t>12</t>
    </r>
    <r>
      <rPr>
        <sz val="10"/>
        <color rgb="FF000000"/>
        <rFont val="汉仪书宋二KW"/>
        <charset val="134"/>
      </rPr>
      <t>小时制</t>
    </r>
  </si>
  <si>
    <r>
      <rPr>
        <sz val="10"/>
        <color rgb="FF000000"/>
        <rFont val="Calibri"/>
        <charset val="134"/>
      </rPr>
      <t>1.</t>
    </r>
    <r>
      <rPr>
        <sz val="10"/>
        <color rgb="FF000000"/>
        <rFont val="汉仪书宋二KW"/>
        <charset val="134"/>
      </rPr>
      <t>滑动遍历结束时间（</t>
    </r>
    <r>
      <rPr>
        <sz val="10"/>
        <color rgb="FF000000"/>
        <rFont val="Calibri"/>
        <charset val="134"/>
      </rPr>
      <t>01~12</t>
    </r>
    <r>
      <rPr>
        <sz val="10"/>
        <color rgb="FF000000"/>
        <rFont val="汉仪书宋二KW"/>
        <charset val="134"/>
      </rPr>
      <t>）小时</t>
    </r>
  </si>
  <si>
    <r>
      <rPr>
        <sz val="10"/>
        <color rgb="FF000000"/>
        <rFont val="Calibri"/>
        <charset val="134"/>
      </rPr>
      <t>1.</t>
    </r>
    <r>
      <rPr>
        <sz val="10"/>
        <color rgb="FF000000"/>
        <rFont val="汉仪书宋二KW"/>
        <charset val="134"/>
      </rPr>
      <t>显示数字只有【</t>
    </r>
    <r>
      <rPr>
        <sz val="10"/>
        <color rgb="FF000000"/>
        <rFont val="Calibri"/>
        <charset val="134"/>
      </rPr>
      <t>01</t>
    </r>
    <r>
      <rPr>
        <sz val="10"/>
        <color rgb="FF000000"/>
        <rFont val="汉仪书宋二KW"/>
        <charset val="134"/>
      </rPr>
      <t>、</t>
    </r>
    <r>
      <rPr>
        <sz val="10"/>
        <color rgb="FF000000"/>
        <rFont val="Calibri"/>
        <charset val="134"/>
      </rPr>
      <t>02</t>
    </r>
    <r>
      <rPr>
        <sz val="10"/>
        <color rgb="FF000000"/>
        <rFont val="汉仪书宋二KW"/>
        <charset val="134"/>
      </rPr>
      <t>、</t>
    </r>
    <r>
      <rPr>
        <sz val="10"/>
        <color rgb="FF000000"/>
        <rFont val="Calibri"/>
        <charset val="134"/>
      </rPr>
      <t>03</t>
    </r>
    <r>
      <rPr>
        <sz val="10"/>
        <color rgb="FF000000"/>
        <rFont val="汉仪书宋二KW"/>
        <charset val="134"/>
      </rPr>
      <t>、</t>
    </r>
    <r>
      <rPr>
        <sz val="10"/>
        <color rgb="FF000000"/>
        <rFont val="Calibri"/>
        <charset val="134"/>
      </rPr>
      <t>04</t>
    </r>
    <r>
      <rPr>
        <sz val="10"/>
        <color rgb="FF000000"/>
        <rFont val="汉仪书宋二KW"/>
        <charset val="134"/>
      </rPr>
      <t>、</t>
    </r>
    <r>
      <rPr>
        <sz val="10"/>
        <color rgb="FF000000"/>
        <rFont val="Calibri"/>
        <charset val="134"/>
      </rPr>
      <t>05</t>
    </r>
    <r>
      <rPr>
        <sz val="10"/>
        <color rgb="FF000000"/>
        <rFont val="汉仪书宋二KW"/>
        <charset val="134"/>
      </rPr>
      <t>、</t>
    </r>
    <r>
      <rPr>
        <sz val="10"/>
        <color rgb="FF000000"/>
        <rFont val="Calibri"/>
        <charset val="134"/>
      </rPr>
      <t>06</t>
    </r>
    <r>
      <rPr>
        <sz val="10"/>
        <color rgb="FF000000"/>
        <rFont val="汉仪书宋二KW"/>
        <charset val="134"/>
      </rPr>
      <t>、</t>
    </r>
    <r>
      <rPr>
        <sz val="10"/>
        <color rgb="FF000000"/>
        <rFont val="Calibri"/>
        <charset val="134"/>
      </rPr>
      <t>07</t>
    </r>
    <r>
      <rPr>
        <sz val="10"/>
        <color rgb="FF000000"/>
        <rFont val="汉仪书宋二KW"/>
        <charset val="134"/>
      </rPr>
      <t>、</t>
    </r>
    <r>
      <rPr>
        <sz val="10"/>
        <color rgb="FF000000"/>
        <rFont val="Calibri"/>
        <charset val="134"/>
      </rPr>
      <t>08</t>
    </r>
    <r>
      <rPr>
        <sz val="10"/>
        <color rgb="FF000000"/>
        <rFont val="汉仪书宋二KW"/>
        <charset val="134"/>
      </rPr>
      <t>、</t>
    </r>
    <r>
      <rPr>
        <sz val="10"/>
        <color rgb="FF000000"/>
        <rFont val="Calibri"/>
        <charset val="134"/>
      </rPr>
      <t>09</t>
    </r>
    <r>
      <rPr>
        <sz val="10"/>
        <color rgb="FF000000"/>
        <rFont val="汉仪书宋二KW"/>
        <charset val="134"/>
      </rPr>
      <t>、</t>
    </r>
    <r>
      <rPr>
        <sz val="10"/>
        <color rgb="FF000000"/>
        <rFont val="Calibri"/>
        <charset val="134"/>
      </rPr>
      <t>10</t>
    </r>
    <r>
      <rPr>
        <sz val="10"/>
        <color rgb="FF000000"/>
        <rFont val="汉仪书宋二KW"/>
        <charset val="134"/>
      </rPr>
      <t>、</t>
    </r>
    <r>
      <rPr>
        <sz val="10"/>
        <color rgb="FF000000"/>
        <rFont val="Calibri"/>
        <charset val="134"/>
      </rPr>
      <t>11</t>
    </r>
    <r>
      <rPr>
        <sz val="10"/>
        <color rgb="FF000000"/>
        <rFont val="汉仪书宋二KW"/>
        <charset val="134"/>
      </rPr>
      <t>、</t>
    </r>
    <r>
      <rPr>
        <sz val="10"/>
        <color rgb="FF000000"/>
        <rFont val="Calibri"/>
        <charset val="134"/>
      </rPr>
      <t>12</t>
    </r>
    <r>
      <rPr>
        <sz val="10"/>
        <color rgb="FF000000"/>
        <rFont val="汉仪书宋二KW"/>
        <charset val="134"/>
      </rPr>
      <t>】</t>
    </r>
  </si>
  <si>
    <r>
      <rPr>
        <sz val="10"/>
        <color rgb="FF000000"/>
        <rFont val="汉仪书宋二KW"/>
        <charset val="134"/>
      </rPr>
      <t>开始时间时间点调整</t>
    </r>
    <r>
      <rPr>
        <sz val="10"/>
        <color rgb="FF000000"/>
        <rFont val="Calibri"/>
        <charset val="134"/>
      </rPr>
      <t>24</t>
    </r>
    <r>
      <rPr>
        <sz val="10"/>
        <color rgb="FF000000"/>
        <rFont val="汉仪书宋二KW"/>
        <charset val="134"/>
      </rPr>
      <t>小时制</t>
    </r>
  </si>
  <si>
    <r>
      <rPr>
        <sz val="10"/>
        <color rgb="FF000000"/>
        <rFont val="Calibri"/>
        <charset val="134"/>
      </rPr>
      <t>1.</t>
    </r>
    <r>
      <rPr>
        <sz val="10"/>
        <color rgb="FF000000"/>
        <rFont val="汉仪书宋二KW"/>
        <charset val="134"/>
      </rPr>
      <t>滑动遍历开始时间（</t>
    </r>
    <r>
      <rPr>
        <sz val="10"/>
        <color rgb="FF000000"/>
        <rFont val="Calibri"/>
        <charset val="134"/>
      </rPr>
      <t>01~24</t>
    </r>
    <r>
      <rPr>
        <sz val="10"/>
        <color rgb="FF000000"/>
        <rFont val="汉仪书宋二KW"/>
        <charset val="134"/>
      </rPr>
      <t>）小时</t>
    </r>
  </si>
  <si>
    <r>
      <rPr>
        <sz val="10"/>
        <color rgb="FF000000"/>
        <rFont val="Calibri"/>
        <charset val="134"/>
      </rPr>
      <t>1.</t>
    </r>
    <r>
      <rPr>
        <sz val="10"/>
        <color rgb="FF000000"/>
        <rFont val="汉仪书宋二KW"/>
        <charset val="134"/>
      </rPr>
      <t>显示数字只有【</t>
    </r>
    <r>
      <rPr>
        <sz val="10"/>
        <color rgb="FF000000"/>
        <rFont val="Calibri"/>
        <charset val="134"/>
      </rPr>
      <t>01</t>
    </r>
    <r>
      <rPr>
        <sz val="10"/>
        <color rgb="FF000000"/>
        <rFont val="汉仪书宋二KW"/>
        <charset val="134"/>
      </rPr>
      <t>、</t>
    </r>
    <r>
      <rPr>
        <sz val="10"/>
        <color rgb="FF000000"/>
        <rFont val="Calibri"/>
        <charset val="134"/>
      </rPr>
      <t>02</t>
    </r>
    <r>
      <rPr>
        <sz val="10"/>
        <color rgb="FF000000"/>
        <rFont val="汉仪书宋二KW"/>
        <charset val="134"/>
      </rPr>
      <t>、</t>
    </r>
    <r>
      <rPr>
        <sz val="10"/>
        <color rgb="FF000000"/>
        <rFont val="Calibri"/>
        <charset val="134"/>
      </rPr>
      <t>03</t>
    </r>
    <r>
      <rPr>
        <sz val="10"/>
        <color rgb="FF000000"/>
        <rFont val="汉仪书宋二KW"/>
        <charset val="134"/>
      </rPr>
      <t>、</t>
    </r>
    <r>
      <rPr>
        <sz val="10"/>
        <color rgb="FF000000"/>
        <rFont val="Calibri"/>
        <charset val="134"/>
      </rPr>
      <t>04</t>
    </r>
    <r>
      <rPr>
        <sz val="10"/>
        <color rgb="FF000000"/>
        <rFont val="汉仪书宋二KW"/>
        <charset val="134"/>
      </rPr>
      <t>、</t>
    </r>
    <r>
      <rPr>
        <sz val="10"/>
        <color rgb="FF000000"/>
        <rFont val="Calibri"/>
        <charset val="134"/>
      </rPr>
      <t>05</t>
    </r>
    <r>
      <rPr>
        <sz val="10"/>
        <color rgb="FF000000"/>
        <rFont val="汉仪书宋二KW"/>
        <charset val="134"/>
      </rPr>
      <t>、</t>
    </r>
    <r>
      <rPr>
        <sz val="10"/>
        <color rgb="FF000000"/>
        <rFont val="Calibri"/>
        <charset val="134"/>
      </rPr>
      <t>06</t>
    </r>
    <r>
      <rPr>
        <sz val="10"/>
        <color rgb="FF000000"/>
        <rFont val="汉仪书宋二KW"/>
        <charset val="134"/>
      </rPr>
      <t>、</t>
    </r>
    <r>
      <rPr>
        <sz val="10"/>
        <color rgb="FF000000"/>
        <rFont val="Calibri"/>
        <charset val="134"/>
      </rPr>
      <t>07</t>
    </r>
    <r>
      <rPr>
        <sz val="10"/>
        <color rgb="FF000000"/>
        <rFont val="汉仪书宋二KW"/>
        <charset val="134"/>
      </rPr>
      <t>、</t>
    </r>
    <r>
      <rPr>
        <sz val="10"/>
        <color rgb="FF000000"/>
        <rFont val="Calibri"/>
        <charset val="134"/>
      </rPr>
      <t>08</t>
    </r>
    <r>
      <rPr>
        <sz val="10"/>
        <color rgb="FF000000"/>
        <rFont val="汉仪书宋二KW"/>
        <charset val="134"/>
      </rPr>
      <t>、</t>
    </r>
    <r>
      <rPr>
        <sz val="10"/>
        <color rgb="FF000000"/>
        <rFont val="Calibri"/>
        <charset val="134"/>
      </rPr>
      <t>09</t>
    </r>
    <r>
      <rPr>
        <sz val="10"/>
        <color rgb="FF000000"/>
        <rFont val="汉仪书宋二KW"/>
        <charset val="134"/>
      </rPr>
      <t>、</t>
    </r>
    <r>
      <rPr>
        <sz val="10"/>
        <color rgb="FF000000"/>
        <rFont val="Calibri"/>
        <charset val="134"/>
      </rPr>
      <t>10</t>
    </r>
    <r>
      <rPr>
        <sz val="10"/>
        <color rgb="FF000000"/>
        <rFont val="汉仪书宋二KW"/>
        <charset val="134"/>
      </rPr>
      <t>、</t>
    </r>
    <r>
      <rPr>
        <sz val="10"/>
        <color rgb="FF000000"/>
        <rFont val="Calibri"/>
        <charset val="134"/>
      </rPr>
      <t>11</t>
    </r>
    <r>
      <rPr>
        <sz val="10"/>
        <color rgb="FF000000"/>
        <rFont val="汉仪书宋二KW"/>
        <charset val="134"/>
      </rPr>
      <t>、</t>
    </r>
    <r>
      <rPr>
        <sz val="10"/>
        <color rgb="FF000000"/>
        <rFont val="Calibri"/>
        <charset val="134"/>
      </rPr>
      <t>12</t>
    </r>
    <r>
      <rPr>
        <sz val="10"/>
        <color rgb="FF000000"/>
        <rFont val="汉仪书宋二KW"/>
        <charset val="134"/>
      </rPr>
      <t>、</t>
    </r>
    <r>
      <rPr>
        <sz val="10"/>
        <color rgb="FF000000"/>
        <rFont val="Calibri"/>
        <charset val="134"/>
      </rPr>
      <t>13</t>
    </r>
    <r>
      <rPr>
        <sz val="10"/>
        <color rgb="FF000000"/>
        <rFont val="汉仪书宋二KW"/>
        <charset val="134"/>
      </rPr>
      <t>、</t>
    </r>
    <r>
      <rPr>
        <sz val="10"/>
        <color rgb="FF000000"/>
        <rFont val="Calibri"/>
        <charset val="134"/>
      </rPr>
      <t>14</t>
    </r>
    <r>
      <rPr>
        <sz val="10"/>
        <color rgb="FF000000"/>
        <rFont val="汉仪书宋二KW"/>
        <charset val="134"/>
      </rPr>
      <t>、</t>
    </r>
    <r>
      <rPr>
        <sz val="10"/>
        <color rgb="FF000000"/>
        <rFont val="Calibri"/>
        <charset val="134"/>
      </rPr>
      <t>15</t>
    </r>
    <r>
      <rPr>
        <sz val="10"/>
        <color rgb="FF000000"/>
        <rFont val="汉仪书宋二KW"/>
        <charset val="134"/>
      </rPr>
      <t>、</t>
    </r>
    <r>
      <rPr>
        <sz val="10"/>
        <color rgb="FF000000"/>
        <rFont val="Calibri"/>
        <charset val="134"/>
      </rPr>
      <t>16</t>
    </r>
    <r>
      <rPr>
        <sz val="10"/>
        <color rgb="FF000000"/>
        <rFont val="汉仪书宋二KW"/>
        <charset val="134"/>
      </rPr>
      <t>、</t>
    </r>
    <r>
      <rPr>
        <sz val="10"/>
        <color rgb="FF000000"/>
        <rFont val="Calibri"/>
        <charset val="134"/>
      </rPr>
      <t>17</t>
    </r>
    <r>
      <rPr>
        <sz val="10"/>
        <color rgb="FF000000"/>
        <rFont val="汉仪书宋二KW"/>
        <charset val="134"/>
      </rPr>
      <t>、</t>
    </r>
    <r>
      <rPr>
        <sz val="10"/>
        <color rgb="FF000000"/>
        <rFont val="Calibri"/>
        <charset val="134"/>
      </rPr>
      <t>18</t>
    </r>
    <r>
      <rPr>
        <sz val="10"/>
        <color rgb="FF000000"/>
        <rFont val="汉仪书宋二KW"/>
        <charset val="134"/>
      </rPr>
      <t>、</t>
    </r>
    <r>
      <rPr>
        <sz val="10"/>
        <color rgb="FF000000"/>
        <rFont val="Calibri"/>
        <charset val="134"/>
      </rPr>
      <t>19</t>
    </r>
    <r>
      <rPr>
        <sz val="10"/>
        <color rgb="FF000000"/>
        <rFont val="汉仪书宋二KW"/>
        <charset val="134"/>
      </rPr>
      <t>、</t>
    </r>
    <r>
      <rPr>
        <sz val="10"/>
        <color rgb="FF000000"/>
        <rFont val="Calibri"/>
        <charset val="134"/>
      </rPr>
      <t>20</t>
    </r>
    <r>
      <rPr>
        <sz val="10"/>
        <color rgb="FF000000"/>
        <rFont val="汉仪书宋二KW"/>
        <charset val="134"/>
      </rPr>
      <t>、</t>
    </r>
    <r>
      <rPr>
        <sz val="10"/>
        <color rgb="FF000000"/>
        <rFont val="Calibri"/>
        <charset val="134"/>
      </rPr>
      <t>21</t>
    </r>
    <r>
      <rPr>
        <sz val="10"/>
        <color rgb="FF000000"/>
        <rFont val="汉仪书宋二KW"/>
        <charset val="134"/>
      </rPr>
      <t>、</t>
    </r>
    <r>
      <rPr>
        <sz val="10"/>
        <color rgb="FF000000"/>
        <rFont val="Calibri"/>
        <charset val="134"/>
      </rPr>
      <t>22</t>
    </r>
    <r>
      <rPr>
        <sz val="10"/>
        <color rgb="FF000000"/>
        <rFont val="汉仪书宋二KW"/>
        <charset val="134"/>
      </rPr>
      <t>、</t>
    </r>
    <r>
      <rPr>
        <sz val="10"/>
        <color rgb="FF000000"/>
        <rFont val="Calibri"/>
        <charset val="134"/>
      </rPr>
      <t>23</t>
    </r>
    <r>
      <rPr>
        <sz val="10"/>
        <color rgb="FF000000"/>
        <rFont val="汉仪书宋二KW"/>
        <charset val="134"/>
      </rPr>
      <t>、</t>
    </r>
    <r>
      <rPr>
        <sz val="10"/>
        <color rgb="FF000000"/>
        <rFont val="Calibri"/>
        <charset val="134"/>
      </rPr>
      <t>24</t>
    </r>
    <r>
      <rPr>
        <sz val="10"/>
        <color rgb="FF000000"/>
        <rFont val="汉仪书宋二KW"/>
        <charset val="134"/>
      </rPr>
      <t>】</t>
    </r>
  </si>
  <si>
    <r>
      <rPr>
        <sz val="10"/>
        <color rgb="FF000000"/>
        <rFont val="汉仪书宋二KW"/>
        <charset val="134"/>
      </rPr>
      <t>结束时间时间时间点调整</t>
    </r>
    <r>
      <rPr>
        <sz val="10"/>
        <color rgb="FF000000"/>
        <rFont val="Calibri"/>
        <charset val="134"/>
      </rPr>
      <t>24</t>
    </r>
    <r>
      <rPr>
        <sz val="10"/>
        <color rgb="FF000000"/>
        <rFont val="汉仪书宋二KW"/>
        <charset val="134"/>
      </rPr>
      <t>小时制</t>
    </r>
  </si>
  <si>
    <r>
      <rPr>
        <sz val="10"/>
        <color rgb="FF000000"/>
        <rFont val="Calibri"/>
        <charset val="134"/>
      </rPr>
      <t>1.</t>
    </r>
    <r>
      <rPr>
        <sz val="10"/>
        <color rgb="FF000000"/>
        <rFont val="汉仪书宋二KW"/>
        <charset val="134"/>
      </rPr>
      <t>滑动遍历结束时间（</t>
    </r>
    <r>
      <rPr>
        <sz val="10"/>
        <color rgb="FF000000"/>
        <rFont val="Calibri"/>
        <charset val="134"/>
      </rPr>
      <t>01~24</t>
    </r>
    <r>
      <rPr>
        <sz val="10"/>
        <color rgb="FF000000"/>
        <rFont val="汉仪书宋二KW"/>
        <charset val="134"/>
      </rPr>
      <t>）小时</t>
    </r>
  </si>
  <si>
    <t>SYNC+_Z0215</t>
  </si>
  <si>
    <t>6-12-1轮胎修补工具</t>
  </si>
  <si>
    <t>轮胎修补工具不显示配置项</t>
  </si>
  <si>
    <t>1.配置字设置DE08Byte:3StartBit:0Length:1TemporaryMobilityKit=0x0(Disable)
2.发送信号并查看轮胎修补工具选项是否显示</t>
  </si>
  <si>
    <t>2.不显示轮胎修补工具选项</t>
  </si>
  <si>
    <t>轮胎修补工具显示配置项</t>
  </si>
  <si>
    <t>1.配置字设置DE08Byte:3StartBit:0Length:1TemporaryMobilityKit=0x1(Enable)
2.发送信号并查看轮胎修补工具选项是否显示</t>
  </si>
  <si>
    <t>2.显示轮胎修补工具选项</t>
  </si>
  <si>
    <t>轮胎修补工具收藏</t>
  </si>
  <si>
    <t>1.车机供电正常
2.进入车辆设置界面
3.显示轮胎修补工具选项</t>
  </si>
  <si>
    <t>1.点击轮胎修补工具收藏按钮，查看页面显示
2.进入常用设置，查看页面显示</t>
  </si>
  <si>
    <t>1.Toast提示“收藏成功，可在“常用设置”界面查看”；轮胎修补工具收藏按钮高亮显示
2.常用设置中存在轮胎修补工具且状态与辅助驾驶中保持一致</t>
  </si>
  <si>
    <t>轮胎修补工具取消收藏</t>
  </si>
  <si>
    <t>1.点击轮胎修补工具已收藏按钮，查看页面显示
2.进入常用设置，查看页面显示</t>
  </si>
  <si>
    <t>1.Toast提示“已取消收藏”；轮胎修补工具收藏按钮灰色显示
2.常用设置中不存在轮胎修补工具</t>
  </si>
  <si>
    <t>6-23轮胎修补工具infobook</t>
  </si>
  <si>
    <t>轮胎修补工具infobook</t>
  </si>
  <si>
    <t>1.点击轮胎修补工具info按钮，查看页面显示
2.点击返回按钮，查看页面显示</t>
  </si>
  <si>
    <t>1.点击轮胎修补工具info页面，且显示图片/功能文本说明
2.返回车辆控制-&gt;车辆设置</t>
  </si>
  <si>
    <t>轮胎修补工具菜单显示</t>
  </si>
  <si>
    <t>1.点击轮胎修补工具，查看页面显示
2.点击返回，查看页面显示</t>
  </si>
  <si>
    <t>1.成功进入轮胎修补工具1年/2年/3年/4年单选及图片
2.返回车辆控制-&gt;车辆设置页面</t>
  </si>
  <si>
    <t>轮胎修补工具-1年设置Rx逻辑</t>
  </si>
  <si>
    <t>1.模拟ECU发送信号:
0x3E3FeatNoBcm_No_Actl=0x0909
0x3E3FeatConfigBcmActl=0x00
0x3E3PersIndexBcm_D_Actl=0x04
（发送./yfdbus_send AI.lv.ipcl.out vip2gip_VehicleNetwork 0x02,0x00,0x00,0x00,0x00,0x00,0x01,0x09,0x09,0x00,0x00,0x04）
2.查看1年选项状态</t>
  </si>
  <si>
    <t>2.1年选项被选中</t>
  </si>
  <si>
    <t>轮胎修补工具-1年设置Tx逻辑</t>
  </si>
  <si>
    <t>1.车机供电正常
2.进入轮胎修补工具子菜单界面
3.显示轮胎修补工具选项</t>
  </si>
  <si>
    <t>1.其他选项被选中时,点击1年选项
2.查看车机发出的请求信号
（点击1年选项查看tail -f test.log返回值）</t>
  </si>
  <si>
    <t>2.信号（若是FBMP信号，需要在500ms内retry并且Tx发完后需要置零）
0x3E2.CtrStkDsplyOp_D_Rq=Set
0x3E2.CtrStkFeatNoActl=0x0909
0x3E2.CtrStkFeatConfigActl=0x00
（返回值0）</t>
  </si>
  <si>
    <t>轮胎修补工具-2年设置Rx逻辑</t>
  </si>
  <si>
    <t>1.模拟ECU发送信号:
0x3E3FeatNoBcm_No_Actl=0x0909
0x3E3FeatConfigBcmActl=0x01
0x3E3PersIndexBcm_D_Actl=0x04
（发送./yfdbus_send AI.lv.ipcl.out vip2gip_VehicleNetwork 0x02,0x00,0x00,0x00,0x00,0x00,0x01,0x09,0x09,0x00,0x01,0x04）
2.查看2年选项状态</t>
  </si>
  <si>
    <t>2.2年选项被选中</t>
  </si>
  <si>
    <t>轮胎修补工具-2年设置Tx逻辑</t>
  </si>
  <si>
    <t>1.其他选项被选中时,点击2年选项
2.查看车机发出的请求信号
（点击2年选项查看tail -f test.log返回值）</t>
  </si>
  <si>
    <t>2.信号（若是FBMP信号，需要在500ms内retry并且Tx发完后需要置零）
0x3E2.CtrStkDsplyOp_D_Rq=Set
0x3E2.CtrStkFeatNoActl=0x0909
0x3E2.CtrStkFeatConfigActl=0x01
（返回值1）</t>
  </si>
  <si>
    <t>轮胎修补工具-3年设置Rx逻辑</t>
  </si>
  <si>
    <t>1.模拟ECU发送信号:
0x3E3FeatNoBcm_No_Actl=0x0909
0x3E3FeatConfigBcmActl=0x02
0x3E3PersIndexBcm_D_Actl=0x04
（发送./yfdbus_send AI.lv.ipcl.out vip2gip_VehicleNetwork 0x02,0x00,0x00,0x00,0x00,0x00,0x01,0x09,0x09,0x00,0x02,0x04）
2.查看3年选项状态</t>
  </si>
  <si>
    <t>2.3年选项被选中</t>
  </si>
  <si>
    <t>轮胎修补工具-3年设置Tx逻辑</t>
  </si>
  <si>
    <t>1.其他选项被选中时,点击3年选项
2.查看车机发出的请求信号
（点击3年选项查看tail -f test.log返回值）</t>
  </si>
  <si>
    <t>2.信号（若是FBMP信号，需要在500ms内retry并且Tx发完后需要置零）
0x3E2.CtrStkDsplyOp_D_Rq=Set
0x3E2.CtrStkFeatNoActl=0x0909
0x3E2.CtrStkFeatConfigActl=0x02
（返回值2）</t>
  </si>
  <si>
    <t>轮胎修补工具-4年设置Rx逻辑</t>
  </si>
  <si>
    <t>1.模拟ECU发送信号:
0x3E3FeatNoBcm_No_Actl=0x0909
0x3E3FeatConfigBcmActl=0x03
0x3E3PersIndexBcm_D_Actl=0x04
（发送./yfdbus_send AI.lv.ipcl.out vip2gip_VehicleNetwork 0x02,0x00,0x00,0x00,0x00,0x00,0x01,0x09,0x09,0x00,0x03,0x04）
2.查看4年选项状态</t>
  </si>
  <si>
    <t>2.4年选项被选中</t>
  </si>
  <si>
    <t>轮胎修补工具-4年设置Tx逻辑</t>
  </si>
  <si>
    <t>1.其他选项被选中时,点击4年选项
2.查看车机发出的请求信号
（点击4年选项查看tail -f test.log返回值）</t>
  </si>
  <si>
    <t>2.信号（若是FBMP信号，需要在500ms内retry并且Tx发完后需要置零）
0x3E2.CtrStkDsplyOp_D_Rq=Set
0x3E2.CtrStkFeatNoActl=0x0909
0x3E2.CtrStkFeatConfigActl=0x03
（返回值3）</t>
  </si>
  <si>
    <t>轮胎修补工具-设置信号值导致的无效状态</t>
  </si>
  <si>
    <t>1.模拟ECU发送信号:
0x3E3FeatNoBcm_No_Actl=0x0909
0x3E3FeatConfigBcmActl=0x04
0x3E3PersIndexBcm_D_Actl=0x04
（发送./yfdbus_send AI.lv.ipcl.out vip2gip_VehicleNetwork 0x02,0x00,0x00,0x00,0x00,0x00,0x01,0x09,0x09,0x00,0x04,0x04）
2.查看选项状态</t>
  </si>
  <si>
    <t>SYNC+_Z0206</t>
  </si>
  <si>
    <t>6-14-1舒适进出</t>
  </si>
  <si>
    <t>舒适进出设置不显示配置项</t>
  </si>
  <si>
    <t>1.配置字设置DE08Byte:3StartBit:7Length:1EasyEntry/Exit=0x0(Disable)
（发送./yfdbus_send AI.lv.ipcl.out vip2gip_diag 0x01,0x01,0xDE,0x08,0x25,0x00,0x00,0x00,0x00,0x00,0x00,0x00,0x00,0x00,0x00,0x00,0x00,0x00,0x00,0x00,0x00,0x00,0x00,0x00,0x00,0x00,0x00,0x00,0x00,0x00）
2.发送信号并查看舒适进出设置选项是否显示</t>
  </si>
  <si>
    <t>2.不显示舒适进出设置选项</t>
  </si>
  <si>
    <t>舒适进出设置显示配置项</t>
  </si>
  <si>
    <t>1.配置字设置DE08Byte:3StartBit:7Length:1EasyEntry/Exit=0x1(Enable)
（./yfdbus_send AI.lv.ipcl.out vip2gip_diag 0x01,0x01,0xDE,0x08,0x25,0x00,0x00,0x80,0x00,0x00,0x00,0x00,0x00,0x00,0x00,0x00,0x00,0x00,0x00,0x00,0x00,0x00,0x00,0x00,0x00,0x00,0x00,0x00,0x00,0x00）
2.发送信号并查看舒适进出设置选项是否显示</t>
  </si>
  <si>
    <t>2.显示舒适进出设置选项</t>
  </si>
  <si>
    <t>6-14舒适进出</t>
  </si>
  <si>
    <t>舒适进出收藏</t>
  </si>
  <si>
    <t>1.车机供电正常
2.显示舒适进出设置
3.进入车辆设置界面</t>
  </si>
  <si>
    <t>1.点击舒适进出收藏按钮，查看页面显示
2.进入常用设置查看是否有舒适进出</t>
  </si>
  <si>
    <t>1.舒适进出收藏按钮高亮显示
2.常用设置中存在舒适进出且状态与车辆设置中保持一致</t>
  </si>
  <si>
    <t>6-25舒适进出</t>
  </si>
  <si>
    <t>舒适进出infobook</t>
  </si>
  <si>
    <t>1.点击舒适进出info按钮，查看页面显示
2.点击返回按钮</t>
  </si>
  <si>
    <t>1.点击舒适进出info页面，且显示图片/功能文本说明
2.返回车辆控制-&gt;车辆设置</t>
  </si>
  <si>
    <t>舒适进出菜单显示</t>
  </si>
  <si>
    <t>1.进入舒适进出页面，查看页面显示
2.点击返回</t>
  </si>
  <si>
    <t>1.进入舒适进出页面，显示座椅调整开关/货物装载舒适上下车高度开关/电动踏板子目录及各项infobook按钮
2.从舒适进出页面返回车辆设置-&gt;车辆设置</t>
  </si>
  <si>
    <t>开启座椅调整Rx逻辑</t>
  </si>
  <si>
    <t>1.车机供电正常
2.显示舒适进出设置
3.进入舒适进出设置界面</t>
  </si>
  <si>
    <t>1.模拟ECU发送信号:
0x3E1FeatNoDsmActl=0x0701
0x3E1FeatConfigDsmActl=0x01
0x3E1PersIndexDsm_D_Actl=0x04
2.查看座椅调整开关选项状态（辅助驾驶界面和常用设置界面）</t>
  </si>
  <si>
    <t>2.座椅调整选项为开</t>
  </si>
  <si>
    <t>关闭座椅调整Rx逻辑</t>
  </si>
  <si>
    <t>1.模拟ECU发送信号:
0x3E1FeatNoDsmActl=0x0701
0x3E1FeatConfigDsmActl=0x00
0x3E1PersIndexDsm_D_Actl=0x04
2.查看座椅调整开关选项状态（辅助驾驶界面和常用设置界面）</t>
  </si>
  <si>
    <t>2.座椅调整选项为关</t>
  </si>
  <si>
    <t>开启座椅调整Tx逻辑</t>
  </si>
  <si>
    <t>1.座椅调整开关为关时,点击开启
2.查看车机发出的请求信号
（点击开启座椅调整选项查看tail -f test.log返回值）</t>
  </si>
  <si>
    <t>2.信号（若是FBMP信号，需要在500ms内retry并且Tx发完后需要置零）
0x3E2.CtrStkDsplyOp_D_Rq=Set
0x3E2.CtrStkFeatNoActl=0x0701
0x3E2.CtrStkFeatConfigActl=0x01
（返回值1）</t>
  </si>
  <si>
    <t>关闭座椅调整Tx逻辑</t>
  </si>
  <si>
    <t>1.座椅调整开关为开时,点击关闭
2.查看车机发出的请求信号
（点击关闭座椅调整选项查看tail -f test.log返回值）</t>
  </si>
  <si>
    <t>2.信号（若是FBMP信号，需要在500ms内retry并且Tx发完后需要置零）
0x3E2.CtrStkDsplyOp_D_Rq=Set
0x3E2.CtrStkFeatNoActl=0x0701
0x3E2.CtrStkFeatConfigActl=0x00
（返回值0）</t>
  </si>
  <si>
    <t>座椅调整设置信号值导致的无效状态</t>
  </si>
  <si>
    <t>1.模拟ECU发送信号:
0x3E1FeatNoDsmActl=0x0701
0x3E1FeatConfigDsmActl=0x02
0x3E1PersIndexDsm_D_Actl=0x04
2.查看座椅调整开关选项状态（辅助驾驶界面和常用设置界面）</t>
  </si>
  <si>
    <t>6-14-2座椅调整infobook</t>
  </si>
  <si>
    <t>座椅调整infobook</t>
  </si>
  <si>
    <t>1.点击座椅调整info按钮，查看页面显示
2.点击“X”按钮，查看页面显示</t>
  </si>
  <si>
    <t>1.点击座椅调整info弹窗，功能文本说明
2.返回车辆控制-&gt;车辆设置-&gt;舒适进出页面</t>
  </si>
  <si>
    <t>开启货物装载Rx逻辑</t>
  </si>
  <si>
    <t>1.模拟ECU发送信号:
0x3E3FeatNoBcm_No_Actl=0x0B05
0x3E3FeatConfigBcmActl=0x01
0x3E3PersIndexBcm_D_Actl=0x04
2.查看货物装载开关选项状态（辅助驾驶界面和常用设置界面）</t>
  </si>
  <si>
    <t>2.货物装载选项为开</t>
  </si>
  <si>
    <t>关闭货物装载Rx逻辑</t>
  </si>
  <si>
    <t>1.模拟ECU发送信号:
0x3E3FeatNoBcm_No_Actl=0x0B05
0x3E3FeatConfigBcmActl=0x00
0x3E3PersIndexBcm_D_Actl=0x04
2.查看货物装载开关选项状态（辅助驾驶界面和常用设置界面）</t>
  </si>
  <si>
    <t>2.货物装载选项为关</t>
  </si>
  <si>
    <t>开启货物装载Tx逻辑</t>
  </si>
  <si>
    <t>1.货物装载开关为关时,点击开启
2.查看车机发出的请求信号
（点击开启货物装载选项查看tail -f test.log返回值）</t>
  </si>
  <si>
    <t>2.信号（若是FBMP信号，需要在500ms内retry并且Tx发完后需要置零）
0x3E2.CtrStkDsplyOp_D_Rq=Set
0x3E2.CtrStkFeatNoActl=0x0B05
0x3E2.CtrStkFeatConfigActl=0x01
（返回值1）</t>
  </si>
  <si>
    <t>关闭货物装载Tx逻辑</t>
  </si>
  <si>
    <t>1.货物装载开关为开时,点击关闭
2.查看车机发出的请求信号
（点击关闭货物装载选项查看tail -f test.log返回值）</t>
  </si>
  <si>
    <t>2.信号（若是FBMP信号，需要在500ms内retry并且Tx发完后需要置零）
0x3E2.CtrStkDsplyOp_D_Rq=Set
0x3E2.CtrStkFeatNoActl=0x0B05
0x3E2.CtrStkFeatConfigActl=0x00
（返回值0）</t>
  </si>
  <si>
    <t>货物装载设置信号值导致的无效状态</t>
  </si>
  <si>
    <t>1.模拟ECU发送信号:
0x3E3FeatNoBcm_No_Actl=0x0B05
0x3E3FeatConfigBcmActl=0x02
0x3E3PersIndexBcm_D_Actl=0x04
2.查看开关选项状态（辅助驾驶界面和常用设置界面）</t>
  </si>
  <si>
    <t>6-14-3货物装载infobook</t>
  </si>
  <si>
    <t>货物装载infobook</t>
  </si>
  <si>
    <t>1.点击货物装载info按钮；查看页面显示
2.点击“X”按钮；查看页面显示</t>
  </si>
  <si>
    <t>1.点击座椅调整info弹窗且有功能文本说明
2.返回舒适进出页面</t>
  </si>
  <si>
    <t>开启舒适上下车高度Rx逻辑</t>
  </si>
  <si>
    <t>1.模拟ECU发送信号:
0x3E3FeatNoBcm_No_Actl=0x0B04
0x3E3FeatConfigBcmActl=0x01
0x3E3PersIndexBcm_D_Actl=0x04
2.查看舒适上下车高度开关选项状态（辅助驾驶界面和常用设置界面）</t>
  </si>
  <si>
    <t>2.舒适上下车高度选项为开</t>
  </si>
  <si>
    <t>关闭舒适上下车高度Rx逻辑</t>
  </si>
  <si>
    <t>1.模拟ECU发送信号:
0x3E3FeatNoBcm_No_Actl=0x0B04
0x3E3FeatConfigBcmActl=0x00
0x3E3PersIndexBcm_D_Actl=0x04
2.查看舒适上下车高度开关选项状态（辅助驾驶界面和常用设置界面）</t>
  </si>
  <si>
    <t>2.舒适上下车高度选项为关</t>
  </si>
  <si>
    <t>开启舒适上下车高度Tx逻辑</t>
  </si>
  <si>
    <t>1.舒适上下车高度开关为关时,点击开启
2.查看车机发出的请求信号
（点击开启舒适上下车高度选项查看tail -f test.log返回值）</t>
  </si>
  <si>
    <t>2.信号（若是FBMP信号，需要在500ms内retry并且Tx发完后需要置零）
0x3E2.CtrStkDsplyOp_D_Rq=Set
0x3E2.CtrStkFeatNoActl=0x0B04
0x3E2.CtrStkFeatConfigActl=0x01
（返回值1）</t>
  </si>
  <si>
    <t>关闭舒适上下车高度Tx逻辑</t>
  </si>
  <si>
    <t>1.舒适上下车高度开关为开时,点击关闭
2.查看车机发出的请求信号
（点击关闭舒适上下车高度选项查看tail -f test.log返回值）</t>
  </si>
  <si>
    <t>2.信号（若是FBMP信号，需要在500ms内retry并且Tx发完后需要置零）
0x3E2.CtrStkDsplyOp_D_Rq=Set
0x3E2.CtrStkFeatNoActl=0x0B04
0x3E2.CtrStkFeatConfigActl=0x00
（返回值0）</t>
  </si>
  <si>
    <t>舒适上下车高度设置信号值导致的无效状态</t>
  </si>
  <si>
    <t>1.模拟ECU发送信号:
0x3E9FeatNoBcm_No_Actl=0x0B04
0x3E9FeatConfigBcmActl=0x02
0x3E9PersIndexBcm_D_Actl=0x04
（发送./yfdbus_send AI.lv.ipcl.out vip2gip_VehicleNetwork 0x02,0x21,0x40,0x11,0x15,0x00,0x00,0x02）
2.查看开关选项状态（辅助驾驶界面和常用设置界面）</t>
  </si>
  <si>
    <t>6-14-4舒适上下车高度infobook</t>
  </si>
  <si>
    <t>舒适上下车高度infobook</t>
  </si>
  <si>
    <t>1.点击舒适上下车info按钮；查看页面显示
2.点击“X”按钮；查看页面显示</t>
  </si>
  <si>
    <t>1.点击座椅调整info弹窗，且显示功能文本说明
2.返回舒适进出页面</t>
  </si>
  <si>
    <t>SYNC+_Z0211</t>
  </si>
  <si>
    <t>6-14-5电动踏板</t>
  </si>
  <si>
    <t>电动踏板配置显示</t>
  </si>
  <si>
    <t>1. DE08, BYTE 9, BIT 0 Running Board Control Function = 1 (enabled)
2. DE08,Byte6，Bit1 Power running board V2=0 (Disabled)
3. DE08, BYTE 18, BIT 0 PRB Auto Timer= 1(On) 
4. DE08, BYTE 18, BIT 4 PRB Kickswitch =1(Present)
5. DE08, BYTE 2, BIT 2 Approach Detection Control Function=1 (Enabled)
6. Byte19, bit7-4 PRB Max Permissible Speed=10
7. EngVehicleSpThrottle2_HS3.Veh_V_ActlEng=0
8. EngVehicleSpThrottle2_HS3.VehVActlEng_D_QF=0x3(OK)
9. Ignition_Status=0x4
10.查看页面显示</t>
  </si>
  <si>
    <t>10.进入电动踏板页面，显示电动踏板模式子目录/脚踏开关子目录/接近检测开关及各项infobook按钮</t>
  </si>
  <si>
    <t>电动踏板配置不显示</t>
  </si>
  <si>
    <t>1.DE08, BYTE 18, BIT 0PRB Auto Timer= 0，查看页面显示
2.DE08, BYTE 18, BIT 4 PRB Kickswitch =0，查看页面显示
3.DE08, BYTE 2, BIT 2 Approach Detection Control Function=0，查看页面显示
4.DE08, BYTE 9, BIT 0 Running Board Control Function = 0，查看页面显示</t>
  </si>
  <si>
    <t>1.自动踏板计时器不显示
2.脚踏开关不显示
3.接近检测不显示
4.电动踏板模式不显示</t>
  </si>
  <si>
    <t>6-14-5电动踏板info</t>
  </si>
  <si>
    <t>电动踏板infobook</t>
  </si>
  <si>
    <t>1.点击电动踏板info按钮；查看页面显示
2.点击X按钮；查看页面显示</t>
  </si>
  <si>
    <t>1.进入电动踏板info弹窗页面，且显示功能文本说明
2.返回舒适进出页面</t>
  </si>
  <si>
    <t>6-14-6电动踏板</t>
  </si>
  <si>
    <t>电动踏板菜单显示</t>
  </si>
  <si>
    <t>1.点击电动踏板菜单项，查看页面显示
2.点击返回，查看页面显示</t>
  </si>
  <si>
    <t>1.进入电动踏板页面，显示电动踏板模式子目录/脚踏开关子目录/接近检测开关及各项infobook按钮
2.从电动踏板页面返回车辆控制-&gt;车辆设置-&gt;舒适进出页面</t>
  </si>
  <si>
    <t>6-14-10电动踏板模式</t>
  </si>
  <si>
    <t>电动踏板模式菜单显示</t>
  </si>
  <si>
    <t>1.车机供电正常
2.显示舒适进出设置
3.进入电动踏板菜单界面</t>
  </si>
  <si>
    <t>1.查看电动踏板模式菜单页面显示
2.点击返回，查看页面显示</t>
  </si>
  <si>
    <t>1.进入电动踏板模式页面，显示始终收回/始终展开/自动/自动计时器子目录及各项infobook按钮
2.从电动踏板模式页面返回电动踏板菜单界面</t>
  </si>
  <si>
    <t>6-14-7电动踏板模式</t>
  </si>
  <si>
    <t>电动踏板模式info弹窗</t>
  </si>
  <si>
    <t>1.点击电动踏板模式info按钮，查看页面显示
2.点击X按钮，查看页面显示</t>
  </si>
  <si>
    <t>1.点击电动踏板模式info页面，且显示图片/功能文本说明
2.返回电动踏板菜单界面</t>
  </si>
  <si>
    <t>6-14-10电动踏板模式-始终收回</t>
  </si>
  <si>
    <t>电动踏板模式-始终收回设置Rx逻辑</t>
  </si>
  <si>
    <t>1.车机供电正常
2.显示舒适进出设置
3.进入电动踏板模式菜单界面</t>
  </si>
  <si>
    <t>1.模拟ECU发送信号:
0x4A5 Running_Board_Stat=0x00
（发送./yfdbus_send AI.lv.ipcl.out vip2gip_VehicleNetwork 0x02,0x21,0x40,0x11,0x11,0x00,0x00,0x01）
2.查看始终收回选项状态</t>
  </si>
  <si>
    <t>2.始终收回选项被选中</t>
  </si>
  <si>
    <t>电动踏板模式-始终收回设置Tx逻辑</t>
  </si>
  <si>
    <t>1.其他选项被选中时,点击始终收回
2.查看车机发出的请求信号
（点击始终收回选项查看tail -f test.log返回值）</t>
  </si>
  <si>
    <t>2.信号（若是FBMP信号，需要在500ms内retry并且Tx发完后需要置零）
0x227 PwRnngBoardMde_D_Rq=0x01 1s后PwRnngBoardSwtch_D_Rq=0
（返回值1）</t>
  </si>
  <si>
    <t>6-14-10电动踏板模式-始终展开</t>
  </si>
  <si>
    <t>电动踏板模式-始终展开设置Rx逻辑</t>
  </si>
  <si>
    <t>1.模拟ECU发送信号:
0x4A5 Running_Board_Stat=0x02
（发送./yfdbus_send AI.lv.ipcl.out vip2gip_VehicleNetwork 0x02,0x21,0x40,0x11,0x11,0x00,0x00,0x02）
2.查看始终展开选项状态</t>
  </si>
  <si>
    <t>2.始终展开选项被选中</t>
  </si>
  <si>
    <t>电动踏板模式-始终展开设置Tx逻辑</t>
  </si>
  <si>
    <t>1.其他选项被选中时,点击始终展开
2.查看车机发出的请求信号
（点击始终展开选项查看tail -f test.log返回值）</t>
  </si>
  <si>
    <t>2.信号（若是FBMP信号，需要在500ms内retry并且Tx发完后需要置零）
0x227 PwRnngBoardMde_D_Rq=0x02 1s后PwRnngBoardSwtch_D_Rq=0
（返回值2）</t>
  </si>
  <si>
    <t>电动踏板模式-自动设置Rx逻辑</t>
  </si>
  <si>
    <t>1.模拟ECU发送信号:
0x4A5 Running_Board_Stat=0x01
（发送./yfdbus_send AI.lv.ipcl.out vip2gip_VehicleNetwork 0x02,0x21,0x40,0x11,0x11,0x00,0x00,0x03）
2.查看自动选项状态</t>
  </si>
  <si>
    <t>2.自动选项被选中</t>
  </si>
  <si>
    <t>电动踏板模式-自动设置Tx逻辑</t>
  </si>
  <si>
    <t>1.其他选项被选中时,点击自动
2.查看车机发出的请求信号
（点击自动选项查看tail -f test.log返回值）</t>
  </si>
  <si>
    <t>2.信号（若是FBMP信号，需要在500ms内retry并且Tx发完后需要置零）
0x227 PwRnngBoardMde_D_Rq=0x03 1s后PwRnngBoardSwtch_D_Rq=0
（返回值3）</t>
  </si>
  <si>
    <t>电动踏板模式-设置信号值导致的无效状态</t>
  </si>
  <si>
    <t>1.模拟ECU发送信号
0x4A5 Running_Board_Stat=0x03
（发送./yfdbus_send AI.lv.ipcl.out vip2gip_VehicleNetwork 0x02,0x21,0x40,0x11,0x11,0x00,0x00,0x00）</t>
  </si>
  <si>
    <t>6-14-11电动踏板模式-始终收回info弹窗</t>
  </si>
  <si>
    <t>电动踏板模式-始终收回info弹窗</t>
  </si>
  <si>
    <t>1.点击始终收回info按钮，查看界面显示
2.点击X按钮，查看界面显示</t>
  </si>
  <si>
    <t>1.点击电动踏板模式-始终收回info页面，且显示功能文本说明
2.返回电动踏板模式页面</t>
  </si>
  <si>
    <t>6-14-12电动踏板模式-始终展开info弹窗</t>
  </si>
  <si>
    <t>电动踏板模式-始终展开info弹窗</t>
  </si>
  <si>
    <t>1.点击始终展开info按钮，查看界面显示
2.点击X按钮，查看界面显示</t>
  </si>
  <si>
    <t>1.点击电动踏板模式-始终展开info页面，且显示功能文本说明
2.返回电动踏板模式页面</t>
  </si>
  <si>
    <t>6-14-13电动踏板模式-自动info弹窗</t>
  </si>
  <si>
    <t>电动踏板模式-自动info弹窗</t>
  </si>
  <si>
    <t>1.点击自动info按钮，查看界面显示
2.点击X按钮，查看界面显示</t>
  </si>
  <si>
    <t>1.点击电动踏板模式-自动info页面，且显示功能文本说明
2.返回电动踏板模式页面</t>
  </si>
  <si>
    <t>6-14-14自动电动踏板计时器</t>
  </si>
  <si>
    <t>自动电动踏板计时器设置显示</t>
  </si>
  <si>
    <t>1.车机供电正常
2.显示舒适进出设置
3.进入电动踏板界面</t>
  </si>
  <si>
    <t>1.选择自动模式
2.查看自动开关选项是否显示</t>
  </si>
  <si>
    <t>2.显示自动电动踏板计时器选项</t>
  </si>
  <si>
    <t>自动电动踏板计时器设置不显示</t>
  </si>
  <si>
    <t>1.自动模式未被选中
2.查看自动开关选项是否显示</t>
  </si>
  <si>
    <t>2.不显示自动电动踏板计时器选项</t>
  </si>
  <si>
    <t>自动电动踏板计时器菜单显示</t>
  </si>
  <si>
    <t>1.进入自动电动踏板计时器，查看页面显示
2.点击返回，查看页面显示</t>
  </si>
  <si>
    <t>1.进入自动电动踏板计时器页面，显示标准计时器（25秒）/延时计时器（5分钟）及各项infobook按钮
2.从自动电动踏板计时器页面返回电动踏板模式页面</t>
  </si>
  <si>
    <t>自动电动踏板计时器-标准计时器（25秒）设置Rx逻辑</t>
  </si>
  <si>
    <t>1.车机供电正常
2.显示舒适进出设置
3.已选择自动模式
4.进入自动电动踏板计时器界面</t>
  </si>
  <si>
    <t>1.模拟ECU发送信号:
0x304PwRnngBoardT_D_Stat=0x01
（发送./yfdbus_send AI.lv.ipcl.out vip2gip_VehicleNetwork 0x02,0x21,0x40,0x11,0x12,0x00,0x00,0x01）
2.查看标准计时器（25秒）选项状态</t>
  </si>
  <si>
    <t>2.标准计时器（25秒）选项被选中</t>
  </si>
  <si>
    <t>自动电动踏板计时器-标准计时器（25秒）设置Tx逻辑</t>
  </si>
  <si>
    <t>1.其他选项被选中时,点击标准计时器（25秒）
2.查看车机发出的请求信号
（点击标准计时器(25秒)查看tail -f test.log返回值）</t>
  </si>
  <si>
    <t>2.信号（若是FBMP信号，需要在500ms内retry并且Tx发完后需要置零）
0x227PwRnngBoardT_D_Rq=0x01 1s后PwRnngBoardT_D_Rq=0
（返回值1）</t>
  </si>
  <si>
    <t>自动电动踏板计时器-延时计时器（5分钟）设置Rx逻辑</t>
  </si>
  <si>
    <t>1.模拟ECU发送信号:
0x304PwRnngBoardT_D_Stat=0x02
（发送./yfdbus_send AI.lv.ipcl.out vip2gip_VehicleNetwork 0x02,0x21,0x40,0x11,0x12,0x00,0x00,0x02）
2.查看延时计时器（5分钟）选项状态</t>
  </si>
  <si>
    <t>2.延时计时器（5分钟）选项被选中</t>
  </si>
  <si>
    <t>自动电动踏板计时器-延时计时器（5分钟）设置Tx逻辑</t>
  </si>
  <si>
    <t>1.其他选项被选中时,点击延时计时器（5分钟）
2.查看车机发出的请求信号
（点击延时计时器（5分钟）查看tail -f test.log返回值）</t>
  </si>
  <si>
    <t>2.信号（若是FBMP信号，需要在500ms内retry并且Tx发完后需要置零）
0x227PwRnngBoardT_D_Rq=0x02 1s后PwRnngBoardT_D_Rq=0
（返回值2）</t>
  </si>
  <si>
    <t>自动电动踏板计时器-设置信号值导致的无效状态</t>
  </si>
  <si>
    <t>1.模拟ECU发送信号:使为被选中状态
2.模拟ECU发送无效信号:0x304PwRnngBoardT_D_Stat=0x03
（发送./yfdbus_send AI.lv.ipcl.out vip2gip_VehicleNetwork 0x02,0x21,0x40,0x11,0x12,0x00,0x00,0x03）
3.查看自动电动踏板计时器选项状态</t>
  </si>
  <si>
    <t>6-14-15自动电动踏板计时器-标准计时器（25秒）info弹窗</t>
  </si>
  <si>
    <t>自动电动踏板计时器-标准计时器（25秒）info弹窗</t>
  </si>
  <si>
    <t>1.点击自动电动踏板计时器-标准计时器（25秒）info按钮，查看页面显示
2.点击X按钮，查看页面显示</t>
  </si>
  <si>
    <t>1.点击自动电动踏板计时器-标准计时器（25秒）info页面，且显示功能文本说明
2.返回自动电动踏板计时器页面</t>
  </si>
  <si>
    <t>6-14-16自动电动踏板计时器-演示计时器（5分钟）</t>
  </si>
  <si>
    <t>自动电动踏板计时器-延时计时器（5分钟）info弹窗</t>
  </si>
  <si>
    <t>1.点击自动电动踏板计时器-延时计时器（5分钟）info按钮，查看页面显示
2.点击X按钮，查看页面显示</t>
  </si>
  <si>
    <t>1.点击自动电动踏板计时器-延时计时器（5分钟）info页面，且显示功能文本说明
2.返回自动电动踏板计时器页面</t>
  </si>
  <si>
    <t>6-14-17脚踏开关</t>
  </si>
  <si>
    <t>脚踏开关菜单显示</t>
  </si>
  <si>
    <t>1.点击脚踏开关，查看页面显示
2.点击返回，查看页面显示</t>
  </si>
  <si>
    <t>1.进入脚踏开关页面，显示始终激活/仅在解锁时及各项infobook按钮
2.从脚踏开关页面页面返回电动踏板页面</t>
  </si>
  <si>
    <t>脚踏开关-始终激活设置Rx逻辑</t>
  </si>
  <si>
    <t>1.车机供电正常
2.显示舒适进出设置
3.进入脚踏开关页面</t>
  </si>
  <si>
    <t>1.模拟ECU发送信号:
0x304PwRnngBoardSwtch_D_Stat=0x01
（发送./yfdbus_send AI.lv.ipcl.out vip2gip_VehicleNetwork 0x02,0x21,0x40,0x11,0x13,0x00,0x00,0x01）
2.查看始终激活选项状态</t>
  </si>
  <si>
    <t>2.始终激活选项被选中</t>
  </si>
  <si>
    <t>脚踏开关-始终激活设置Tx逻辑</t>
  </si>
  <si>
    <t>1.其他选项被选中时,点击始终激活
2.查看车机发出的请求信号
（点击始终激活选项查看tail -f test.log返回值）</t>
  </si>
  <si>
    <t>2.信号（若是FBMP信号，需要在500ms内retry并且Tx发完后需要置零）
0x227PwRnngBoardSwtch_D_Rq=0x01 1s后PwRnngBoardSwtch_D_Rq=0
（返回值1）</t>
  </si>
  <si>
    <t>脚踏开关-仅在解锁时设置Rx逻辑</t>
  </si>
  <si>
    <t>1.模拟ECU发送信号:
0x304PwRnngBoardSwtch_D_Stat=0x02
（发送./yfdbus_send AI.lv.ipcl.out vip2gip_VehicleNetwork 0x02,0x21,0x40,0x11,0x13,0x00,0x00,0x02）
2.查看仅在解锁时选项状态</t>
  </si>
  <si>
    <t>2.仅在解锁时选项被选中</t>
  </si>
  <si>
    <t>脚踏开关-仅在解锁时设置Tx逻辑</t>
  </si>
  <si>
    <t>1.其他选项被选中时,点击仅在解锁时
2.查看车机发出的请求信号
（点击仅在解锁时选项查看tail -f test.log返回值）</t>
  </si>
  <si>
    <t>2.信号（若是FBMP信号，需要在500ms内retry并且Tx发完后需要置零）
0x227PwRnngBoardSwtch_D_Rq=0x02 1s后PwRnngBoardSwtch_D_Rq=0
（返回值2）</t>
  </si>
  <si>
    <t>脚踏开关-设置信号值导致的无效状态</t>
  </si>
  <si>
    <t>1.模拟ECU发送信号:使为被选中状态
2.模拟ECU发送无效信号:0x304PwRnngBoardSwtch_D_Stat=0x00
（发送./yfdbus_send AI.lv.ipcl.out vip2gip_VehicleNetwork 0x02,0x21,0x40,0x11,0x13,0x00,0x00,0x00）
3.查看脚踏开关选项状态（辅助驾驶界面和常用设置界面）</t>
  </si>
  <si>
    <t>6-14-18脚踏开关-始终激活info弹窗</t>
  </si>
  <si>
    <t>脚踏开关-始终激活info弹窗</t>
  </si>
  <si>
    <t>1.点击始终激活info按钮，查看页面显示
2.点击X按钮，查看页面显示</t>
  </si>
  <si>
    <t>1.点击脚踏开关-始终激活info页面，且显示功能文本说明
2.返回脚踏开关页面</t>
  </si>
  <si>
    <t>6-14-19脚踏开关-仅在解锁时info弹窗</t>
  </si>
  <si>
    <t>脚踏开关-仅在解锁时info弹窗</t>
  </si>
  <si>
    <t>1.点击仅在解锁时info按钮，查看页面显示
2.点击X按钮，查看页面显示</t>
  </si>
  <si>
    <t>1.点击脚踏开关-仅在解锁时info页面，且显示功能文本说明
2.返回脚踏开关页面</t>
  </si>
  <si>
    <t>开启接近检测Rx逻辑</t>
  </si>
  <si>
    <t>1.模拟ECU发送信号:
0x3E3FeatNoBcm_No_Actl=0x0416
0x3E3FeatConfigBcmActl=0x01
0x3E3PersIndexBcm_D_Actl=0x04
2.查看开关选项状态（辅助驾驶界面和常用设置界面）</t>
  </si>
  <si>
    <t>关闭接近检测Rx逻辑</t>
  </si>
  <si>
    <t>1.模拟ECU发送信号:
0x3E3FeatNoBcm_No_Actl=0x0416
0x3E3FeatConfigBcmActl=0x00
0x3E3PersIndexBcm_D_Actl=0x04
2.查看开关选项状态（辅助驾驶界面和常用设置界面）</t>
  </si>
  <si>
    <t>开启接近检测Tx逻辑</t>
  </si>
  <si>
    <t>1.开关为关时,点击开启
2.查看车机发出的请求信号
（点击开启接近检测查看tail -f test.log返回值）</t>
  </si>
  <si>
    <t>2.信号（若是FBMP信号，需要在500ms内retry并且Tx发完后需要置零）3E2
Personality_APIM_Data.CtrStkDsplyOp_D_Rq=2
Personality_APIM_Data.CtrStkFeatNoActl=0x0416
Personality_APIM_Data.CtrStkFeatConfigActl=01
Personality_APIM_Data.CtrStkPersIndex_D_Actl=0x04
（返回值1）</t>
  </si>
  <si>
    <t>关闭接近检测Tx逻辑</t>
  </si>
  <si>
    <t>1.开关为开时,点击关闭
2.查看车机发出的请求信号
（点击关闭接近检测查看tail -f test.log返回值）</t>
  </si>
  <si>
    <t>2.信号（若是FBMP信号，需要在500ms内retry并且Tx发完后需要置零）3E2
Personality_APIM_Data.CtrStkDsplyOp_D_Rq=2
Personality_APIM_Data.CtrStkFeatNoActl=0x0416
Personality_APIM_Data.CtrStkFeatConfigActl=00
Personality_APIM_Data.CtrStkPersIndex_D_Actl=0x04
（返回值0）</t>
  </si>
  <si>
    <t>接近检测设置信号值导致的无效状态</t>
  </si>
  <si>
    <t>1.模拟ECU发送信号:TBD使为选项为开状态
2.模拟ECU发送无效信号:TBD,查看开关状态
（发送./yfdbus_send AI.lv.ipcl.out vip2gip_VehicleNetwork 0x02,0x21,0x40,0x11,0x14,0x00,0x00,0x02）</t>
  </si>
  <si>
    <t>电动踏板不可用</t>
  </si>
  <si>
    <t>1.车机供电正常
2.显示舒适进出设置
3.进入电动踏板界面
4.Ignition_Status=0x4</t>
  </si>
  <si>
    <t>1.模拟ECU发送信号:0x3B2 Ignition_Status!=0x4
2.查看开关选项状态（辅助驾驶界面和常用设置界面）</t>
  </si>
  <si>
    <t>2.电动踏板不可用</t>
  </si>
  <si>
    <t>电动踏板超速时</t>
  </si>
  <si>
    <t>1.模拟ECU发送信号:0x202 Veh_V_ActlEng = 10kph
2.查看开关选项状态（辅助驾驶界面和常用设置界面）</t>
  </si>
  <si>
    <t>2.脚踏开关菜单,自动踏板计时器，电动踏板不可用, 电动踏板模式显示 "Auto"</t>
  </si>
  <si>
    <t>SYNC+_Z0204</t>
  </si>
  <si>
    <t>7-17车辆设置-提示音</t>
  </si>
  <si>
    <t>提示音入口</t>
  </si>
  <si>
    <t>1.车辆控制-&gt;车辆设置-&gt;提示音查看页面
2.点击返回</t>
  </si>
  <si>
    <t>1.进入提示音页面，显示找到泊车位/车辆状态提示音及各项infobook按钮
2.从提示音页面返回车辆设置-&gt;车辆设置</t>
  </si>
  <si>
    <t>提示音收藏</t>
  </si>
  <si>
    <t>1.点击提示音收藏按钮查看页面
2.进入常用设置查看</t>
  </si>
  <si>
    <t>1.提示音收藏按钮高亮显示
2.常用设置中存在提示音且状态与车辆设置中保持一致</t>
  </si>
  <si>
    <t>提示音infobook</t>
  </si>
  <si>
    <t>1.点击提示音info按钮
2.点击返回按钮</t>
  </si>
  <si>
    <t>1.点击提示音info页面，且显示图片/功能文本说明
2.返回车辆控制-&gt;车辆设置页面</t>
  </si>
  <si>
    <t>开启找到泊车位开关Rx逻辑</t>
  </si>
  <si>
    <t>1.车机供电正常
2.支持配置
3.进入提示音界面</t>
  </si>
  <si>
    <t>1.当前为关闭状态，点击开关
2.查看开关选项状态（辅助驾驶界面和常用设置界面）</t>
  </si>
  <si>
    <t>关闭找到泊车位开关Rx逻辑</t>
  </si>
  <si>
    <t>1.当前为开启状态，点击开关
2.查看开关选项状态（辅助驾驶界面和常用设置界面）</t>
  </si>
  <si>
    <t>开启找到泊车位开关Tx逻辑</t>
  </si>
  <si>
    <t>1.开关为关时,点击开启
2.查看车机发出的请求信号TBD
（点击开启找到泊车位选项查看tail -f test.log返回值）</t>
  </si>
  <si>
    <t>2.信号（若是FBMP信号，需要在500ms内retry并且Tx发完后需要置零）TBD
（返回值1）</t>
  </si>
  <si>
    <t>关闭找到泊车位开关Tx逻辑</t>
  </si>
  <si>
    <t>1.开关为开时,点击关闭
2.查看车机发出的请求信号TBD
（点击关闭找到泊车位选项查看tail -f test.log返回值）</t>
  </si>
  <si>
    <t>2.信号（若是FBMP信号，需要在500ms内retry并且Tx发完后需要置零）TBD
（返回值0）</t>
  </si>
  <si>
    <t>开启车辆状态开关Rx逻辑</t>
  </si>
  <si>
    <t>1.当前为关闭，点击开关
2.查看开关选项状态（辅助驾驶界面和常用设置界面）</t>
  </si>
  <si>
    <t>关闭车辆状态开关Rx逻辑</t>
  </si>
  <si>
    <t>1.当前为开启，点击开关
2.查看开关选项状态（辅助驾驶界面和常用设置界面）</t>
  </si>
  <si>
    <t>开启车辆状态开关Tx逻辑</t>
  </si>
  <si>
    <t>1.开关为关时,点击开启
2.查看车机发出的请求信号TBD</t>
  </si>
  <si>
    <t>2.信号（若是FBMP信号，需要在500ms内retry并且Tx发完后需要置零）TBD</t>
  </si>
  <si>
    <t>关闭车辆状态开关Tx逻辑</t>
  </si>
  <si>
    <t>1.开关为开时,点击关闭
2.查看车机发出的请求信号TBD</t>
  </si>
  <si>
    <t>提示音-找到泊车位infobook</t>
  </si>
  <si>
    <t>1.点击提示音-找到泊车位info按钮
2.点击返回按钮</t>
  </si>
  <si>
    <t>1.点击提示音-找到泊车位info页面，且显示图片/功能文本说明
2.返回车辆控制-&gt;车辆设置-&gt;提示音页面</t>
  </si>
  <si>
    <t>提示音-车辆状态提示音infobook</t>
  </si>
  <si>
    <t>1.点击提示音-车辆状态提示音info按钮
2.点击返回按钮</t>
  </si>
  <si>
    <t>1.点击提示音-车辆状态提示音info页面，且显示图片/功能文本说明
2.返回车辆控制-&gt;车辆设置-&gt;提示音页面</t>
  </si>
  <si>
    <t>SYNC+_Z0217</t>
  </si>
  <si>
    <t>6-18-1雨刮器</t>
  </si>
  <si>
    <t>雨刮器菜单显示</t>
  </si>
  <si>
    <t>1.车辆控制-&gt;车辆设置-&gt;雨刮器查看页面
2.点击返回</t>
  </si>
  <si>
    <t>1.进入雨刮器页面，显示雨量感应式雨刮开关/重复雨刮一次开关/后雨刮器开关及各项infobook按钮
2.从雨刮器页面返回车辆控制-&gt;车辆设置</t>
  </si>
  <si>
    <t>雨刮器收藏</t>
  </si>
  <si>
    <t>1.点击雨刮器收藏按钮查看页面
2.进入常用设置查看</t>
  </si>
  <si>
    <t>1.雨刮器收藏按钮高亮显示
2.常用设置中存在雨刮器且状态与车辆设置中保持一致</t>
  </si>
  <si>
    <t>6-29雨刮器infobook</t>
  </si>
  <si>
    <t>雨刮器infobook</t>
  </si>
  <si>
    <t>1.点击雨刮器info按钮
2.点击返回按钮</t>
  </si>
  <si>
    <t>1.点击雨刮器info页面，且显示图片/功能文本说明
2.返回车辆控制-&gt;车辆设置</t>
  </si>
  <si>
    <t>雨量感应式雨刮设置 不显示配置项</t>
  </si>
  <si>
    <t>1.配置雨量感应式雨刮DE08, BYTE 16, BIT 1 Rain Sensor = 0 (disabled)
2.发送信号并查看开关选项</t>
  </si>
  <si>
    <t>雨量感应式雨刮设置 显示配置项</t>
  </si>
  <si>
    <t>1.配置雨量感应式雨刮DE08, BYTE 16, BIT 1 Rain Sensor = 1 (enabled)
2.发送信号并查看开关选项</t>
  </si>
  <si>
    <t>开启雨量感应式雨刮Rx逻辑</t>
  </si>
  <si>
    <t>1.模拟ECU发送信号:
0x3E6FeatNoSccmActl=0x0408
0x3E6FeatConfigSccmActl=0x1
0x3E6PersIndexSccm_D_Actl=0x04
2.查看开关选项状态（辅助驾驶界面和常用设置界面）</t>
  </si>
  <si>
    <t>关闭雨量感应式雨刮Rx逻辑</t>
  </si>
  <si>
    <t>1.模拟ECU发送信号:
0x3E6FeatNoSccmActl=0x0408
0x3E6FeatConfigSccmActl=0x0
0x3E6PersIndexSccm_D_Actl=0x04
2.查看开关选项状态（辅助驾驶界面和常用设置界面）</t>
  </si>
  <si>
    <t>开启雨量感应式雨刮Tx逻辑</t>
  </si>
  <si>
    <t>1.开关为关时,点击开启
2.查看车机发出的请求信号TBD
（点击开启雨量感应式雨刮选项查看tail -f test.log返回值）</t>
  </si>
  <si>
    <t>2.信号（若是FBMP信号，需要在500ms内retry并且Tx发完后需要置零）0x3E2CtrStkDsplyOp_D_Rq=0x02
0x3E2CtrStkFeatNoActl=0x0408
0x3E2CtrStkFeatConfigActl=0x01
（返回值1）</t>
  </si>
  <si>
    <t>关闭雨量感应式雨刮Tx逻辑</t>
  </si>
  <si>
    <t>1.开关为开时,点击关闭
2.查看车机发出的请求信号TBD
（点击关闭雨量感应式雨刮选项查看tail -f test.log返回值）</t>
  </si>
  <si>
    <t>2.信号（若是FBMP信号，需要在500ms内retry并且Tx发完后需要置零）0x3E2CtrStkDsplyOp_D_Rq=0x02
0x3E2CtrStkFeatNoActl=0x0408
0x3E2CtrStkFeatConfigActl=0x00
（返回值0）</t>
  </si>
  <si>
    <t>雨量感应式雨刮设置信号值导致的无效状态</t>
  </si>
  <si>
    <t>1.模拟ECU发送信号:
0x3E6FeatNoSccmActl=0x0408
0x3E6FeatConfigSccmActl=0x1
0x3E6PersIndexSccm_D_Actl=0x04
（发送./yfdbus_send AI.lv.ipcl.out vip2gip_VehicleNetwork 0x02,0x00,0x00,0x00,0x00,0x00,0x01,0x04,0x08,0x00,0x01,0x04）使为选项为开状态
2.模拟ECU发送无效信号:
0x3E6FeatNoSccmActl=0x0408
0x3E6FeatConfigSccmActl=0x2
0x3E6PersIndexSccm_D_Actl=0x04
（发送./yfdbus_send AI.lv.ipcl.out vip2gip_VehicleNetwork 0x02,0x00,0x00,0x00,0x00,0x00,0x01,0x04,0x08,0x00,0x02,0x04）,查看开关状态</t>
  </si>
  <si>
    <t>重复雨刮一次显示配置项</t>
  </si>
  <si>
    <t>1.配置重复雨刮一次DE08, BYTE 2, BIT 1 Courtesy Wipe after Wash=0x0:Disable
（发送./yfdbus_send AI.lv.ipcl.out vip2gip_diag 0x01,0x01,0xDE,0x08,0x25,0x00,0x00,0x00,0x00,0x00,0x00,0x00,0x00,0x00,0x00,0x00,0x00,0x00,0x00,0x00,0x00,0x00,0x00,0x00,0x00,0x00,0x00,0x00,0x00,0x00）
2.发送重复雨刮一次信号并查看重复雨刮一次开关选项</t>
  </si>
  <si>
    <t>2.不显示重复雨刮一次选项</t>
  </si>
  <si>
    <t>重复雨刮一次不显示配置项</t>
  </si>
  <si>
    <t>1.配置重复雨刮一次DE08, BYTE 2, BIT 1 Courtesy Wipe after Wash = 1 (enabled)
（发送./yfdbus_send AI.lv.ipcl.out vip2gip_diag 0x01,0x01,0xDE,0x08,0x25,0x00,0x02,0x00,0x00,0x00,0x00,0x00,0x00,0x00,0x00,0x00,0x00,0x00,0x00,0x00,0x00,0x00,0x00,0x00,0x00,0x00,0x00,0x00,0x00,0x00）
2.发送重复雨刮一次信号并查看重复雨刮一次开关选项</t>
  </si>
  <si>
    <t>2.显示重复雨刮一次选项</t>
  </si>
  <si>
    <t>开启重复雨刮一次Rx逻辑</t>
  </si>
  <si>
    <t>1.模拟ECU发送信号:
0x3E6FeatNoSccmActl=0x0407
0x3E6FeatConfigSccmActl=0x1
0x3E6PersIndexSccm_D_Actl=0x04
（发送./yfdbus_send AI.lv.ipcl.out vip2gip_VehicleNetwork 0x02,0x21,0x40,0x0B,0xE1,0x00,0x00,0x01）
2.查看开关选项状态（辅助驾驶界面和常用设置界面）</t>
  </si>
  <si>
    <t>关闭重复雨刮一次Rx逻辑</t>
  </si>
  <si>
    <t>1.模拟ECU发送信号:
0x3E6FeatNoSccmActl=0x0407
0x3E6FeatConfigSccmActl=0x0
0x3E6PersIndexSccm_D_Actl=0x04
（发送./yfdbus_send AI.lv.ipcl.out vip2gip_VehicleNetwork 0x02,0x21,0x40,0x0B,0xE1,0x00,0x00,0x00）
2.查看开关选项状态（辅助驾驶界面和常用设置界面）</t>
  </si>
  <si>
    <t>开启重复雨刮一次Tx逻辑</t>
  </si>
  <si>
    <t>1.开关为关时,点击开启
2.查看车机发出的请求信号TBD
（点击开启重复雨刮一次选项查看tail -f test.log返回值）</t>
  </si>
  <si>
    <t>2.信号（若是FBMP信号，需要在500ms内retry并且Tx发完后需要置零）0x3E2CtrStkDsplyOp_D_Rq=0x02
0x3E2CtrStkFeatNoActl=0x0407
0x3E2CtrStkFeatConfigActl=0x01
（返回值1）</t>
  </si>
  <si>
    <t>关闭重复雨刮一次Tx逻辑</t>
  </si>
  <si>
    <t>1.开关为开时,点击关闭
2.查看车机发出的请求信号TBD
（点击关闭重复雨刮一次选项查看tail -f test.log返回值）</t>
  </si>
  <si>
    <t>2.信号（若是FBMP信号，需要在500ms内retry并且Tx发完后需要置零）0x3E2CtrStkDsplyOp_D_Rq=0x02
0x3E2CtrStkFeatNoActl=0x0407
0x3E2CtrStkFeatConfigActl=0x00
（返回值0）</t>
  </si>
  <si>
    <t>重复雨刮一次设置信号值导致的无效状态</t>
  </si>
  <si>
    <t>1.模拟ECU发送信号
0x3E6FeatNoSccmActl=0x0407
0x3E6FeatConfigSccmActl=0x1
0x3E6PersIndexSccm_D_Actl=0x04
（发送./yfdbus_send AI.lv.ipcl.out vip2gip_VehicleNetwork 0x02,0x21,0x40,0x0B,0xE1,0x00,0x00,0x01）使为选项为开状态
2.模拟ECU发送无效信号
0x3E6FeatNoSccmActl=0x0407
0x3E6FeatConfigSccmActl=0x2
0x3E6PersIndexSccm_D_Actl=0x04
（发送./yfdbus_send AI.lv.ipcl.out vip2gip_VehicleNetwork 0x02,0x21,0x40,0x0B,0xE1,0x00,0x00,0x02）,查看开关状态</t>
  </si>
  <si>
    <t>后雨刮器显示配置项</t>
  </si>
  <si>
    <t>1.配置后雨刮器DE08, BYTE 4, BIT 0 Rear Reverse Gear Wipe (RRGW)== 0
（发送./yfdbus_send AI.lv.ipcl.out vip2gip_diag 0x01,0x01,0xDE,0x08,0x25,0x00,0x00,0x00,0x00,0x00,0x00,0x00,0x00,0x00,0x00,0x00,0x00,0x00,0x00,0x00,0x00,0x00,0x00,0x00,0x00,0x00,0x00,0x00,0x00,0x00）
2.发送后雨刮器信号并查看后雨刮器选项</t>
  </si>
  <si>
    <t>2.不显示后雨刮器选项</t>
  </si>
  <si>
    <t>后雨刮器不显示配置项</t>
  </si>
  <si>
    <t>1.配置后雨刮器DE08, BYTE 4, BIT 0 Rear Reverse Gear Wipe (RRGW)= = 1 (enabled)
（发送./yfdbus_send AI.lv.ipcl.out vip2gip_diag 0x01,0x01,0xDE,0x08,0x25,0x00,0x00,0x00,0x01,0x00,0x00,0x00,0x00,0x00,0x00,0x00,0x00,0x00,0x00,0x00,0x00,0x00,0x00,0x00,0x00,0x00,0x00,0x00,0x00,0x00）
2.发送后雨刮器信号并查看后雨刮器开关选项</t>
  </si>
  <si>
    <t>2.显示后雨刮器选项</t>
  </si>
  <si>
    <t>开启后雨刮器Rx逻辑</t>
  </si>
  <si>
    <t>1.模拟ECU发送信号:
0x3E6FeatNoSccmActl=0x0409
0x3E6FeatConfigSccmActl=0x1
0x3E6PersIndexSccm_D_Actl=0x04
（发送./yfdbus_send AI.lv.ipcl.out vip2gip_VehicleNetwork 0x02,0x21,0x40,0x0B,0xE3,0x00,0x00,0x01）
2.查看开关选项状态（辅助驾驶界面和常用设置界面）</t>
  </si>
  <si>
    <t>关闭后雨刮器Rx逻辑</t>
  </si>
  <si>
    <t>1.模拟ECU发送信号:
0x3E6FeatNoSccmActl=0x0409
0x3E6FeatConfigSccmActl=0x0
0x3E6PersIndexSccm_D_Actl=0x04
（发送./yfdbus_send AI.lv.ipcl.out vip2gip_VehicleNetwork 0x02,0x21,0x40,0x0B,0xE3,0x00,0x00,0x00）
2.查看开关选项状态（辅助驾驶界面和常用设置界面）</t>
  </si>
  <si>
    <t>开启后雨刮器Tx逻辑</t>
  </si>
  <si>
    <t>1.开关为关时,点击开启
2.查看车机发出的请求信号TBD
(点击开启后雨刮器选项查看tail -f test.log返回值)</t>
  </si>
  <si>
    <t>2.信号（若是FBMP信号，需要在500ms内retry并且Tx发完后需要置零）0x3E2CtrStkDsplyOp_D_Rq=0x02
0x3E2CtrStkFeatNoActl=0x0409
0x3E2CtrStkFeatConfigActl=0x01
（返回值1）</t>
  </si>
  <si>
    <t>关闭后雨刮器Tx逻辑</t>
  </si>
  <si>
    <t>1.开关为开时,点击关闭
2.查看车机发出的请求信号TBD
(点击关闭后雨刮器选项查看tail -f test.log返回值)</t>
  </si>
  <si>
    <t>2.信号（若是FBMP信号，需要在500ms内retry并且Tx发完后需要置零）0x3E2CtrStkDsplyOp_D_Rq=0x02
0x3E2CtrStkFeatNoActl=0x0409
0x3E2CtrStkFeatConfigActl=0x00
（返回值0）</t>
  </si>
  <si>
    <t>后雨刮器设置信号值导致的无效状态</t>
  </si>
  <si>
    <t>1.模拟ECU发送信号:
0x3E6FeatNoSccmActl=0x0409
0x3E6FeatConfigSccmActl=0x1
0x3E6PersIndexSccm_D_Actl=0x04
（发送./yfdbus_send AI.lv.ipcl.out vip2gip_VehicleNetwork 0x02,0x21,0x40,0x0B,0xE3,0x00,0x00,0x01）使为选项为开状态
2.模拟ECU发送无效信号:
0x3E6FeatNoSccmActl=0x0409
0x3E6FeatConfigSccmActl=0x2
0x3E6PersIndexSccm_D_Actl=0x04
（发送./yfdbus_send AI.lv.ipcl.out vip2gip_VehicleNetwork 0x02,0x21,0x40,0x0B,0xE3,0x00,0x00,0x02）,查看开关状态</t>
  </si>
  <si>
    <t>6-18-2雨刮器-雨量感应式雨刮infobook</t>
  </si>
  <si>
    <t>雨量感应式雨刮infobook</t>
  </si>
  <si>
    <t>1.点击雨量感应式雨刮info按钮
2.点击返回按钮</t>
  </si>
  <si>
    <t>1.点击雨量感应式雨刮info页面，且显示图片/功能文本说明
2.返回车辆控制-&gt;车辆设置-&gt;雨刮器</t>
  </si>
  <si>
    <t>6-18-3雨刮器-重复雨刮一次infobook</t>
  </si>
  <si>
    <t>重复雨刮一次infobook</t>
  </si>
  <si>
    <t>1.点击重复雨刮一次info按钮
2.点击返回按钮</t>
  </si>
  <si>
    <t>1.点击重复雨刮一次info页面，且显示图片/功能文本说明
2.返回车辆控制-&gt;车辆设置-&gt;雨刮器</t>
  </si>
  <si>
    <t>6-18-4雨刮器-后雨刮器infobook</t>
  </si>
  <si>
    <t>后雨刮器infobook</t>
  </si>
  <si>
    <t>1.点击后雨刮器info按钮
2.点击返回按钮</t>
  </si>
  <si>
    <t>1.点击后雨刮器info页面，且显示图片/功能文本说明
2.返回车辆控制-&gt;车辆设置-&gt;雨刮器</t>
  </si>
  <si>
    <t>SYNC+_Z0209</t>
  </si>
  <si>
    <t>6-1驻车锁控制</t>
  </si>
  <si>
    <t>驻车锁控制显示配置项</t>
  </si>
  <si>
    <t>1.配置驻车锁控制DE08, BYTE 10, Bits 7-6 Park Lock Control Allw=0x1:Enable
（发送./yfdbus_send AI.lv.ipcl.out vip2gip_diag 0x01,0x01,0xDE,0x08,0x25,0x00,0x00,0x00,0x00,0x00,0x00,0x00,0x00,0x00,0x40,0x00,0x00,0x00,0x00,0x00,0x00,0x00,0x00,0x00,0x00,0x00,0x00,0x00,0x00,0x00）
2.查看车辆设置有无驻车锁控制选项</t>
  </si>
  <si>
    <t>2.显示驻车锁控制选项</t>
  </si>
  <si>
    <t>驻车锁控制不显示配置项</t>
  </si>
  <si>
    <t>1.配置驻车锁控制DE08, BYTE 10, Bits 7-6 Park Lock Control Allw=0x0:Disable
（发送./yfdbus_send AI.lv.ipcl.out vip2gip_diag 0x01,0x01,0xDE,0x08,0x25,0x00,0x00,0x00,0x00,0x00,0x00,0x00,0x00,0x00,0x00,0x00,0x00,0x00,0x00,0x00,0x00,0x00,0x00,0x00,0x00,0x00,0x00,0x00,0x00,0x00）
2.查看车辆设置有无驻车锁控制选项</t>
  </si>
  <si>
    <t>2.不显示驻车锁控制选项</t>
  </si>
  <si>
    <t>开启驻车锁控制Rx逻辑</t>
  </si>
  <si>
    <t>1.车机供电正常
2.进入车辆设置界面
3.配置驻车锁控制显示</t>
  </si>
  <si>
    <t>1.模拟ECU发送信号:
0x3E3 FeatNoIpmaActl=0x414
0x3E3 FeatConfigIpmaActl=0x01
0x3E3 PersIndexIpma_D_Actl=0x04
（发送./yfdbus_send AI.lv.ipcl.out vip2gip_VehicleNetwork 0x02,0x00,0x00,0x00,0x00,0x00,0x01,0x04,0x14,0x00,0x01,0x04）
2.查看驻车锁控制开关选项状态（辅助驾驶界面和常用设置界面）</t>
  </si>
  <si>
    <t>2.驻车锁控制选项为开</t>
  </si>
  <si>
    <t>关闭驻车锁控制Rx逻辑</t>
  </si>
  <si>
    <t>1.模拟ECU发送信号:
0x3E3 FeatNoIpmaActl=0x414
0x3E3 FeatConfigIpmaActl=0x00
0x3E3 PersIndexIpma_D_Actl=0x04
（发送./yfdbus_send AI.lv.ipcl.out vip2gip_VehicleNetwork 0x02,0x00,0x00,0x00,0x00,0x00,0x01,0x04,0x14,0x00,0x00,0x04）
2.查看驻车锁控制开关选项状态（辅助驾驶界面和常用设置界面）</t>
  </si>
  <si>
    <t>2.驻车锁控制选项为关</t>
  </si>
  <si>
    <t>开启驻车锁控制Tx逻辑</t>
  </si>
  <si>
    <t>1.驻车锁控制开关为关时,点击开启
2.查看车机发出的请求信号TBD
（点击开启驻车锁控制选项查看tail -f test.log返回值）</t>
  </si>
  <si>
    <t>2.信号（若是FBMP信号，需要在500ms内retry并且Tx发完后需要置零）
0x3E2.CtrStkDsplyOp_D_Rq=Set
0x3E2.CtrStkFeatNoActl=0x0414
0x3E2.CtrStkFeatConfigActl=0x1
（返回值1）</t>
  </si>
  <si>
    <t>关闭驻车锁控制Tx逻辑</t>
  </si>
  <si>
    <t>1.驻车锁控制开关为开时,点击关闭
2.查看车机发出的请求信号TBD
（点击关闭驻车锁控制选项查看tail -f test.log返回值）</t>
  </si>
  <si>
    <t>2.信号（若是FBMP信号，需要在500ms内retry并且Tx发完后需要置零）
0x3E2.CtrStkDsplyOp_D_Rq=Set
0x3E2.CtrStkFeatNoActl=0x0414
0x3E2.CtrStkFeatConfigActl=0x0
（返回值0）</t>
  </si>
  <si>
    <t>驻车锁控制设置信号值导致的无效状态</t>
  </si>
  <si>
    <t>1.模拟ECU发送信号
0x3E3 FeatNoIpmaActl=0x414
0x3E3 FeatConfigIpmaActl=0x01
0x3E3 PersIndexIpma_D_Actl=0x04使为选项为开状态
2.模拟ECU发送无效信号
0x3E3 FeatNoIpmaActl=0x414
0x3E3 FeatConfigIpmaActl=0x02
0x3E3 PersIndexIpma_D_Actl=0x04,查看开关状态
（发送./yfdbus_send AI.lv.ipcl.out vip2gip_VehicleNetwork 0x02,0x00,0x00,0x00,0x00,0x00,0x01,0x04,0x14,0x00,0x02,0x04）</t>
  </si>
  <si>
    <t>驻车锁控制收藏</t>
  </si>
  <si>
    <t>1.点击驻车锁控制收藏按钮，查看页面显示
2.进入常用设置，查看页面显示</t>
  </si>
  <si>
    <t>1.驻车锁控制收藏按钮高亮显示
2.常用设置中存在驻车锁控制且状态与车辆设置中保持一致</t>
  </si>
  <si>
    <t>6-30驻车锁控制infobook</t>
  </si>
  <si>
    <t>驻车锁控制infobook</t>
  </si>
  <si>
    <t>1.点击驻车锁控制info按钮，查看页面显示
2.点击返回按钮，查看页面显示</t>
  </si>
  <si>
    <t>1.点击驻车锁控制info页面，且显示图片/功能文本说明
2.返回车辆控制-&gt;车辆设置页面</t>
  </si>
  <si>
    <t>SYNC+_Z0297</t>
  </si>
  <si>
    <t>SYNC+_Z0295</t>
  </si>
  <si>
    <t>6-16-1 遥控启动设置</t>
  </si>
  <si>
    <t>遥控启动设置配置不显示</t>
  </si>
  <si>
    <t>1.配置DE08, BYTE 5, BIT 5 Remote Start - Feature= 0x0:Disabled
2.发送信号并查看页面显示</t>
  </si>
  <si>
    <t>2.页面显示与UI一致，设置按钮置灰不可用
此时显示文字提示“该功能被异常关闭，请尽快前往经销商处进行复位。”</t>
  </si>
  <si>
    <t>SYNC+_0112</t>
  </si>
  <si>
    <t>遥控启动未启用时页面显示</t>
  </si>
  <si>
    <t>1.车辆控制-&gt;车辆设置-&gt;遥控启动设置查看页面
2.点击返回</t>
  </si>
  <si>
    <t>1.进入遥控启动设置页面，显示空调控制子目录/方向盘加热和座椅空调子目录/座椅空调子目录/周期子目录及各项info book按钮
2.从遥控启动设置页面返回车辆设置-&gt;车辆设置</t>
  </si>
  <si>
    <t>遥控启动设置收藏</t>
  </si>
  <si>
    <t>1.点击遥控启动设置收藏按钮查看页面
2.进入常用设置查看</t>
  </si>
  <si>
    <t>1.遥控启动设置收藏按钮高亮显示
2.常用设置中存在遥控启动设置且状态与车辆设置中保持一致</t>
  </si>
  <si>
    <t>遥控启动设置取消收藏</t>
  </si>
  <si>
    <t>1.Toast提示“已取消收藏”；车锁收藏按钮灰色显示
2.常用设置中遥控启动</t>
  </si>
  <si>
    <t>遥控启动设置info book</t>
  </si>
  <si>
    <t>1.点击遥控启动设置info按钮
2.点击返回按钮</t>
  </si>
  <si>
    <t>1.点击遥控启动设置info页面，且显示图片/功能文本说明
2.返回车辆控制-&gt;车辆设置-&gt;舒适进出-&gt;电动踏板模式</t>
  </si>
  <si>
    <t>[SYNC+_Z1003</t>
  </si>
  <si>
    <t>6-16-2 遥控启动设置-空调控制</t>
  </si>
  <si>
    <t>空调控制菜单显示</t>
  </si>
  <si>
    <t>1.车辆控制-&gt;车辆设置-&gt;遥控启动设置-&gt;空调控制查看页面
2.点击“X”</t>
  </si>
  <si>
    <t>1.进入空调控制弹窗页面，显示自动/上一次设定
2.空调控制弹窗返回车辆控制-&gt;车辆设置-&gt;遥控启动设置界面</t>
  </si>
  <si>
    <t>6-16-2 遥控启动设置-空调控制 info book</t>
  </si>
  <si>
    <t>空调控制info book</t>
  </si>
  <si>
    <t>1.点击空调控制info按钮
2.点击返回按钮</t>
  </si>
  <si>
    <t>1.点击空调控制info页面，且显示图片/功能文本说明
2.返回车辆控制-&gt;车辆设置-&gt;遥控启动设置页面</t>
  </si>
  <si>
    <t>空调控制-自动 设置 Rx逻辑</t>
  </si>
  <si>
    <t>1.模拟ECU发送信号: 
0x3E7FeatNoCcmActl=0x0509
0x3E7FeatConfigCcmActl=0x00
0x3E7PersIndexCcm_D_Actl=0x04
（发送./yfdbus_send AI.lv.ipcl.out vip2gip_VehicleNetwork 0x02,0x21,0x40,0x11,0x03,0x00,0x00,0x00）
2.查看自动选项状态</t>
  </si>
  <si>
    <t>空调控制-自动 设置 Tx逻辑</t>
  </si>
  <si>
    <t>1.其他选项被选中时, 点击自动
2.查看车机发出的请求信号</t>
  </si>
  <si>
    <t>2.信号（若是FBMP信号，需要在500ms内retry并且Tx发完后需要置零）
0x3E2.CtrStkDsplyOp_D_Rq = Set
0x3E2.CtrStkFeatNoActl = 0509&amp;0503&amp;0504
0x3E2.CtrStkFeatConfigActl = 0x00</t>
  </si>
  <si>
    <t>空调控制-上一次设定 设置 Rx逻辑</t>
  </si>
  <si>
    <t>1.模拟ECU发送信号: 
0x3E7FeatNoCcmActl=0x0509
0x3E7FeatConfigCcmActl=0x01
0x3E7PersIndexCcm_D_Actl=0x04
（发送./yfdbus_send AI.lv.ipcl.out vip2gip_VehicleNetwork 0x02,0x21,0x40,0x11,0x03,0x00,0x00,0x01）
2.查看上一次设定选项状态</t>
  </si>
  <si>
    <t>2.上一次设定选项被选中</t>
  </si>
  <si>
    <t>空调控制-上一次设定 设置 Tx逻辑</t>
  </si>
  <si>
    <t>1.其他选项被选中时, 点击上一次设定
2.查看车机发出的请求信号</t>
  </si>
  <si>
    <t>2.信号（若是FBMP信号，需要在500ms内retry并且Tx发完后需要置零）
0x3E2.CtrStkDsplyOp_D_Rq = Set
0x3E2.CtrStkFeatNoActl = 0509&amp;0503&amp;0504
0x3E2.CtrStkFeatConfigActl = 0x01</t>
  </si>
  <si>
    <t>空调控制- 设置 信号值导致的无效状态</t>
  </si>
  <si>
    <t>1.模拟ECU发送信号: 使为被选中状态
2.模拟ECU发送无效信号: 
0x3E7FeatNoCcmActl=0x0509
0x3E7FeatConfigCcmActl=0x02
0x3E7PersIndexCcm_D_Actl=0x04, 查看空调控制选项状态</t>
  </si>
  <si>
    <t>6-16-3 遥控启动设置-方向盘加热和座椅空调</t>
  </si>
  <si>
    <t>方向盘加热和座椅空调配置不显示</t>
  </si>
  <si>
    <t>1.配置DE08, BYTE 5, BIT 6  Remote Start: Driver Seat = 0 and
DE08, BYTE 5, BIT 2 Remote Start: Steering Wheel = 0
2.发送信号并查看页面显示</t>
  </si>
  <si>
    <t>2.不显示方向盘加热和座椅空调</t>
  </si>
  <si>
    <t>方向盘加热和座椅空调配置显示</t>
  </si>
  <si>
    <t>1.配置DE08, BYTE 5, BIT 6  Remote Start: Driver Seat = 1(Enabled) and
DE08, BYTE 5, BIT 2 Remote Start: Steering Wheel = 1 (Enabled)
2.发送信号并查看页面显示</t>
  </si>
  <si>
    <t>2.显示方向盘加热和座椅空调</t>
  </si>
  <si>
    <t>方向盘加热和座椅空调菜单显示</t>
  </si>
  <si>
    <t>1.车辆控制-&gt;车辆设置-&gt;遥控启动设置-&gt;方向盘加热和座椅空调查看页面
2.点击“X”</t>
  </si>
  <si>
    <t>1.弹窗显示方向盘加热和座椅空调页面，显示自动/关闭
2.弹窗消失返回遥控启动设置页面</t>
  </si>
  <si>
    <t>6-16-8 遥控启动设置-方向盘加热和座椅空调info book</t>
  </si>
  <si>
    <t>方向盘加热和座椅空调info book</t>
  </si>
  <si>
    <t>1.点击方向盘加热和座椅空调info按钮
2.点击返回按钮</t>
  </si>
  <si>
    <t>1.点击方向盘加热和座椅空调info页面，且显示图片/功能文本说明
2.返回车辆控制-&gt;车辆设置-&gt;遥控启动设置页面</t>
  </si>
  <si>
    <t>方向盘加热和座椅空调-自动 设置 Rx逻辑</t>
  </si>
  <si>
    <t>1.模拟ECU发送信号: 
0x3E7FeatNoCcmActl=0x0501
0x3E7FeatConfigCcmActl=0x00
0x3E7PersIndexCcm_D_Actl=0x04
（发送./yfdbus_send AI.lv.ipcl.out vip2gip_VehicleNetwork 0x02,0x21,0x40,0x11,0x08,0x00,0x00,0x01）
2.查看自动选项状态</t>
  </si>
  <si>
    <t>方向盘加热和座椅空调-自动 设置 Tx逻辑</t>
  </si>
  <si>
    <t>2.信号（若是FBMP信号，需要在500ms内retry并且Tx发完后需要置零）
0x3E2.CtrStkDsplyOp_D_Rq = Set
0x3E2.CtrStkFeatNoActl = 0501&amp;0502&amp;040A
0x3E2.CtrStkFeatConfigActl = 0x0</t>
  </si>
  <si>
    <t>方向盘加热和座椅空调-关闭 设置 Rx逻辑</t>
  </si>
  <si>
    <t>1.模拟ECU发送信号: 
0x3E7FeatNoCcmActl=0x0501
0x3E7FeatConfigCcmActl=0x01
0x3E7PersIndexCcm_D_Actl=0x04
（发送./yfdbus_send AI.lv.ipcl.out vip2gip_VehicleNetwork 0x02,0x21,0x40,0x11,0x08,0x00,0x00,0x00）
2.查看关闭选项状态</t>
  </si>
  <si>
    <t>2.选项被选中</t>
  </si>
  <si>
    <t>方向盘加热和座椅空调-关闭 设置 Tx逻辑</t>
  </si>
  <si>
    <t>1.其他选项被选中时, 点击关闭
2.查看车机发出的请求信号</t>
  </si>
  <si>
    <t>2.信号（若是FBMP信号，需要在500ms内retry并且Tx发完后需要置零）
0x3E2.CtrStkDsplyOp_D_Rq = Set
0x3E2.CtrStkFeatNoActl = 0501&amp;0502&amp;040A
0x3E2.CtrStkFeatConfigActl = 0x1</t>
  </si>
  <si>
    <t>6-16-4 遥控启动设置-座椅空调</t>
  </si>
  <si>
    <t>座椅空调配置不显示</t>
  </si>
  <si>
    <t>2.不显示座椅空调</t>
  </si>
  <si>
    <t>座椅空调配置显示</t>
  </si>
  <si>
    <t>1.配置DE08, BYTE 5, BIT 6  Remote Start: Driver Seat = 1(Enabled) and
DE08, BYTE 5, BIT 2 Remote Start: Steering Wheel = 0
2.发送信号并查看页面显示</t>
  </si>
  <si>
    <t>2.显示座椅空调</t>
  </si>
  <si>
    <t>座椅空调菜单显示</t>
  </si>
  <si>
    <t>1.车辆控制-&gt;车辆设置-&gt;遥控启动设置-&gt;座椅空调查看页面
2.点击“X”</t>
  </si>
  <si>
    <t>1.弹窗显示座椅空调页面，显示自动/关闭单选项
2.弹窗消失返回遥控启动设置页面</t>
  </si>
  <si>
    <t>6-16-4 遥控启动设置-座椅空调info book</t>
  </si>
  <si>
    <t>座椅空调info book</t>
  </si>
  <si>
    <t>1.点击座椅空调info按钮
2.点击返回按钮</t>
  </si>
  <si>
    <t>1.点击座椅空调info页面，且显示图片/功能文本说明
2.返回车辆控制-&gt;车辆设置-&gt;遥控启动设置页面</t>
  </si>
  <si>
    <t>座椅空调-自动 设置 Rx逻辑</t>
  </si>
  <si>
    <t>座椅空调-自动 设置 Tx逻辑</t>
  </si>
  <si>
    <t>座椅空调-关闭 设置 Rx逻辑</t>
  </si>
  <si>
    <t>座椅空调-关闭 设置 Tx逻辑</t>
  </si>
  <si>
    <t>6-16-5 遥控启动设置-周期</t>
  </si>
  <si>
    <t>周期菜单显示</t>
  </si>
  <si>
    <t>1.车辆控制-&gt;车辆设置-&gt;遥控启动设置-&gt;周期查看页面
2.点击“X”</t>
  </si>
  <si>
    <t>1.弹窗进入周期页面，显示5分钟/10分钟/15分钟单选项
2.弹窗消失，返回遥控启动设置页面</t>
  </si>
  <si>
    <t>6-16-5 遥控启动设置-周期info book</t>
  </si>
  <si>
    <t>周期info book</t>
  </si>
  <si>
    <t>1.点击周期info按钮
2.点击返回按钮</t>
  </si>
  <si>
    <t>1.点击周期info页面，且显示图片/功能文本说明
2.返回车辆控制-&gt;车辆设置-&gt;&gt;遥控启动设置页面</t>
  </si>
  <si>
    <t>周期-5分钟 设置 Rx逻辑</t>
  </si>
  <si>
    <t>1.模拟ECU发送信号: 
0x3E3FeatNoCcmActl=0x0406
0x3E3FeatConfigCcmActl=0x01
0x3E3PersIndexCcm_D_Actl=0x04
2.查看5分钟选项状态</t>
  </si>
  <si>
    <t>2.5分钟选项被选中</t>
  </si>
  <si>
    <t>周期-5分钟 设置 Tx逻辑</t>
  </si>
  <si>
    <t>1.其他选项被选中时, 点击5分钟
2.查看车机发出的请求信号</t>
  </si>
  <si>
    <t>2.信号（若是FBMP信号，需要在500ms内retry并且Tx发完后需要置零）
0x3E2.CtrStkDsplyOp_D_Rq = Set
0x3E2.CtrStkFeatNoActl = 0x0406
0x3E2.CtrStkFeatConfigActl = 0x1</t>
  </si>
  <si>
    <t>周期-10分钟 设置 Rx逻辑</t>
  </si>
  <si>
    <t>1.模拟ECU发送信号: 
0x3E3FeatNoCcmActl=0x0406
0x3E3FeatConfigCcmActl=0x02
0x3E3PersIndexCcm_D_Actl=0x04
2.查看10分钟选项状态</t>
  </si>
  <si>
    <t>2.10分钟选项被选中</t>
  </si>
  <si>
    <t>周期-10分钟 设置 Tx逻辑</t>
  </si>
  <si>
    <t>1.其他选项被选中时, 点击10分钟
2.查看车机发出的请求信号</t>
  </si>
  <si>
    <t>2.信号（若是FBMP信号，需要在500ms内retry并且Tx发完后需要置零）
0x3E2.CtrStkDsplyOp_D_Rq = Set
0x3E2.CtrStkFeatNoActl = 0x0406
0x3E2.CtrStkFeatConfigActl = 0x2</t>
  </si>
  <si>
    <t>周期-15分钟 设置 Rx逻辑</t>
  </si>
  <si>
    <t>1.模拟ECU发送信号: 
0x3E3FeatNoCcmActl=0x0406
0x3E3FeatConfigCcmActl=0x03
0x3E3PersIndexCcm_D_Actl=0x04
2.查看15分钟选项状态</t>
  </si>
  <si>
    <t>2.15分钟选项被选中</t>
  </si>
  <si>
    <t>周期-15分钟 设置 Tx逻辑</t>
  </si>
  <si>
    <t>1.其他选项被选中时, 点击15分钟
2.查看车机发出的请求信号</t>
  </si>
  <si>
    <t>2.信号（若是FBMP信号，需要在500ms内retry并且Tx发完后需要置零）
0x3E2.CtrStkDsplyOp_D_Rq = Set
0x3E2.CtrStkFeatNoActl = 0x0406
0x3E2.CtrStkFeatConfigActl = 0x3</t>
  </si>
  <si>
    <t>车钥匙检测提示配置字</t>
  </si>
  <si>
    <t xml:space="preserve">1.DET配置 DE08, Byte 24, Bit 1 key detection alert = 1 (enabled)
2.DET配置DE08, Byte 24, Bit 1 key detection alert = 0 </t>
  </si>
  <si>
    <t>1.显示车钥匙检测提示
2.不显示车钥匙检测提示</t>
  </si>
  <si>
    <t>车钥匙检测提示info</t>
  </si>
  <si>
    <t>1.点击车钥匙检测提示info按钮
2.点击返回按钮</t>
  </si>
  <si>
    <t>1.显示图片/功能文本说明
2.返回车辆控制-&gt;车辆设置</t>
  </si>
  <si>
    <t>车钥匙检测提示收藏</t>
  </si>
  <si>
    <t>1.点击车钥匙检测提示 收藏按钮查看页面
2.进入常用设置查看</t>
  </si>
  <si>
    <t>1.车钥匙检测提示 收藏按钮高亮显示
2.常用设置中存在车钥匙检测提示  且状态与车辆设置中保持一致</t>
  </si>
  <si>
    <t>车钥匙检测提示 取消收藏</t>
  </si>
  <si>
    <t>1.车机供电正常
2.支持配置
3.当前车钥匙检测提示  已被收藏</t>
  </si>
  <si>
    <t>1.点击车钥匙检测提示  收藏按钮查看页面
2.进入常用设置查看</t>
  </si>
  <si>
    <t xml:space="preserve">1.Toast提示“已取消收藏”；车锁收藏按钮灰色显示
2.常用设置中没有 车钥匙检测提示  </t>
  </si>
  <si>
    <t>车钥匙检测提示 RX</t>
  </si>
  <si>
    <t>1.发送RX信号：0x4BC LostPKChirp_D_Stat = 0x2
2.发送RX信号：0x4BC LostPKChirp_D_Stat = 0x1</t>
  </si>
  <si>
    <t>1.车钥匙检测提示 开启
2.车钥匙检测提示 关闭</t>
  </si>
  <si>
    <t>车钥匙检测提示 TX</t>
  </si>
  <si>
    <t>1.当前为关闭，点击开关，查看TX下发信号
2.当前为开启，点击开关，查看TX下发信号</t>
  </si>
  <si>
    <t>1.0x2E3 LostPKChirp_D_RqMnu = 0x2
2.0x2E3 LostPKChirp_D_RqMnu = 0x1</t>
  </si>
  <si>
    <t>车钥匙检测提示 无效信号</t>
  </si>
  <si>
    <t>1.发送RX信号：0x4BC LostPKChirp_D_Stat = 0x2
2.发送RX信号：0x4BC LostPKChirp_D_Stat = 0x3
3.查看开关状态显示</t>
  </si>
  <si>
    <t>3.若是开关/滑动条保持之前状态；若是单选按钮则不选中任何选项</t>
  </si>
  <si>
    <t>机油寿命重置</t>
  </si>
  <si>
    <t>配置机油寿命重置不显示</t>
  </si>
  <si>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——&gt;</t>
    </r>
    <r>
      <rPr>
        <sz val="10"/>
        <color rgb="FF000000"/>
        <rFont val="汉仪书宋二KW"/>
        <charset val="134"/>
      </rPr>
      <t>车辆设置界面</t>
    </r>
  </si>
  <si>
    <r>
      <rPr>
        <sz val="10"/>
        <color rgb="FF000000"/>
        <rFont val="Calibri"/>
        <charset val="134"/>
      </rPr>
      <t>1.</t>
    </r>
    <r>
      <rPr>
        <sz val="10"/>
        <color rgb="FF000000"/>
        <rFont val="汉仪书宋二KW"/>
        <charset val="134"/>
      </rPr>
      <t>配置配置字：</t>
    </r>
    <r>
      <rPr>
        <sz val="10"/>
        <color rgb="FF000000"/>
        <rFont val="Calibri"/>
        <charset val="134"/>
      </rPr>
      <t>DE07, BYTE 4, BIT 4 Cluster Menu - Oil Life= 0 (Disabled)
2.</t>
    </r>
    <r>
      <rPr>
        <sz val="10"/>
        <color rgb="FF000000"/>
        <rFont val="汉仪书宋二KW"/>
        <charset val="134"/>
      </rPr>
      <t>查看页面显示</t>
    </r>
  </si>
  <si>
    <r>
      <rPr>
        <sz val="10"/>
        <color rgb="FF000000"/>
        <rFont val="Calibri"/>
        <charset val="134"/>
      </rPr>
      <t>2.</t>
    </r>
    <r>
      <rPr>
        <sz val="10"/>
        <color rgb="FF000000"/>
        <rFont val="汉仪书宋二KW"/>
        <charset val="134"/>
      </rPr>
      <t>不显示机油寿命重置</t>
    </r>
  </si>
  <si>
    <t>配置机油寿命重置显示</t>
  </si>
  <si>
    <r>
      <rPr>
        <sz val="10"/>
        <color rgb="FF000000"/>
        <rFont val="Calibri"/>
        <charset val="134"/>
      </rPr>
      <t>1.</t>
    </r>
    <r>
      <rPr>
        <sz val="10"/>
        <color rgb="FF000000"/>
        <rFont val="汉仪书宋二KW"/>
        <charset val="134"/>
      </rPr>
      <t>配置配置字：</t>
    </r>
    <r>
      <rPr>
        <sz val="10"/>
        <color rgb="FF000000"/>
        <rFont val="Calibri"/>
        <charset val="134"/>
      </rPr>
      <t>DE07, BYTE 4, BIT 4 Cluster Menu - Oil Life= 1 (enabled)
2.</t>
    </r>
    <r>
      <rPr>
        <sz val="10"/>
        <color rgb="FF000000"/>
        <rFont val="汉仪书宋二KW"/>
        <charset val="134"/>
      </rPr>
      <t>查看页面显示</t>
    </r>
  </si>
  <si>
    <r>
      <rPr>
        <sz val="10"/>
        <color rgb="FF000000"/>
        <rFont val="Calibri"/>
        <charset val="134"/>
      </rPr>
      <t>2.</t>
    </r>
    <r>
      <rPr>
        <sz val="10"/>
        <color rgb="FF000000"/>
        <rFont val="汉仪书宋二KW"/>
        <charset val="134"/>
      </rPr>
      <t>显示机油寿命重置</t>
    </r>
  </si>
  <si>
    <r>
      <rPr>
        <sz val="10"/>
        <color rgb="FF000000"/>
        <rFont val="汉仪书宋二KW"/>
        <charset val="134"/>
      </rPr>
      <t>机油寿命重置中</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</si>
  <si>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0x17D EngOilSrvcMsgTxt_D_Rq = 0x3
2.</t>
    </r>
    <r>
      <rPr>
        <sz val="10"/>
        <color rgb="FF000000"/>
        <rFont val="汉仪书宋二KW"/>
        <charset val="134"/>
      </rPr>
      <t>查看界面显示</t>
    </r>
  </si>
  <si>
    <r>
      <rPr>
        <sz val="10"/>
        <color rgb="FF000000"/>
        <rFont val="Calibri"/>
        <charset val="134"/>
      </rPr>
      <t>2.toast</t>
    </r>
    <r>
      <rPr>
        <sz val="10"/>
        <color rgb="FF000000"/>
        <rFont val="汉仪书宋二KW"/>
        <charset val="134"/>
      </rPr>
      <t>提示机油寿命重置中</t>
    </r>
  </si>
  <si>
    <r>
      <rPr>
        <sz val="10"/>
        <color rgb="FF000000"/>
        <rFont val="汉仪书宋二KW"/>
        <charset val="134"/>
      </rPr>
      <t>机油寿命重置成功</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</si>
  <si>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0x17D EngOilSrvcMsgTxt_D_Rq = 0x4
2.</t>
    </r>
    <r>
      <rPr>
        <sz val="10"/>
        <color rgb="FF000000"/>
        <rFont val="汉仪书宋二KW"/>
        <charset val="134"/>
      </rPr>
      <t>查看界面显示</t>
    </r>
  </si>
  <si>
    <r>
      <rPr>
        <sz val="10"/>
        <color rgb="FF000000"/>
        <rFont val="Calibri"/>
        <charset val="134"/>
      </rPr>
      <t>2.toast</t>
    </r>
    <r>
      <rPr>
        <sz val="10"/>
        <color rgb="FF000000"/>
        <rFont val="汉仪书宋二KW"/>
        <charset val="134"/>
      </rPr>
      <t>提示机油寿命重置成功</t>
    </r>
  </si>
  <si>
    <r>
      <rPr>
        <sz val="10"/>
        <color rgb="FF000000"/>
        <rFont val="汉仪书宋二KW"/>
        <charset val="134"/>
      </rPr>
      <t>机油寿命重置失败</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</si>
  <si>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0x17D EngOilSrvcMsgTxt_D_Rq = 0x5
2.</t>
    </r>
    <r>
      <rPr>
        <sz val="10"/>
        <color rgb="FF000000"/>
        <rFont val="汉仪书宋二KW"/>
        <charset val="134"/>
      </rPr>
      <t>查看界面显示</t>
    </r>
  </si>
  <si>
    <r>
      <rPr>
        <sz val="10"/>
        <color rgb="FF000000"/>
        <rFont val="Calibri"/>
        <charset val="134"/>
      </rPr>
      <t>2.toast</t>
    </r>
    <r>
      <rPr>
        <sz val="10"/>
        <color rgb="FF000000"/>
        <rFont val="汉仪书宋二KW"/>
        <charset val="134"/>
      </rPr>
      <t>提示机油寿命重置失败</t>
    </r>
  </si>
  <si>
    <t>机油寿命重置进度条显示</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</si>
  <si>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0x179 EngOilLife_Pc_Actl=
2.</t>
    </r>
    <r>
      <rPr>
        <sz val="10"/>
        <color rgb="FF000000"/>
        <rFont val="汉仪书宋二KW"/>
        <charset val="134"/>
      </rPr>
      <t>查看界面显示</t>
    </r>
  </si>
  <si>
    <r>
      <rPr>
        <sz val="10"/>
        <color rgb="FF000000"/>
        <rFont val="Calibri"/>
        <charset val="134"/>
      </rPr>
      <t>2.</t>
    </r>
    <r>
      <rPr>
        <sz val="10"/>
        <color rgb="FF000000"/>
        <rFont val="汉仪书宋二KW"/>
        <charset val="134"/>
      </rPr>
      <t>进度条根据</t>
    </r>
    <r>
      <rPr>
        <sz val="10"/>
        <color rgb="FF000000"/>
        <rFont val="Calibri"/>
        <charset val="134"/>
      </rPr>
      <t>EngOilLife_Pc_Actl</t>
    </r>
    <r>
      <rPr>
        <sz val="10"/>
        <color rgb="FF000000"/>
        <rFont val="汉仪书宋二KW"/>
        <charset val="134"/>
      </rPr>
      <t>信号值显示</t>
    </r>
  </si>
  <si>
    <r>
      <rPr>
        <sz val="10"/>
        <color rgb="FF000000"/>
        <rFont val="汉仪书宋二KW"/>
        <charset val="134"/>
      </rPr>
      <t>机油寿命重置</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</si>
  <si>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长按机油寿命重置</t>
    </r>
    <r>
      <rPr>
        <sz val="10"/>
        <color rgb="FF000000"/>
        <rFont val="Calibri"/>
        <charset val="134"/>
      </rPr>
      <t xml:space="preserve">
2.</t>
    </r>
    <r>
      <rPr>
        <sz val="10"/>
        <color rgb="FF000000"/>
        <rFont val="汉仪书宋二KW"/>
        <charset val="134"/>
      </rPr>
      <t>查看车机发出的请求信号</t>
    </r>
  </si>
  <si>
    <r>
      <rPr>
        <sz val="10"/>
        <color rgb="FF000000"/>
        <rFont val="Calibri"/>
        <charset val="134"/>
      </rPr>
      <t>2.</t>
    </r>
    <r>
      <rPr>
        <sz val="10"/>
        <color rgb="FF000000"/>
        <rFont val="汉仪书宋二KW"/>
        <charset val="134"/>
      </rPr>
      <t>信号</t>
    </r>
    <r>
      <rPr>
        <sz val="10"/>
        <color rgb="FF000000"/>
        <rFont val="Calibri"/>
        <charset val="134"/>
      </rPr>
      <t>430 EngOilLife_B_RqReset=1</t>
    </r>
  </si>
  <si>
    <t>空档牵引不显示设置配置项</t>
  </si>
  <si>
    <r>
      <rPr>
        <sz val="10"/>
        <color rgb="FF000000"/>
        <rFont val="Calibri"/>
        <charset val="134"/>
      </rPr>
      <t>1.</t>
    </r>
    <r>
      <rPr>
        <sz val="10"/>
        <color rgb="FF000000"/>
        <rFont val="汉仪书宋二KW"/>
        <charset val="134"/>
      </rPr>
      <t>配置配置字</t>
    </r>
    <r>
      <rPr>
        <sz val="10"/>
        <color rgb="FF000000"/>
        <rFont val="Calibri"/>
        <charset val="134"/>
      </rPr>
      <t>DE08, BYTE 21, BIT 3 Neutral Tow Setting= 0
2.</t>
    </r>
    <r>
      <rPr>
        <sz val="10"/>
        <color rgb="FF000000"/>
        <rFont val="汉仪书宋二KW"/>
        <charset val="134"/>
      </rPr>
      <t>查看空档牵引选项</t>
    </r>
  </si>
  <si>
    <r>
      <rPr>
        <sz val="10"/>
        <color rgb="FF000000"/>
        <rFont val="Calibri"/>
        <charset val="134"/>
      </rPr>
      <t>2.</t>
    </r>
    <r>
      <rPr>
        <sz val="10"/>
        <color rgb="FF000000"/>
        <rFont val="汉仪书宋二KW"/>
        <charset val="134"/>
      </rPr>
      <t>不显示空档牵引选项</t>
    </r>
  </si>
  <si>
    <t>空档牵引显示设置配置项</t>
  </si>
  <si>
    <r>
      <rPr>
        <sz val="10"/>
        <color rgb="FF000000"/>
        <rFont val="Calibri"/>
        <charset val="134"/>
      </rPr>
      <t>1.</t>
    </r>
    <r>
      <rPr>
        <sz val="10"/>
        <color rgb="FF000000"/>
        <rFont val="汉仪书宋二KW"/>
        <charset val="134"/>
      </rPr>
      <t>配置配置字</t>
    </r>
    <r>
      <rPr>
        <sz val="10"/>
        <color rgb="FF000000"/>
        <rFont val="Calibri"/>
        <charset val="134"/>
      </rPr>
      <t>DE08, BYTE 21, BIT 3 Neutral Tow Setting= 1 (enabled)
2.</t>
    </r>
    <r>
      <rPr>
        <sz val="10"/>
        <color rgb="FF000000"/>
        <rFont val="汉仪书宋二KW"/>
        <charset val="134"/>
      </rPr>
      <t>查看空档牵引选项</t>
    </r>
  </si>
  <si>
    <r>
      <rPr>
        <sz val="10"/>
        <color rgb="FF000000"/>
        <rFont val="Calibri"/>
        <charset val="134"/>
      </rPr>
      <t>2.</t>
    </r>
    <r>
      <rPr>
        <sz val="10"/>
        <color rgb="FF000000"/>
        <rFont val="汉仪书宋二KW"/>
        <charset val="134"/>
      </rPr>
      <t>显示空档牵引选项</t>
    </r>
  </si>
  <si>
    <r>
      <rPr>
        <sz val="10"/>
        <color rgb="FF000000"/>
        <rFont val="汉仪书宋二KW"/>
        <charset val="134"/>
      </rPr>
      <t>空档牵引初始化成功</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</si>
  <si>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0x3E3FeatNoBcm_No_Actl=0x0968
0x3E3FeatConfigBcmActl=0x01
0x3E3PersIndexBcm_D_Actl=0x04
2.</t>
    </r>
    <r>
      <rPr>
        <sz val="10"/>
        <color rgb="FF000000"/>
        <rFont val="汉仪书宋二KW"/>
        <charset val="134"/>
      </rPr>
      <t>查看界面显示</t>
    </r>
  </si>
  <si>
    <r>
      <rPr>
        <sz val="10"/>
        <color rgb="FF000000"/>
        <rFont val="Calibri"/>
        <charset val="134"/>
      </rPr>
      <t>2.toast</t>
    </r>
    <r>
      <rPr>
        <sz val="10"/>
        <color rgb="FF000000"/>
        <rFont val="汉仪书宋二KW"/>
        <charset val="134"/>
      </rPr>
      <t>提示空档牵引初始化成功</t>
    </r>
  </si>
  <si>
    <r>
      <rPr>
        <sz val="10"/>
        <color rgb="FF000000"/>
        <rFont val="汉仪书宋二KW"/>
        <charset val="134"/>
      </rPr>
      <t>空档牵引初始化失败</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</si>
  <si>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0x3E3FeatNoBcm_No_Actl=0x0968
0x3E3FeatConfigBcmActl=0x00
0x3E3PersIndexBcm_D_Actl=0x04
2.</t>
    </r>
    <r>
      <rPr>
        <sz val="10"/>
        <color rgb="FF000000"/>
        <rFont val="汉仪书宋二KW"/>
        <charset val="134"/>
      </rPr>
      <t>查看界面显示</t>
    </r>
  </si>
  <si>
    <r>
      <rPr>
        <sz val="10"/>
        <color rgb="FF000000"/>
        <rFont val="Calibri"/>
        <charset val="134"/>
      </rPr>
      <t>2.toast</t>
    </r>
    <r>
      <rPr>
        <sz val="10"/>
        <color rgb="FF000000"/>
        <rFont val="汉仪书宋二KW"/>
        <charset val="134"/>
      </rPr>
      <t>提示空档牵引初始化失败</t>
    </r>
  </si>
  <si>
    <r>
      <rPr>
        <sz val="10"/>
        <color rgb="FF000000"/>
        <rFont val="汉仪书宋二KW"/>
        <charset val="134"/>
      </rPr>
      <t>空档牵引</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</si>
  <si>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长按空档牵引</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TBD
</t>
    </r>
    <r>
      <rPr>
        <sz val="10"/>
        <color rgb="FF000000"/>
        <rFont val="汉仪书宋二KW"/>
        <charset val="134"/>
      </rPr>
      <t>（点击开启空档牵引选项查看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</si>
  <si>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 CtrStkDsplyOp_D_Rq=0x02
0x3E2 CtrStkFeatNoActl=0x0968
0x3E2 CtrStkFeatConfigActl=0x02
</t>
    </r>
    <r>
      <rPr>
        <sz val="10"/>
        <color rgb="FF000000"/>
        <rFont val="汉仪书宋二KW"/>
        <charset val="134"/>
      </rPr>
      <t>（返回值</t>
    </r>
    <r>
      <rPr>
        <sz val="10"/>
        <color rgb="FF000000"/>
        <rFont val="Calibri"/>
        <charset val="134"/>
      </rPr>
      <t>2</t>
    </r>
    <r>
      <rPr>
        <sz val="10"/>
        <color rgb="FF000000"/>
        <rFont val="汉仪书宋二KW"/>
        <charset val="134"/>
      </rPr>
      <t>）</t>
    </r>
  </si>
  <si>
    <r>
      <rPr>
        <sz val="10"/>
        <color rgb="FF000000"/>
        <rFont val="汉仪书宋二KW"/>
        <charset val="134"/>
      </rPr>
      <t>空档牵引</t>
    </r>
    <r>
      <rPr>
        <sz val="10"/>
        <color rgb="FF000000"/>
        <rFont val="Calibri"/>
        <charset val="134"/>
      </rPr>
      <t>infobook</t>
    </r>
  </si>
  <si>
    <r>
      <rPr>
        <sz val="10"/>
        <color rgb="FF000000"/>
        <rFont val="Calibri"/>
        <charset val="134"/>
      </rPr>
      <t>1.</t>
    </r>
    <r>
      <rPr>
        <sz val="10"/>
        <color rgb="FF000000"/>
        <rFont val="汉仪书宋二KW"/>
        <charset val="134"/>
      </rPr>
      <t>点击空档牵引</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</si>
  <si>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点击空档牵引</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返回车辆设置</t>
    </r>
    <r>
      <rPr>
        <sz val="10"/>
        <color rgb="FF000000"/>
        <rFont val="Calibri"/>
        <charset val="134"/>
      </rPr>
      <t>-&gt;</t>
    </r>
    <r>
      <rPr>
        <sz val="10"/>
        <color rgb="FF000000"/>
        <rFont val="汉仪书宋二KW"/>
        <charset val="134"/>
      </rPr>
      <t>车锁</t>
    </r>
  </si>
  <si>
    <t>空档牵引收藏</t>
  </si>
  <si>
    <r>
      <rPr>
        <sz val="10"/>
        <color rgb="FF000000"/>
        <rFont val="Calibri"/>
        <charset val="134"/>
      </rPr>
      <t>1.</t>
    </r>
    <r>
      <rPr>
        <sz val="10"/>
        <color rgb="FF000000"/>
        <rFont val="汉仪书宋二KW"/>
        <charset val="134"/>
      </rPr>
      <t>点击空档牵引收藏按钮查看页面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</si>
  <si>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1.Toast</t>
    </r>
    <r>
      <rPr>
        <sz val="10"/>
        <color rgb="FF000000"/>
        <rFont val="汉仪书宋二KW"/>
        <charset val="134"/>
      </rPr>
      <t>提示</t>
    </r>
    <r>
      <rPr>
        <sz val="10"/>
        <color rgb="FF000000"/>
        <rFont val="Calibri"/>
        <charset val="134"/>
      </rPr>
      <t>“</t>
    </r>
    <r>
      <rPr>
        <sz val="10"/>
        <color rgb="FF000000"/>
        <rFont val="汉仪书宋二KW"/>
        <charset val="134"/>
      </rPr>
      <t>收藏成功，可在</t>
    </r>
    <r>
      <rPr>
        <sz val="10"/>
        <color rgb="FF000000"/>
        <rFont val="Calibri"/>
        <charset val="134"/>
      </rPr>
      <t>“</t>
    </r>
    <r>
      <rPr>
        <sz val="10"/>
        <color rgb="FF000000"/>
        <rFont val="汉仪书宋二KW"/>
        <charset val="134"/>
      </rPr>
      <t>常用设置</t>
    </r>
    <r>
      <rPr>
        <sz val="10"/>
        <color rgb="FF000000"/>
        <rFont val="Calibri"/>
        <charset val="134"/>
      </rPr>
      <t>”</t>
    </r>
    <r>
      <rPr>
        <sz val="10"/>
        <color rgb="FF000000"/>
        <rFont val="汉仪书宋二KW"/>
        <charset val="134"/>
      </rPr>
      <t>界面查看</t>
    </r>
    <r>
      <rPr>
        <sz val="10"/>
        <color rgb="FF000000"/>
        <rFont val="Calibri"/>
        <charset val="134"/>
      </rPr>
      <t>”</t>
    </r>
    <r>
      <rPr>
        <sz val="10"/>
        <color rgb="FF000000"/>
        <rFont val="汉仪书宋二KW"/>
        <charset val="134"/>
      </rPr>
      <t>，空档牵引收藏按钮高亮显示；</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t>
    </r>
    <r>
      <rPr>
        <sz val="10"/>
        <color rgb="FF000000"/>
        <rFont val="Calibri"/>
        <charset val="134"/>
      </rPr>
      <t xml:space="preserve">
2.</t>
    </r>
    <r>
      <rPr>
        <sz val="10"/>
        <color rgb="FF000000"/>
        <rFont val="汉仪书宋二KW"/>
        <charset val="134"/>
      </rPr>
      <t>常用设置中存在空档牵引且状态与辅助驾驶中保持一致</t>
    </r>
  </si>
  <si>
    <t>空档牵引取消收藏</t>
  </si>
  <si>
    <r>
      <rPr>
        <sz val="10"/>
        <color rgb="FF000000"/>
        <rFont val="Calibri"/>
        <charset val="134"/>
      </rPr>
      <t>1.</t>
    </r>
    <r>
      <rPr>
        <sz val="10"/>
        <color rgb="FF000000"/>
        <rFont val="汉仪书宋二KW"/>
        <charset val="134"/>
      </rPr>
      <t>点击空档牵引已收藏按钮查看页面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</si>
  <si>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1.Toast</t>
    </r>
    <r>
      <rPr>
        <sz val="10"/>
        <color rgb="FF000000"/>
        <rFont val="汉仪书宋二KW"/>
        <charset val="134"/>
      </rPr>
      <t>提示</t>
    </r>
    <r>
      <rPr>
        <sz val="10"/>
        <color rgb="FF000000"/>
        <rFont val="Calibri"/>
        <charset val="134"/>
      </rPr>
      <t>“</t>
    </r>
    <r>
      <rPr>
        <sz val="10"/>
        <color rgb="FF000000"/>
        <rFont val="汉仪书宋二KW"/>
        <charset val="134"/>
      </rPr>
      <t>已取消收藏</t>
    </r>
    <r>
      <rPr>
        <sz val="10"/>
        <color rgb="FF000000"/>
        <rFont val="Calibri"/>
        <charset val="134"/>
      </rPr>
      <t>”</t>
    </r>
    <r>
      <rPr>
        <sz val="10"/>
        <color rgb="FF000000"/>
        <rFont val="汉仪书宋二KW"/>
        <charset val="134"/>
      </rPr>
      <t>；</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消失；空档牵引收藏按钮灰色显示</t>
    </r>
    <r>
      <rPr>
        <sz val="10"/>
        <color rgb="FF000000"/>
        <rFont val="Calibri"/>
        <charset val="134"/>
      </rPr>
      <t xml:space="preserve">
2.</t>
    </r>
    <r>
      <rPr>
        <sz val="10"/>
        <color rgb="FF000000"/>
        <rFont val="汉仪书宋二KW"/>
        <charset val="134"/>
      </rPr>
      <t>常用设置中不存在空档牵引</t>
    </r>
  </si>
  <si>
    <t>胎压监测重置</t>
  </si>
  <si>
    <t>胎压监测不显示设置配置项</t>
  </si>
  <si>
    <r>
      <rPr>
        <sz val="10"/>
        <color rgb="FF000000"/>
        <rFont val="Calibri"/>
        <charset val="134"/>
      </rPr>
      <t>1.</t>
    </r>
    <r>
      <rPr>
        <sz val="10"/>
        <color rgb="FF000000"/>
        <rFont val="汉仪书宋二KW"/>
        <charset val="134"/>
      </rPr>
      <t>配置配置字</t>
    </r>
    <r>
      <rPr>
        <sz val="10"/>
        <color rgb="FF000000"/>
        <rFont val="Calibri"/>
        <charset val="134"/>
      </rPr>
      <t>DE08, BYTE 20, BIT 3 Tire Monitor/Pressure Reset Setting= 0
2.</t>
    </r>
    <r>
      <rPr>
        <sz val="10"/>
        <color rgb="FF000000"/>
        <rFont val="汉仪书宋二KW"/>
        <charset val="134"/>
      </rPr>
      <t>查看胎压监测选项</t>
    </r>
  </si>
  <si>
    <r>
      <rPr>
        <sz val="10"/>
        <color rgb="FF000000"/>
        <rFont val="Calibri"/>
        <charset val="134"/>
      </rPr>
      <t>2.</t>
    </r>
    <r>
      <rPr>
        <sz val="10"/>
        <color rgb="FF000000"/>
        <rFont val="汉仪书宋二KW"/>
        <charset val="134"/>
      </rPr>
      <t>不显示胎压监测选项</t>
    </r>
  </si>
  <si>
    <t>胎压监测显示设置配置项</t>
  </si>
  <si>
    <r>
      <rPr>
        <sz val="10"/>
        <color rgb="FF000000"/>
        <rFont val="Calibri"/>
        <charset val="134"/>
      </rPr>
      <t>1.</t>
    </r>
    <r>
      <rPr>
        <sz val="10"/>
        <color rgb="FF000000"/>
        <rFont val="汉仪书宋二KW"/>
        <charset val="134"/>
      </rPr>
      <t>配置配置字</t>
    </r>
    <r>
      <rPr>
        <sz val="10"/>
        <color rgb="FF000000"/>
        <rFont val="Calibri"/>
        <charset val="134"/>
      </rPr>
      <t>DE08, BYTE 20, BIT 3 Tire Monitor/Pressure Reset Setting= 1 (enabled)
2.</t>
    </r>
    <r>
      <rPr>
        <sz val="10"/>
        <color rgb="FF000000"/>
        <rFont val="汉仪书宋二KW"/>
        <charset val="134"/>
      </rPr>
      <t>查看胎压监测选项</t>
    </r>
  </si>
  <si>
    <r>
      <rPr>
        <sz val="10"/>
        <color rgb="FF000000"/>
        <rFont val="Calibri"/>
        <charset val="134"/>
      </rPr>
      <t>2.</t>
    </r>
    <r>
      <rPr>
        <sz val="10"/>
        <color rgb="FF000000"/>
        <rFont val="汉仪书宋二KW"/>
        <charset val="134"/>
      </rPr>
      <t>显示胎压监测选项</t>
    </r>
  </si>
  <si>
    <r>
      <rPr>
        <sz val="10"/>
        <color rgb="FF000000"/>
        <rFont val="汉仪书宋二KW"/>
        <charset val="134"/>
      </rPr>
      <t>胎压监测重置成功</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</si>
  <si>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0x3E3FeatNoBcm_No_Actl=0x0960
0x3E3FeatConfigBcmActl=0x02
0x3E3PersIndexBcm_D_Actl=0x04
2.</t>
    </r>
    <r>
      <rPr>
        <sz val="10"/>
        <color rgb="FF000000"/>
        <rFont val="汉仪书宋二KW"/>
        <charset val="134"/>
      </rPr>
      <t>查看界面显示</t>
    </r>
  </si>
  <si>
    <r>
      <rPr>
        <sz val="10"/>
        <color rgb="FF000000"/>
        <rFont val="Calibri"/>
        <charset val="134"/>
      </rPr>
      <t>2.toast</t>
    </r>
    <r>
      <rPr>
        <sz val="10"/>
        <color rgb="FF000000"/>
        <rFont val="汉仪书宋二KW"/>
        <charset val="134"/>
      </rPr>
      <t>提示胎压监测重置成功，</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t>
    </r>
  </si>
  <si>
    <r>
      <rPr>
        <sz val="10"/>
        <color rgb="FF000000"/>
        <rFont val="汉仪书宋二KW"/>
        <charset val="134"/>
      </rPr>
      <t>胎压监测重置失败</t>
    </r>
    <r>
      <rPr>
        <sz val="10"/>
        <color rgb="FF000000"/>
        <rFont val="Calibri"/>
        <charset val="134"/>
      </rPr>
      <t>Rx</t>
    </r>
    <r>
      <rPr>
        <sz val="10"/>
        <color rgb="FF000000"/>
        <rFont val="汉仪书宋二KW"/>
        <charset val="134"/>
      </rPr>
      <t>逻辑</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</si>
  <si>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0x3E3FeatNoBcm_No_Actl=0x0960
0x3E3FeatConfigBcmActl=0x03
0x3E3PersIndexBcm_D_Actl=0x04
2.</t>
    </r>
    <r>
      <rPr>
        <sz val="10"/>
        <color rgb="FF000000"/>
        <rFont val="汉仪书宋二KW"/>
        <charset val="134"/>
      </rPr>
      <t>查看界面显示</t>
    </r>
  </si>
  <si>
    <r>
      <rPr>
        <sz val="10"/>
        <color rgb="FF000000"/>
        <rFont val="Calibri"/>
        <charset val="134"/>
      </rPr>
      <t>2.toast</t>
    </r>
    <r>
      <rPr>
        <sz val="10"/>
        <color rgb="FF000000"/>
        <rFont val="汉仪书宋二KW"/>
        <charset val="134"/>
      </rPr>
      <t>提示胎压监测重置失败，</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t>
    </r>
  </si>
  <si>
    <r>
      <rPr>
        <sz val="10"/>
        <color rgb="FF000000"/>
        <rFont val="汉仪书宋二KW"/>
        <charset val="134"/>
      </rPr>
      <t>胎压监测</t>
    </r>
    <r>
      <rPr>
        <sz val="10"/>
        <color rgb="FF000000"/>
        <rFont val="Calibri"/>
        <charset val="134"/>
      </rPr>
      <t>Tx</t>
    </r>
    <r>
      <rPr>
        <sz val="10"/>
        <color rgb="FF000000"/>
        <rFont val="汉仪书宋二KW"/>
        <charset val="134"/>
      </rPr>
      <t>逻辑</t>
    </r>
  </si>
  <si>
    <r>
      <rPr>
        <sz val="10"/>
        <color rgb="FF000000"/>
        <rFont val="Calibri"/>
        <charset val="134"/>
      </rPr>
      <t>1.</t>
    </r>
    <r>
      <rPr>
        <sz val="10"/>
        <color rgb="FF000000"/>
        <rFont val="汉仪书宋二KW"/>
        <charset val="134"/>
      </rPr>
      <t>长按胎压监测</t>
    </r>
    <r>
      <rPr>
        <sz val="10"/>
        <color rgb="FF000000"/>
        <rFont val="Calibri"/>
        <charset val="134"/>
      </rPr>
      <t xml:space="preserve">
2.</t>
    </r>
    <r>
      <rPr>
        <sz val="10"/>
        <color rgb="FF000000"/>
        <rFont val="汉仪书宋二KW"/>
        <charset val="134"/>
      </rPr>
      <t>查看车机发出的请求信号</t>
    </r>
    <r>
      <rPr>
        <sz val="10"/>
        <color rgb="FF000000"/>
        <rFont val="Calibri"/>
        <charset val="134"/>
      </rPr>
      <t xml:space="preserve">
</t>
    </r>
    <r>
      <rPr>
        <sz val="10"/>
        <color rgb="FF000000"/>
        <rFont val="汉仪书宋二KW"/>
        <charset val="134"/>
      </rPr>
      <t>（点击开启胎压监测选项查看</t>
    </r>
    <r>
      <rPr>
        <sz val="10"/>
        <color rgb="FF000000"/>
        <rFont val="Calibri"/>
        <charset val="134"/>
      </rPr>
      <t>tail -f test.log</t>
    </r>
    <r>
      <rPr>
        <sz val="10"/>
        <color rgb="FF000000"/>
        <rFont val="汉仪书宋二KW"/>
        <charset val="134"/>
      </rPr>
      <t>返回值）</t>
    </r>
  </si>
  <si>
    <r>
      <rPr>
        <sz val="10"/>
        <color rgb="FF000000"/>
        <rFont val="Calibri"/>
        <charset val="134"/>
      </rPr>
      <t>2.</t>
    </r>
    <r>
      <rPr>
        <sz val="10"/>
        <color rgb="FF000000"/>
        <rFont val="汉仪书宋二KW"/>
        <charset val="134"/>
      </rPr>
      <t>信号（若是</t>
    </r>
    <r>
      <rPr>
        <sz val="10"/>
        <color rgb="FF000000"/>
        <rFont val="Calibri"/>
        <charset val="134"/>
      </rPr>
      <t>FBMP</t>
    </r>
    <r>
      <rPr>
        <sz val="10"/>
        <color rgb="FF000000"/>
        <rFont val="汉仪书宋二KW"/>
        <charset val="134"/>
      </rPr>
      <t>信号，需要在</t>
    </r>
    <r>
      <rPr>
        <sz val="10"/>
        <color rgb="FF000000"/>
        <rFont val="Calibri"/>
        <charset val="134"/>
      </rPr>
      <t>500ms</t>
    </r>
    <r>
      <rPr>
        <sz val="10"/>
        <color rgb="FF000000"/>
        <rFont val="汉仪书宋二KW"/>
        <charset val="134"/>
      </rPr>
      <t>内</t>
    </r>
    <r>
      <rPr>
        <sz val="10"/>
        <color rgb="FF000000"/>
        <rFont val="Calibri"/>
        <charset val="134"/>
      </rPr>
      <t>retry</t>
    </r>
    <r>
      <rPr>
        <sz val="10"/>
        <color rgb="FF000000"/>
        <rFont val="汉仪书宋二KW"/>
        <charset val="134"/>
      </rPr>
      <t>并且</t>
    </r>
    <r>
      <rPr>
        <sz val="10"/>
        <color rgb="FF000000"/>
        <rFont val="Calibri"/>
        <charset val="134"/>
      </rPr>
      <t>Tx</t>
    </r>
    <r>
      <rPr>
        <sz val="10"/>
        <color rgb="FF000000"/>
        <rFont val="汉仪书宋二KW"/>
        <charset val="134"/>
      </rPr>
      <t>发完后需要置零）</t>
    </r>
    <r>
      <rPr>
        <sz val="10"/>
        <color rgb="FF000000"/>
        <rFont val="Calibri"/>
        <charset val="134"/>
      </rPr>
      <t xml:space="preserve">
0x3E2 CtrStkDsplyOp_D_Rq=0x02
0x3E2 CtrStkFeatNoActl=0x0960
0x3E2 CtrStkFeatConfigActl=0x01</t>
    </r>
    <r>
      <rPr>
        <sz val="10"/>
        <color rgb="FF000000"/>
        <rFont val="汉仪书宋二KW"/>
        <charset val="134"/>
      </rPr>
      <t>，</t>
    </r>
    <r>
      <rPr>
        <sz val="10"/>
        <color rgb="FF000000"/>
        <rFont val="Calibri"/>
        <charset val="134"/>
      </rPr>
      <t>toast</t>
    </r>
    <r>
      <rPr>
        <sz val="10"/>
        <color rgb="FF000000"/>
        <rFont val="汉仪书宋二KW"/>
        <charset val="134"/>
      </rPr>
      <t>提示胎压监测重置中</t>
    </r>
    <r>
      <rPr>
        <sz val="10"/>
        <color rgb="FF000000"/>
        <rFont val="Calibri"/>
        <charset val="134"/>
      </rPr>
      <t xml:space="preserve">
</t>
    </r>
    <r>
      <rPr>
        <sz val="10"/>
        <color rgb="FF000000"/>
        <rFont val="汉仪书宋二KW"/>
        <charset val="134"/>
      </rPr>
      <t>（返回值</t>
    </r>
    <r>
      <rPr>
        <sz val="10"/>
        <color rgb="FF000000"/>
        <rFont val="Calibri"/>
        <charset val="134"/>
      </rPr>
      <t>1</t>
    </r>
    <r>
      <rPr>
        <sz val="10"/>
        <color rgb="FF000000"/>
        <rFont val="汉仪书宋二KW"/>
        <charset val="134"/>
      </rPr>
      <t>）</t>
    </r>
  </si>
  <si>
    <r>
      <rPr>
        <sz val="10"/>
        <color rgb="FF000000"/>
        <rFont val="汉仪书宋二KW"/>
        <charset val="134"/>
      </rPr>
      <t>胎压监测</t>
    </r>
    <r>
      <rPr>
        <sz val="10"/>
        <color rgb="FF000000"/>
        <rFont val="Calibri"/>
        <charset val="134"/>
      </rPr>
      <t>infobook</t>
    </r>
  </si>
  <si>
    <r>
      <rPr>
        <sz val="10"/>
        <color rgb="FF000000"/>
        <rFont val="Calibri"/>
        <charset val="134"/>
      </rPr>
      <t>1.</t>
    </r>
    <r>
      <rPr>
        <sz val="10"/>
        <color rgb="FF000000"/>
        <rFont val="汉仪书宋二KW"/>
        <charset val="134"/>
      </rPr>
      <t>点击胎压监测</t>
    </r>
    <r>
      <rPr>
        <sz val="10"/>
        <color rgb="FF000000"/>
        <rFont val="Calibri"/>
        <charset val="134"/>
      </rPr>
      <t>info</t>
    </r>
    <r>
      <rPr>
        <sz val="10"/>
        <color rgb="FF000000"/>
        <rFont val="汉仪书宋二KW"/>
        <charset val="134"/>
      </rPr>
      <t>按钮</t>
    </r>
    <r>
      <rPr>
        <sz val="10"/>
        <color rgb="FF000000"/>
        <rFont val="Calibri"/>
        <charset val="134"/>
      </rPr>
      <t xml:space="preserve">
2.</t>
    </r>
    <r>
      <rPr>
        <sz val="10"/>
        <color rgb="FF000000"/>
        <rFont val="汉仪书宋二KW"/>
        <charset val="134"/>
      </rPr>
      <t>点击返回按钮</t>
    </r>
  </si>
  <si>
    <r>
      <rPr>
        <sz val="10"/>
        <color rgb="FF000000"/>
        <rFont val="Calibri"/>
        <charset val="134"/>
      </rPr>
      <t>1.</t>
    </r>
    <r>
      <rPr>
        <sz val="10"/>
        <color rgb="FF000000"/>
        <rFont val="汉仪书宋二KW"/>
        <charset val="134"/>
      </rPr>
      <t>点击胎压监测</t>
    </r>
    <r>
      <rPr>
        <sz val="10"/>
        <color rgb="FF000000"/>
        <rFont val="Calibri"/>
        <charset val="134"/>
      </rPr>
      <t>info</t>
    </r>
    <r>
      <rPr>
        <sz val="10"/>
        <color rgb="FF000000"/>
        <rFont val="汉仪书宋二KW"/>
        <charset val="134"/>
      </rPr>
      <t>页面，且显示图片</t>
    </r>
    <r>
      <rPr>
        <sz val="10"/>
        <color rgb="FF000000"/>
        <rFont val="Calibri"/>
        <charset val="134"/>
      </rPr>
      <t>/</t>
    </r>
    <r>
      <rPr>
        <sz val="10"/>
        <color rgb="FF000000"/>
        <rFont val="汉仪书宋二KW"/>
        <charset val="134"/>
      </rPr>
      <t>功能文本说明</t>
    </r>
    <r>
      <rPr>
        <sz val="10"/>
        <color rgb="FF000000"/>
        <rFont val="Calibri"/>
        <charset val="134"/>
      </rPr>
      <t xml:space="preserve">
2.</t>
    </r>
    <r>
      <rPr>
        <sz val="10"/>
        <color rgb="FF000000"/>
        <rFont val="汉仪书宋二KW"/>
        <charset val="134"/>
      </rPr>
      <t>返回车辆设置</t>
    </r>
    <r>
      <rPr>
        <sz val="10"/>
        <color rgb="FF000000"/>
        <rFont val="Calibri"/>
        <charset val="134"/>
      </rPr>
      <t>-&gt;</t>
    </r>
    <r>
      <rPr>
        <sz val="10"/>
        <color rgb="FF000000"/>
        <rFont val="汉仪书宋二KW"/>
        <charset val="134"/>
      </rPr>
      <t>车锁</t>
    </r>
  </si>
  <si>
    <t>胎压监测收藏</t>
  </si>
  <si>
    <r>
      <rPr>
        <sz val="10"/>
        <color rgb="FF000000"/>
        <rFont val="Calibri"/>
        <charset val="134"/>
      </rPr>
      <t>1.</t>
    </r>
    <r>
      <rPr>
        <sz val="10"/>
        <color rgb="FF000000"/>
        <rFont val="汉仪书宋二KW"/>
        <charset val="134"/>
      </rPr>
      <t>点击胎压监测收藏按钮查看页面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</si>
  <si>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1.Toast</t>
    </r>
    <r>
      <rPr>
        <sz val="10"/>
        <color rgb="FF000000"/>
        <rFont val="汉仪书宋二KW"/>
        <charset val="134"/>
      </rPr>
      <t>提示</t>
    </r>
    <r>
      <rPr>
        <sz val="10"/>
        <color rgb="FF000000"/>
        <rFont val="Calibri"/>
        <charset val="134"/>
      </rPr>
      <t>“</t>
    </r>
    <r>
      <rPr>
        <sz val="10"/>
        <color rgb="FF000000"/>
        <rFont val="汉仪书宋二KW"/>
        <charset val="134"/>
      </rPr>
      <t>收藏成功，可在</t>
    </r>
    <r>
      <rPr>
        <sz val="10"/>
        <color rgb="FF000000"/>
        <rFont val="Calibri"/>
        <charset val="134"/>
      </rPr>
      <t>“</t>
    </r>
    <r>
      <rPr>
        <sz val="10"/>
        <color rgb="FF000000"/>
        <rFont val="汉仪书宋二KW"/>
        <charset val="134"/>
      </rPr>
      <t>常用设置</t>
    </r>
    <r>
      <rPr>
        <sz val="10"/>
        <color rgb="FF000000"/>
        <rFont val="Calibri"/>
        <charset val="134"/>
      </rPr>
      <t>”</t>
    </r>
    <r>
      <rPr>
        <sz val="10"/>
        <color rgb="FF000000"/>
        <rFont val="汉仪书宋二KW"/>
        <charset val="134"/>
      </rPr>
      <t>界面查看</t>
    </r>
    <r>
      <rPr>
        <sz val="10"/>
        <color rgb="FF000000"/>
        <rFont val="Calibri"/>
        <charset val="134"/>
      </rPr>
      <t>”</t>
    </r>
    <r>
      <rPr>
        <sz val="10"/>
        <color rgb="FF000000"/>
        <rFont val="汉仪书宋二KW"/>
        <charset val="134"/>
      </rPr>
      <t>，胎压监测收藏按钮高亮显示；</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t>
    </r>
    <r>
      <rPr>
        <sz val="10"/>
        <color rgb="FF000000"/>
        <rFont val="Calibri"/>
        <charset val="134"/>
      </rPr>
      <t xml:space="preserve">
2.</t>
    </r>
    <r>
      <rPr>
        <sz val="10"/>
        <color rgb="FF000000"/>
        <rFont val="汉仪书宋二KW"/>
        <charset val="134"/>
      </rPr>
      <t>常用设置中存在胎压监测且状态与辅助驾驶中保持一致</t>
    </r>
  </si>
  <si>
    <t>胎压监测取消收藏</t>
  </si>
  <si>
    <r>
      <rPr>
        <sz val="10"/>
        <color rgb="FF000000"/>
        <rFont val="Calibri"/>
        <charset val="134"/>
      </rPr>
      <t>1.</t>
    </r>
    <r>
      <rPr>
        <sz val="10"/>
        <color rgb="FF000000"/>
        <rFont val="汉仪书宋二KW"/>
        <charset val="134"/>
      </rPr>
      <t>点击胎压监测已收藏按钮查看页面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</si>
  <si>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1.Toast</t>
    </r>
    <r>
      <rPr>
        <sz val="10"/>
        <color rgb="FF000000"/>
        <rFont val="汉仪书宋二KW"/>
        <charset val="134"/>
      </rPr>
      <t>提示</t>
    </r>
    <r>
      <rPr>
        <sz val="10"/>
        <color rgb="FF000000"/>
        <rFont val="Calibri"/>
        <charset val="134"/>
      </rPr>
      <t>“</t>
    </r>
    <r>
      <rPr>
        <sz val="10"/>
        <color rgb="FF000000"/>
        <rFont val="汉仪书宋二KW"/>
        <charset val="134"/>
      </rPr>
      <t>已取消收藏</t>
    </r>
    <r>
      <rPr>
        <sz val="10"/>
        <color rgb="FF000000"/>
        <rFont val="Calibri"/>
        <charset val="134"/>
      </rPr>
      <t>”</t>
    </r>
    <r>
      <rPr>
        <sz val="10"/>
        <color rgb="FF000000"/>
        <rFont val="汉仪书宋二KW"/>
        <charset val="134"/>
      </rPr>
      <t>；</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消失；胎压监测收藏按钮灰色显示</t>
    </r>
    <r>
      <rPr>
        <sz val="10"/>
        <color rgb="FF000000"/>
        <rFont val="Calibri"/>
        <charset val="134"/>
      </rPr>
      <t xml:space="preserve">
2.</t>
    </r>
    <r>
      <rPr>
        <sz val="10"/>
        <color rgb="FF000000"/>
        <rFont val="汉仪书宋二KW"/>
        <charset val="134"/>
      </rPr>
      <t>常用设置中不存在胎压监测</t>
    </r>
  </si>
  <si>
    <t>胎压监测重置不可用</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</si>
  <si>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发送信号：</t>
    </r>
    <r>
      <rPr>
        <sz val="10"/>
        <color rgb="FF000000"/>
        <rFont val="Calibri"/>
        <charset val="134"/>
      </rPr>
      <t xml:space="preserve">
0x3B2 Ignition_Status!=4
2.</t>
    </r>
    <r>
      <rPr>
        <sz val="10"/>
        <color rgb="FF000000"/>
        <rFont val="汉仪书宋二KW"/>
        <charset val="134"/>
      </rPr>
      <t>查看界面显示</t>
    </r>
  </si>
  <si>
    <r>
      <rPr>
        <sz val="10"/>
        <color rgb="FF000000"/>
        <rFont val="Calibri"/>
        <charset val="134"/>
      </rPr>
      <t>2.</t>
    </r>
    <r>
      <rPr>
        <sz val="10"/>
        <color rgb="FF000000"/>
        <rFont val="汉仪书宋二KW"/>
        <charset val="134"/>
      </rPr>
      <t>胎压监测重置按钮不可用</t>
    </r>
  </si>
  <si>
    <t>Case ID</t>
  </si>
  <si>
    <t>SYNC+_Z0045</t>
  </si>
  <si>
    <t>驾驶模式不显示设置 配置项</t>
  </si>
  <si>
    <t>1.车机供电正常;
2.支持配置</t>
  </si>
  <si>
    <t>1.配置DE01 Byte5 bit3 Selectable Drive Mode=0x0
2.发送信号并查看选项;</t>
  </si>
  <si>
    <t>2.不显示驾驶模式选项;</t>
  </si>
  <si>
    <t>2023.01.09</t>
  </si>
  <si>
    <t>驾驶模式显示 配置项</t>
  </si>
  <si>
    <t>1.配置DE01 Byte5 bit3 Selectable Drive Mode=0x1
2.发送信号并查看选项;</t>
  </si>
  <si>
    <t>2.显示驾驶模式选项;</t>
  </si>
  <si>
    <t>从快捷控制入口进入默认显示</t>
  </si>
  <si>
    <t>1.模拟ECU发送信号: 0x44E 0x420 SelDrvMdePos01_B_Avail=0x1
0x420 SelDrvMdePos02_B_Avail=0x1
0x420 SelDrvMdePos03_B_Avail=0x1
0x420 SelDrvMdePos04_B_Avail=0x1 
0x420 SelDrvMdePos05_B_Avail=0x1
0x420 SelDrvMdePos06_B_Avail=0x1
0x44E SelDrvMdePos01_D_Stat=0x0
0x44E SelDrvMdePos02_D_Stat=0x1
0x44E SelDrvMdePos03_D_Stat=0x3
0x44E SelDrvMdePos04_D_Stat=0x5
0x44E SelDrvMdePos05_D_Stat=0xC
0x44E SelDrvMdePos06_D_Stat=0xD</t>
  </si>
  <si>
    <r>
      <rPr>
        <sz val="10"/>
        <color rgb="FF000000"/>
        <rFont val="Calibri"/>
        <charset val="134"/>
      </rPr>
      <t>1.</t>
    </r>
    <r>
      <rPr>
        <sz val="10"/>
        <color rgb="FF000000"/>
        <rFont val="宋体"/>
        <charset val="134"/>
      </rPr>
      <t>默认显示标准模式
运动模式
节能模式
湿滑模式
低速爬坡
复杂路况</t>
    </r>
  </si>
  <si>
    <t>SelDrvMdePos06_D_Stat=0x1F时，驾驶模式页面不显示第6行</t>
  </si>
  <si>
    <t>1.模拟ECU发送信号: 0x44E SelDrvMdePos06_D_Stat=0x1F，查看驾驶模式页面显示</t>
  </si>
  <si>
    <t>1.驾驶模式页面不显示第6行</t>
  </si>
  <si>
    <t>驾驶模式页面显示第6行但置灰</t>
  </si>
  <si>
    <t>1.模拟ECU发送信号: 0x44E SelDrvMdePos06_D_Stat=0xD &amp; 0x420 SelDrvMdePos06_B_Avail=0x0，查看驾驶模式页面显示</t>
  </si>
  <si>
    <t>1.驾驶模式页面第6行显示复杂路况，但置灰</t>
  </si>
  <si>
    <t>驾驶模式 info book</t>
  </si>
  <si>
    <t>1.点击驾驶模式info按钮
2.点击返回按钮</t>
  </si>
  <si>
    <t>1.点击驾驶模式info页面，且显示图片/功能文本说明
2.返回快捷控制-&gt;驾驶模式</t>
  </si>
  <si>
    <t>退出驾驶模式</t>
  </si>
  <si>
    <t>1.从launcher页面点击进入快捷控制查看页面
2.点击左上角home按键</t>
  </si>
  <si>
    <t>2.返回Lanucher页面</t>
  </si>
  <si>
    <t>与主题和氛围灯关联，关联项在系统设置-主题里设置</t>
  </si>
  <si>
    <t>1.进入系统设置-主题里设置
2.进入车辆控制-&gt;驾驶模式查看模式</t>
  </si>
  <si>
    <t>2.变化为相应主题设置对应的驾驶模式和氛围灯颜色</t>
  </si>
  <si>
    <t>某一模式不可用，置灰处理</t>
  </si>
  <si>
    <t>1.驾驶模式（某一模式不可用）查看显示
2.点击置灰模式</t>
  </si>
  <si>
    <t>1.置灰显示
2.不可点击，无反应</t>
  </si>
  <si>
    <t>系统故障或传感和诊断模块SDM不可用时弹窗  Rx</t>
  </si>
  <si>
    <t xml:space="preserve">1.模拟ECU发送信号:0x420 SelDrvMdeMsgTxt2_D_Rq=0x2 </t>
  </si>
  <si>
    <t>1.弹出弹窗“驾驶模式不可用！”</t>
  </si>
  <si>
    <t>APIMCIM-16468 Phase5_【U718】【黑盒】【必现】【Vehicle Setting】模拟发送驾驶模式异常状态弹窗信号时，界面跳转至上一次界面 再跳转回驾驶模式界面</t>
  </si>
  <si>
    <t>系统故障或传感和诊断模块SDM不可用时，关闭弹窗  Tx</t>
  </si>
  <si>
    <t>1.点击关闭，查看车机发出信号</t>
  </si>
  <si>
    <t>1.信号0x419 SelDrvMdeTxtRst_B_Rq2=0x1</t>
  </si>
  <si>
    <t>SDM减少弹窗 Rx</t>
  </si>
  <si>
    <t>1.模拟ECU发送信号:0x420 SelDrvMdeMsgTxt2_D_Rq=0x3
2.查看驾驶模式页面
3.点击关闭</t>
  </si>
  <si>
    <t>2.弹出弹窗“由于系统故障，驾驶模式选择减少！”
3.返回驾驶模式页面不可用选项置灰不可点击</t>
  </si>
  <si>
    <t>SDM减少弹窗 关闭 Tx</t>
  </si>
  <si>
    <t>SDM不满足前提条件弹窗 Rx</t>
  </si>
  <si>
    <t>1.模拟ECU发送信号:0x420 SelDrvMdeMsgTxt2_D_Rq=0x4
2.查看驾驶模式页面
3.点击关闭</t>
  </si>
  <si>
    <t>2.弹出弹窗“驾驶模式不满足SDM前提条件！”
3.返回驾驶模式页面不可用选项置灰不可点击</t>
  </si>
  <si>
    <t>SDM不满足前提条件弹窗 关闭 Tx</t>
  </si>
  <si>
    <t>EV模式不可用弹窗 Rx</t>
  </si>
  <si>
    <t>1.模拟ECU发送信号:0x420 SelDrvMdeMsgTxt2_D_Rq=0x5
2.查看驾驶模式页面
3.点击关闭</t>
  </si>
  <si>
    <t>2.弹出弹窗“EV模式不可用！”
3.返回驾驶模式页面不可用选项EV项置灰不可点击</t>
  </si>
  <si>
    <t>EV模式不可用弹窗 关闭 Tx</t>
  </si>
  <si>
    <t>切换到正常驾驶模式弹窗 Rx</t>
  </si>
  <si>
    <t>1.模拟ECU发送信号:0x420 SelDrvMdeMsgTxt2_D_Rq=0x6
2.查看驾驶模式页面
3.点击关闭</t>
  </si>
  <si>
    <t>2.弹出弹窗“切换到正常驾驶模式以提高牵引性能”
3.返回驾驶模式页面</t>
  </si>
  <si>
    <t>切换到正常驾驶模式弹窗 关闭 Tx</t>
  </si>
  <si>
    <t>返回驾驶模式或接收到【MD-REQ-333091】信号弹窗 Rx</t>
  </si>
  <si>
    <t>1.模拟ECU发送信号:0x420 SelDrvMdeMsgTxt2_D_Rq=0x7
2.查看驾驶模式页面</t>
  </si>
  <si>
    <t>2.弹出弹窗“确定返回（驾驶模式）？”
3.返回驾驶模式页面</t>
  </si>
  <si>
    <t>弹窗操作时的Tx信号变化</t>
  </si>
  <si>
    <t>1.模拟 SelDrvMdeMsgTxt2_D_Rq=0x2 OR 0x3 OR 0x4 OR 0x5 OR 0x6，查看车机发出信号
2.用户单击弹出窗口，查看车机发出信号
3.模拟 SelDrvMdeMsgTxt2_D_Rq=0x2 OR 0x3 OR 0x4 OR 0x5 OR 0x6，弹出一个新的文本窗口，查看车机发出信号</t>
  </si>
  <si>
    <t>1.信号0x419 SelDrvMdeTxtRst_B_Rq2 发送 0x0（否）
0x419 SelDrvMdeCnfm_D_Stat2 发送值为 0x0 (Null)
2.信号0x419 SelDrvMdeTxtRst_B_Rq2 发送 0x1（是）
SelDrvMdeCnfm_D_Stat2 发送值为 0x0 (Null)
3.信号0x419 SelDrvMdeTxtRst_B_Rq2 发送 0x0（否）
0x419 SelDrvMdeCnfm_D_Stat2 发送值为 0x0 (Null)</t>
  </si>
  <si>
    <t>2-4 驾驶模式-标准模式</t>
  </si>
  <si>
    <t>标准模式设置 Rx逻辑</t>
  </si>
  <si>
    <t>1.模拟ECU发送信号: 0x420 ActvDrvMde_D2_Stat =0x0
2.查看驾驶模式选项状态</t>
  </si>
  <si>
    <t>2.标准模式选项被选中</t>
  </si>
  <si>
    <t>标准模式设置 Tx逻辑</t>
  </si>
  <si>
    <t>1.其他选项被选中时, 点击标准模式；查看车机发出的请求信号
2.标准模式选项被选中时, 再点击标准模式；查看车机发出的请求信号</t>
  </si>
  <si>
    <t>1.发送信号为
未点击时，SelDrvMde_D_RqDrv=0x1F
点击之后，下发1帧0x419 SelDrvMde_D_RqDrv=0x0，继续下发SelDrvMde_D_RqDrv=0x1F
2.0x419 SelDrvMde_D_RqDrv值不变</t>
  </si>
  <si>
    <t>2-4 驾驶模式-运动模式</t>
  </si>
  <si>
    <t>运动模式设置 Rx逻辑</t>
  </si>
  <si>
    <t>1.模拟ECU发送信号: 0x420 ActvDrvMde_D2_Stat =0x1
2.查看驾驶模式选项状态</t>
  </si>
  <si>
    <t>2.运动模式选项被选中</t>
  </si>
  <si>
    <t>运动模式设置 Tx逻辑</t>
  </si>
  <si>
    <t>1.其他选项被选中时, 点击运动模式
2.查看车机发出的请求信号</t>
  </si>
  <si>
    <t>2.发送信号为
未点击时，SelDrvMde_D_RqDrv=0x1F
点击之后，下发1帧0x419 SelDrvMde_D_RqDrv=0x1，继续下发SelDrvMde_D_RqDrv=0x1F</t>
  </si>
  <si>
    <t>2-4 驾驶模式-节能模式</t>
  </si>
  <si>
    <t>节能模式设置 Rx逻辑</t>
  </si>
  <si>
    <t>1.模拟ECU发送信号:  0x420 ActvDrvMde_D2_Stat =0x3
2.查看驾驶模式选项状态</t>
  </si>
  <si>
    <t>2.节能模式选项被选中</t>
  </si>
  <si>
    <t>节能模式设置 Tx逻辑</t>
  </si>
  <si>
    <t>1.其他选项被选中时, 点击节能模式
2.查看车机发出的请求信号</t>
  </si>
  <si>
    <t>2.发送信号为
未点击时，SelDrvMde_D_RqDrv=0x1F
点击之后，下发1帧0x419 SelDrvMde_D_RqDrv=0x3，继续下发SelDrvMde_D_RqDrv=0x1F</t>
  </si>
  <si>
    <t>2-4 驾驶模式-湿滑模式</t>
  </si>
  <si>
    <t>湿滑模式设置 Rx逻辑</t>
  </si>
  <si>
    <t>1.模拟ECU发送信号:0x420 ActvDrvMde_D2_Stat =0x5
2.查看驾驶模式选项状态</t>
  </si>
  <si>
    <t>2.湿滑模式选项被选中</t>
  </si>
  <si>
    <t>湿滑模式设置 Tx逻辑</t>
  </si>
  <si>
    <t>1.其他选项被选中时, 点击湿滑模式
2.查看车机发出的请求信号</t>
  </si>
  <si>
    <t>2.发送信号为
未点击时，SelDrvMde_D_RqDrv=0x1F
点击之后，下发1帧0x419 SelDrvMde_D_RqDrv=0x5，继续下发SelDrvMde_D_RqDrv=0x1F</t>
  </si>
  <si>
    <t>2-4 驾驶模式-复杂路况</t>
  </si>
  <si>
    <t>复杂路况设置 Rx逻辑</t>
  </si>
  <si>
    <t>1.模拟ECU发送信号:0x420 ActvDrvMde_D2_Stat =0xC
2.查看驾驶模式选项状态</t>
  </si>
  <si>
    <t>2.复杂路况选项被选中</t>
  </si>
  <si>
    <t>复杂路况设置 Tx逻辑</t>
  </si>
  <si>
    <t>1.其他选项被选中时, 点击复杂路况
2.查看车机发出的请求信号</t>
  </si>
  <si>
    <t>2.发送信号为
未点击时，SelDrvMde_D_RqDrv=0x1F
点击之后，下发1帧0x419 SelDrvMde_D_RqDrv=0x0C，继续下发SelDrvMde_D_RqDrv=0x1F</t>
  </si>
  <si>
    <t>2-4 驾驶模式-低速爬坡</t>
  </si>
  <si>
    <r>
      <rPr>
        <sz val="10"/>
        <color rgb="FF000000"/>
        <rFont val="宋体"/>
        <charset val="134"/>
      </rPr>
      <t>低速爬坡设置</t>
    </r>
    <r>
      <rPr>
        <sz val="10"/>
        <color rgb="FF000000"/>
        <rFont val="Calibri"/>
        <charset val="134"/>
      </rPr>
      <t xml:space="preserve"> Rx</t>
    </r>
    <r>
      <rPr>
        <sz val="10"/>
        <color rgb="FF000000"/>
        <rFont val="宋体"/>
        <charset val="134"/>
      </rPr>
      <t>逻辑</t>
    </r>
  </si>
  <si>
    <r>
      <rPr>
        <sz val="10"/>
        <color rgb="FF000000"/>
        <rFont val="Calibri"/>
        <charset val="134"/>
      </rPr>
      <t>1.</t>
    </r>
    <r>
      <rPr>
        <sz val="10"/>
        <color rgb="FF000000"/>
        <rFont val="宋体"/>
        <charset val="134"/>
      </rPr>
      <t>模拟</t>
    </r>
    <r>
      <rPr>
        <sz val="10"/>
        <color rgb="FF000000"/>
        <rFont val="Calibri"/>
        <charset val="134"/>
      </rPr>
      <t>ECU</t>
    </r>
    <r>
      <rPr>
        <sz val="10"/>
        <color rgb="FF000000"/>
        <rFont val="宋体"/>
        <charset val="134"/>
      </rPr>
      <t>发送信号</t>
    </r>
    <r>
      <rPr>
        <sz val="10"/>
        <color rgb="FF000000"/>
        <rFont val="Calibri"/>
        <charset val="134"/>
      </rPr>
      <t>:0x420 ActvDrvMde_D2_Stat =0xC
2.</t>
    </r>
    <r>
      <rPr>
        <sz val="10"/>
        <color rgb="FF000000"/>
        <rFont val="宋体"/>
        <charset val="134"/>
      </rPr>
      <t>查看低速爬坡选项状态</t>
    </r>
  </si>
  <si>
    <r>
      <rPr>
        <sz val="10"/>
        <color rgb="FF000000"/>
        <rFont val="Calibri"/>
        <charset val="134"/>
      </rPr>
      <t>2.</t>
    </r>
    <r>
      <rPr>
        <sz val="10"/>
        <color rgb="FF000000"/>
        <rFont val="宋体"/>
        <charset val="134"/>
      </rPr>
      <t>低速爬坡选项被选中</t>
    </r>
  </si>
  <si>
    <r>
      <rPr>
        <sz val="10"/>
        <color rgb="FF000000"/>
        <rFont val="宋体"/>
        <charset val="134"/>
      </rPr>
      <t>低速爬坡设置</t>
    </r>
    <r>
      <rPr>
        <sz val="10"/>
        <color rgb="FF000000"/>
        <rFont val="Calibri"/>
        <charset val="134"/>
      </rPr>
      <t xml:space="preserve"> Tx</t>
    </r>
    <r>
      <rPr>
        <sz val="10"/>
        <color rgb="FF000000"/>
        <rFont val="宋体"/>
        <charset val="134"/>
      </rPr>
      <t>逻辑</t>
    </r>
  </si>
  <si>
    <r>
      <rPr>
        <sz val="10"/>
        <color rgb="FF000000"/>
        <rFont val="Calibri"/>
        <charset val="134"/>
      </rPr>
      <t>1.</t>
    </r>
    <r>
      <rPr>
        <sz val="10"/>
        <color rgb="FF000000"/>
        <rFont val="宋体"/>
        <charset val="134"/>
      </rPr>
      <t xml:space="preserve">车机供电正常
</t>
    </r>
    <r>
      <rPr>
        <sz val="10"/>
        <color rgb="FF000000"/>
        <rFont val="Calibri"/>
        <charset val="134"/>
      </rPr>
      <t>2.3B2 IGN = Run</t>
    </r>
  </si>
  <si>
    <r>
      <rPr>
        <sz val="10"/>
        <color rgb="FF000000"/>
        <rFont val="Calibri"/>
        <charset val="134"/>
      </rPr>
      <t>1.</t>
    </r>
    <r>
      <rPr>
        <sz val="10"/>
        <color rgb="FF000000"/>
        <rFont val="宋体"/>
        <charset val="134"/>
      </rPr>
      <t>其他选项被选中时</t>
    </r>
    <r>
      <rPr>
        <sz val="10"/>
        <color rgb="FF000000"/>
        <rFont val="Calibri"/>
        <charset val="134"/>
      </rPr>
      <t xml:space="preserve">, </t>
    </r>
    <r>
      <rPr>
        <sz val="10"/>
        <color rgb="FF000000"/>
        <rFont val="宋体"/>
        <charset val="134"/>
      </rPr>
      <t xml:space="preserve">点击低速爬坡
</t>
    </r>
    <r>
      <rPr>
        <sz val="10"/>
        <color rgb="FF000000"/>
        <rFont val="Calibri"/>
        <charset val="134"/>
      </rPr>
      <t>2.</t>
    </r>
    <r>
      <rPr>
        <sz val="10"/>
        <color rgb="FF000000"/>
        <rFont val="宋体"/>
        <charset val="134"/>
      </rPr>
      <t>查看车机发出的请求信号</t>
    </r>
  </si>
  <si>
    <r>
      <rPr>
        <sz val="10"/>
        <color rgb="FF000000"/>
        <rFont val="Calibri"/>
        <charset val="134"/>
      </rPr>
      <t>2.</t>
    </r>
    <r>
      <rPr>
        <sz val="10"/>
        <color rgb="FF000000"/>
        <rFont val="宋体"/>
        <charset val="134"/>
      </rPr>
      <t>发送信号为
未点击时，</t>
    </r>
    <r>
      <rPr>
        <sz val="10"/>
        <color rgb="FF000000"/>
        <rFont val="Calibri"/>
        <charset val="134"/>
      </rPr>
      <t xml:space="preserve">SelDrvMde_D_RqDrv=0x1F
</t>
    </r>
    <r>
      <rPr>
        <sz val="10"/>
        <color rgb="FF000000"/>
        <rFont val="宋体"/>
        <charset val="134"/>
      </rPr>
      <t>点击之后，下发</t>
    </r>
    <r>
      <rPr>
        <sz val="10"/>
        <color rgb="FF000000"/>
        <rFont val="Calibri"/>
        <charset val="134"/>
      </rPr>
      <t>1</t>
    </r>
    <r>
      <rPr>
        <sz val="10"/>
        <color rgb="FF000000"/>
        <rFont val="宋体"/>
        <charset val="134"/>
      </rPr>
      <t>帧</t>
    </r>
    <r>
      <rPr>
        <sz val="10"/>
        <color rgb="FF000000"/>
        <rFont val="Calibri"/>
        <charset val="134"/>
      </rPr>
      <t>0x419 SelDrvMde_D_RqDrv=0x0C</t>
    </r>
    <r>
      <rPr>
        <sz val="10"/>
        <color rgb="FF000000"/>
        <rFont val="宋体"/>
        <charset val="134"/>
      </rPr>
      <t>，继续下发</t>
    </r>
    <r>
      <rPr>
        <sz val="10"/>
        <color rgb="FF000000"/>
        <rFont val="Calibri"/>
        <charset val="134"/>
      </rPr>
      <t>SelDrvMde_D_RqDrv=0x1F</t>
    </r>
  </si>
  <si>
    <t>2-4 驾驶模式</t>
  </si>
  <si>
    <t>驾驶模式信号丢失导致的无效状态</t>
  </si>
  <si>
    <t>1.断开模拟整个0X420或者0X44E消息，检查 CAN 跟踪中的 0x3E2 消息和驾驶模式选项状态</t>
  </si>
  <si>
    <t>3.设置为原有状态或变成默认状态
APIM 应每 1 秒发送 0x3E2，持续 100 毫秒（CtrStkFeatNoActl=0x30，CtrStkDsplyOp_D_Rq=0x2，CtrStkFeatConfigActl=0x3[SDM Failure]，CtrStkPersIndex_D_Actl=0x4）</t>
  </si>
  <si>
    <t>驾驶模式信号值导致的无效状态</t>
  </si>
  <si>
    <t>1.模拟0x420 ActvDrvMde_D2_Stat =0xFF 或 != 0x0,1,3,5,D，检查 CAN 跟踪中的 0x3E2 消息和驾驶模式选项状态</t>
  </si>
  <si>
    <t>1.设置为原有状态或变成默认状态
APIM 应每 1 秒发送 0x3E2，持续 100 毫秒（CtrStkFeatNoActl=0x30，CtrStkDsplyOp_D_Rq=0x2，CtrStkFeatConfigActl=0x3[SDM Failure]，CtrStkPersIndex_D_Actl=0x4）</t>
  </si>
  <si>
    <t>没有故障时的信号值显示</t>
  </si>
  <si>
    <t>1.车机供电正常
2.3B2 IGN = Run
3.信号正常，无任何故障或错误消息</t>
  </si>
  <si>
    <t>1.检查 CAN 跟踪中的 0x3E2 信号值</t>
  </si>
  <si>
    <t>1.APIM 应每 1 秒发送 0x3E2，持续 100 毫秒（CtrStkFeatNoActl=0x30，CtrStkDsplyOp_D_Rq=0x2，CtrStkFeatConfigActl=0x1 [无显示故障]，CtrStkPersIndex_D_Actl=0x4）</t>
  </si>
  <si>
    <t>未点击驾驶模式时的Tx值</t>
  </si>
  <si>
    <t>1.未点击驾驶模式时查看车机发出的请求信号</t>
  </si>
  <si>
    <t>1.未点击时，419 SelDrvMde_D_RqDrv=0x1F，每秒发送一次</t>
  </si>
  <si>
    <t>重启车机时驾驶模式的Tx值</t>
  </si>
  <si>
    <t>1.重启车机，查看车机发出的请求信号</t>
  </si>
  <si>
    <t>1.0x419 SelDrvMde_D_RqDrv=0x1F，每秒发送一次</t>
  </si>
  <si>
    <t>电源状态变化时驾驶模式的Tx值</t>
  </si>
  <si>
    <t>1.进入睡眠模式再唤醒车机，查看车机发出的请求信号</t>
  </si>
  <si>
    <t>驾驶模式选择按钮显示状态根据电源状态变化</t>
  </si>
  <si>
    <t>1.发送3B2  Ignition_Status=0x1 OFF，检查 Drive Mode 切换软键显示
2.发送3B2 Ignition_Status=0x2 ACC，查看Drive Mode switch软键显示</t>
  </si>
  <si>
    <t>1. Drive Mode 切换软键显示置灰
2. Drive Mode 切换软键不置灰</t>
  </si>
  <si>
    <t>SDM 故障时驾驶模式选择按钮的可用性</t>
  </si>
  <si>
    <t>1.发送0x420 ActvDrvMde_D2_Stat=1F Faulty，检查 Drive Mode 切换软键显示
2.单击任何Drive Mode 切换软键以更改驾驶模式，检查 CAN 跟踪中的 SelDrvMde_D_RqDrv(0x419)值</t>
  </si>
  <si>
    <t>1. Drive Mode 切换软键显示置灰
2. 显示点击效果，0x419 SelDrvMde_D_RqDrv 更改为所选模式值 1 帧，每 1 秒发送一次 SelDrvMde_D_RqDrv=0x1F</t>
  </si>
  <si>
    <t>切换页面时0x419 SelDrvMdePage_B_Stat的信号值改变</t>
  </si>
  <si>
    <t>1.进入Drive Mode页面，检查CAN trace中的SelDrvMdePage_B_Stat(0x419)值
2.进入另一个页面并单击任意按钮，检查 CAN 跟踪中的 SelDrvMdePage_B_Stat(0x419)值</t>
  </si>
  <si>
    <t>1. 0x419 SelDrvMdePage_B_Stat=0x1 激活
2.  0x419 SelDrvMdePage_B_Stat=0x0 不活动</t>
  </si>
  <si>
    <t>重启车机记忆之前选择的驾驶模式</t>
  </si>
  <si>
    <t>1.重启车机，进入Drive Mode页面，查看页面显示</t>
  </si>
  <si>
    <t>1. 显示之前的模式和位置</t>
  </si>
  <si>
    <t>出现故障时的信号值</t>
  </si>
  <si>
    <t>1.检测到 HMI 输入的任何内部故障（如：移除 LVDS 电缆、DTC故障）
(无故障
./yfdbus_send AI.lv.ipcl.out vip2gip_diag 0x01,0x03,0xC0,0x01,0x01,0x00
有故障
./yfdbus_send AI.lv.ipcl.out vip2gip_diag 0x01,0x03,0xC0,0x01,0x01,0x01)</t>
  </si>
  <si>
    <t>1. APIM 应每 1 秒发送 0x3E2，持续 100 毫秒
CtrStkFeatNoActl=0x30，CtrStkDsplyOp_D_Rq=0x2，CtrStkFeatConfigActl=0x2
CtrStkPersIndex_D_Actl=0x4</t>
  </si>
  <si>
    <t>错误计数器（ActvDrvMde_D2_Stat=Fault）</t>
  </si>
  <si>
    <t>1.DE01 Byte5 bit3 Selectable Drive Mode=0x1
2.DE01 Byte7 bit3 MaxResponeTimer=0x2 5000ms
3.DE01 Byte8 bit7 SDMFeedbackError=0x1 5
4.ActvDrvMde_D2_Stat != 0x1F
5.3B2 IGN = Run/Start
6.有可用的驾驶模式</t>
  </si>
  <si>
    <t>1.用户选择驾驶模式按钮
2.ActvDrvMde_D2_Stat值没有变化
3.等待5秒
4.‘用户选择一个驾驶模式按钮并等待5秒’4次</t>
  </si>
  <si>
    <t>4.APIM 应每 1 秒发送 0x3E2，持续 100 毫秒（CtrStkFeatNoActl=0x30，CtrStkDsplyOp_D_Rq=0x2，CtrStkFeatConfigActl=0x3，CtrStkPersIndex_D_Actl=0x4）</t>
  </si>
  <si>
    <t>错误计数器（ActvDrvMde_D2_Stat ！=Fault）</t>
  </si>
  <si>
    <t>1.DE01 Byte5 bit3 Selectable Drive Mode=0x1
2.DE01 Byte7 bit3 MaxResponeTimer=0x2 5000ms
3.DE01 Byte8 bit7 SDMFeedbackError=0x1 5
4.ActvDrvMde_D2_Stat = 0x1F
5.3B2 IGN = Run/Start
6.有可用的驾驶模式</t>
  </si>
  <si>
    <t>4.APIM 不得在 100 毫秒内每 1 秒发送 0x3E2
CtrStkFeatNoActl=0x30，CtrStkDsplyOp_D_Rq=0x2，CtrStkFeatConfigActl=0x3，CtrStkPersIndex_D_Actl=0x4</t>
  </si>
  <si>
    <t>SYNC+_Z0101</t>
  </si>
  <si>
    <r>
      <rPr>
        <sz val="10"/>
        <color rgb="FF000000"/>
        <rFont val="宋体"/>
        <charset val="134"/>
      </rPr>
      <t>氛围灯</t>
    </r>
    <r>
      <rPr>
        <sz val="10"/>
        <color rgb="FF000000"/>
        <rFont val="Calibri"/>
        <charset val="134"/>
      </rPr>
      <t>-</t>
    </r>
    <r>
      <rPr>
        <sz val="10"/>
        <color rgb="FF000000"/>
        <rFont val="宋体"/>
        <charset val="134"/>
      </rPr>
      <t>配置</t>
    </r>
  </si>
  <si>
    <r>
      <rPr>
        <sz val="10"/>
        <color rgb="FF000000"/>
        <rFont val="Calibri"/>
        <charset val="134"/>
      </rPr>
      <t>1.</t>
    </r>
    <r>
      <rPr>
        <sz val="10"/>
        <color rgb="FF000000"/>
        <rFont val="宋体"/>
        <charset val="134"/>
      </rPr>
      <t>车机供电正常</t>
    </r>
    <r>
      <rPr>
        <sz val="10"/>
        <color rgb="FF000000"/>
        <rFont val="Calibri"/>
        <charset val="134"/>
      </rPr>
      <t>;
2.</t>
    </r>
    <r>
      <rPr>
        <sz val="10"/>
        <color rgb="FF000000"/>
        <rFont val="宋体"/>
        <charset val="134"/>
      </rPr>
      <t>支持配置</t>
    </r>
  </si>
  <si>
    <r>
      <rPr>
        <sz val="10"/>
        <color rgb="FF000000"/>
        <rFont val="Calibri"/>
        <charset val="134"/>
      </rPr>
      <t>1.</t>
    </r>
    <r>
      <rPr>
        <sz val="10"/>
        <color rgb="FF000000"/>
        <rFont val="宋体"/>
        <charset val="134"/>
      </rPr>
      <t>配置有</t>
    </r>
    <r>
      <rPr>
        <sz val="10"/>
        <color rgb="FF000000"/>
        <rFont val="Calibri"/>
        <charset val="134"/>
      </rPr>
      <t>DE01 Ambient Light</t>
    </r>
    <r>
      <rPr>
        <sz val="10"/>
        <color rgb="FF000000"/>
        <rFont val="宋体"/>
        <charset val="134"/>
      </rPr>
      <t>：</t>
    </r>
    <r>
      <rPr>
        <sz val="10"/>
        <color rgb="FF000000"/>
        <rFont val="Calibri"/>
        <charset val="134"/>
      </rPr>
      <t>0x0: Disabled;
2.</t>
    </r>
    <r>
      <rPr>
        <sz val="10"/>
        <color rgb="FF000000"/>
        <rFont val="宋体"/>
        <charset val="134"/>
      </rPr>
      <t>查看界面显示</t>
    </r>
    <r>
      <rPr>
        <sz val="10"/>
        <color rgb="FF000000"/>
        <rFont val="Calibri"/>
        <charset val="134"/>
      </rPr>
      <t xml:space="preserve">
3.</t>
    </r>
    <r>
      <rPr>
        <sz val="10"/>
        <color rgb="FF000000"/>
        <rFont val="宋体"/>
        <charset val="134"/>
      </rPr>
      <t>配置</t>
    </r>
    <r>
      <rPr>
        <sz val="10"/>
        <color rgb="FF000000"/>
        <rFont val="Calibri"/>
        <charset val="134"/>
      </rPr>
      <t xml:space="preserve"> DE01 Ambient Light</t>
    </r>
    <r>
      <rPr>
        <sz val="10"/>
        <color rgb="FF000000"/>
        <rFont val="宋体"/>
        <charset val="134"/>
      </rPr>
      <t>：</t>
    </r>
    <r>
      <rPr>
        <sz val="10"/>
        <color rgb="FF000000"/>
        <rFont val="Calibri"/>
        <charset val="134"/>
      </rPr>
      <t>0x2 / 0x3
4.</t>
    </r>
    <r>
      <rPr>
        <sz val="10"/>
        <color rgb="FF000000"/>
        <rFont val="宋体"/>
        <charset val="134"/>
      </rPr>
      <t>查看界面显示</t>
    </r>
  </si>
  <si>
    <r>
      <rPr>
        <sz val="10"/>
        <color rgb="FF000000"/>
        <rFont val="Calibri"/>
        <charset val="134"/>
      </rPr>
      <t>2.</t>
    </r>
    <r>
      <rPr>
        <sz val="10"/>
        <color rgb="FF000000"/>
        <rFont val="宋体"/>
        <charset val="134"/>
      </rPr>
      <t>不显示氛围灯选项</t>
    </r>
    <r>
      <rPr>
        <sz val="10"/>
        <color rgb="FF000000"/>
        <rFont val="Calibri"/>
        <charset val="134"/>
      </rPr>
      <t>;
4.</t>
    </r>
    <r>
      <rPr>
        <sz val="10"/>
        <color rgb="FF000000"/>
        <rFont val="宋体"/>
        <charset val="134"/>
      </rPr>
      <t>显示氛围灯选项</t>
    </r>
    <r>
      <rPr>
        <sz val="10"/>
        <color rgb="FF000000"/>
        <rFont val="Calibri"/>
        <charset val="134"/>
      </rPr>
      <t>;</t>
    </r>
  </si>
  <si>
    <t>氛围灯配置varient 1和varient 2</t>
  </si>
  <si>
    <r>
      <rPr>
        <sz val="10"/>
        <color rgb="FF000000"/>
        <rFont val="Calibri"/>
        <charset val="134"/>
      </rPr>
      <t>1.</t>
    </r>
    <r>
      <rPr>
        <sz val="10"/>
        <color rgb="FF000000"/>
        <rFont val="宋体"/>
        <charset val="134"/>
      </rPr>
      <t>配置</t>
    </r>
    <r>
      <rPr>
        <sz val="10"/>
        <color rgb="FF000000"/>
        <rFont val="Calibri"/>
        <charset val="134"/>
      </rPr>
      <t xml:space="preserve"> DE01 Ambient Light</t>
    </r>
    <r>
      <rPr>
        <sz val="10"/>
        <color rgb="FF000000"/>
        <rFont val="宋体"/>
        <charset val="134"/>
      </rPr>
      <t>：</t>
    </r>
    <r>
      <rPr>
        <sz val="10"/>
        <color rgb="FF000000"/>
        <rFont val="Calibri"/>
        <charset val="134"/>
      </rPr>
      <t>0x2 
2.</t>
    </r>
    <r>
      <rPr>
        <sz val="10"/>
        <color rgb="FF000000"/>
        <rFont val="宋体"/>
        <charset val="134"/>
      </rPr>
      <t>发送</t>
    </r>
    <r>
      <rPr>
        <sz val="10"/>
        <color rgb="FF000000"/>
        <rFont val="Calibri"/>
        <charset val="134"/>
      </rPr>
      <t>CAN</t>
    </r>
    <r>
      <rPr>
        <sz val="10"/>
        <color rgb="FF000000"/>
        <rFont val="宋体"/>
        <charset val="134"/>
      </rPr>
      <t xml:space="preserve">信号，查看界面
</t>
    </r>
    <r>
      <rPr>
        <sz val="10"/>
        <color rgb="FF000000"/>
        <rFont val="Calibri"/>
        <charset val="134"/>
      </rPr>
      <t>3.</t>
    </r>
    <r>
      <rPr>
        <sz val="10"/>
        <color rgb="FF000000"/>
        <rFont val="宋体"/>
        <charset val="134"/>
      </rPr>
      <t>配置</t>
    </r>
    <r>
      <rPr>
        <sz val="10"/>
        <color rgb="FF000000"/>
        <rFont val="Calibri"/>
        <charset val="134"/>
      </rPr>
      <t xml:space="preserve"> DE01 Ambient Light</t>
    </r>
    <r>
      <rPr>
        <sz val="10"/>
        <color rgb="FF000000"/>
        <rFont val="宋体"/>
        <charset val="134"/>
      </rPr>
      <t>：</t>
    </r>
    <r>
      <rPr>
        <sz val="10"/>
        <color rgb="FF000000"/>
        <rFont val="Calibri"/>
        <charset val="134"/>
      </rPr>
      <t>0x3
4.</t>
    </r>
    <r>
      <rPr>
        <sz val="10"/>
        <color rgb="FF000000"/>
        <rFont val="宋体"/>
        <charset val="134"/>
      </rPr>
      <t>发送</t>
    </r>
    <r>
      <rPr>
        <sz val="10"/>
        <color rgb="FF000000"/>
        <rFont val="Calibri"/>
        <charset val="134"/>
      </rPr>
      <t>CAN</t>
    </r>
    <r>
      <rPr>
        <sz val="10"/>
        <color rgb="FF000000"/>
        <rFont val="宋体"/>
        <charset val="134"/>
      </rPr>
      <t>信号，查看界面</t>
    </r>
  </si>
  <si>
    <r>
      <rPr>
        <sz val="10"/>
        <color rgb="FF000000"/>
        <rFont val="Calibri"/>
        <charset val="134"/>
      </rPr>
      <t>2.</t>
    </r>
    <r>
      <rPr>
        <sz val="10"/>
        <color rgb="FF000000"/>
        <rFont val="宋体"/>
        <charset val="134"/>
      </rPr>
      <t xml:space="preserve">发信号直接变
</t>
    </r>
    <r>
      <rPr>
        <sz val="10"/>
        <color rgb="FF000000"/>
        <rFont val="Calibri"/>
        <charset val="134"/>
      </rPr>
      <t>4.</t>
    </r>
    <r>
      <rPr>
        <sz val="10"/>
        <color rgb="FF000000"/>
        <rFont val="宋体"/>
        <charset val="134"/>
      </rPr>
      <t>发信号直接变</t>
    </r>
  </si>
  <si>
    <r>
      <rPr>
        <sz val="10"/>
        <color rgb="FF000000"/>
        <rFont val="宋体"/>
        <charset val="134"/>
      </rPr>
      <t>氛围灯</t>
    </r>
    <r>
      <rPr>
        <sz val="10"/>
        <color rgb="FF000000"/>
        <rFont val="Calibri"/>
        <charset val="134"/>
      </rPr>
      <t>-</t>
    </r>
    <r>
      <rPr>
        <sz val="10"/>
        <color rgb="FF000000"/>
        <rFont val="宋体"/>
        <charset val="134"/>
      </rPr>
      <t>入口</t>
    </r>
  </si>
  <si>
    <r>
      <rPr>
        <sz val="10"/>
        <color rgb="FF000000"/>
        <rFont val="Calibri"/>
        <charset val="134"/>
      </rPr>
      <t>1.</t>
    </r>
    <r>
      <rPr>
        <sz val="10"/>
        <color rgb="FF000000"/>
        <rFont val="宋体"/>
        <charset val="134"/>
      </rPr>
      <t>快捷控制</t>
    </r>
    <r>
      <rPr>
        <sz val="10"/>
        <color rgb="FF000000"/>
        <rFont val="Calibri"/>
        <charset val="134"/>
      </rPr>
      <t>-&gt;</t>
    </r>
    <r>
      <rPr>
        <sz val="10"/>
        <color rgb="FF000000"/>
        <rFont val="宋体"/>
        <charset val="134"/>
      </rPr>
      <t>点击氛围灯</t>
    </r>
  </si>
  <si>
    <r>
      <rPr>
        <sz val="10"/>
        <color rgb="FF000000"/>
        <rFont val="Calibri"/>
        <charset val="134"/>
      </rPr>
      <t>1.</t>
    </r>
    <r>
      <rPr>
        <sz val="10"/>
        <color rgb="FF000000"/>
        <rFont val="宋体"/>
        <charset val="134"/>
      </rPr>
      <t>显示氛围灯开关、氛围灯颜色、亮度</t>
    </r>
  </si>
  <si>
    <r>
      <rPr>
        <sz val="10"/>
        <color rgb="FF000000"/>
        <rFont val="宋体"/>
        <charset val="134"/>
      </rPr>
      <t>氛围灯</t>
    </r>
    <r>
      <rPr>
        <sz val="10"/>
        <color rgb="FF000000"/>
        <rFont val="Calibri"/>
        <charset val="134"/>
      </rPr>
      <t>-</t>
    </r>
    <r>
      <rPr>
        <sz val="10"/>
        <color rgb="FF000000"/>
        <rFont val="宋体"/>
        <charset val="134"/>
      </rPr>
      <t>开关</t>
    </r>
    <r>
      <rPr>
        <sz val="10"/>
        <color rgb="FF000000"/>
        <rFont val="Calibri"/>
        <charset val="134"/>
      </rPr>
      <t>RX varient 1</t>
    </r>
  </si>
  <si>
    <r>
      <rPr>
        <sz val="10"/>
        <color rgb="FF000000"/>
        <rFont val="Calibri"/>
        <charset val="134"/>
      </rPr>
      <t>1.</t>
    </r>
    <r>
      <rPr>
        <sz val="10"/>
        <color rgb="FF000000"/>
        <rFont val="宋体"/>
        <charset val="134"/>
      </rPr>
      <t>车机供电正常</t>
    </r>
    <r>
      <rPr>
        <sz val="10"/>
        <color rgb="FF000000"/>
        <rFont val="Calibri"/>
        <charset val="134"/>
      </rPr>
      <t>;
2.</t>
    </r>
    <r>
      <rPr>
        <sz val="10"/>
        <color rgb="FF000000"/>
        <rFont val="宋体"/>
        <charset val="134"/>
      </rPr>
      <t>配置</t>
    </r>
    <r>
      <rPr>
        <sz val="10"/>
        <color rgb="FF000000"/>
        <rFont val="Calibri"/>
        <charset val="134"/>
      </rPr>
      <t>DE01 Ambient Light</t>
    </r>
    <r>
      <rPr>
        <sz val="10"/>
        <color rgb="FF000000"/>
        <rFont val="宋体"/>
        <charset val="134"/>
      </rPr>
      <t>：</t>
    </r>
    <r>
      <rPr>
        <sz val="10"/>
        <color rgb="FF000000"/>
        <rFont val="Calibri"/>
        <charset val="134"/>
      </rPr>
      <t xml:space="preserve">0x2 </t>
    </r>
  </si>
  <si>
    <r>
      <rPr>
        <sz val="10"/>
        <color rgb="FF000000"/>
        <rFont val="Calibri"/>
        <charset val="134"/>
      </rPr>
      <t>1.</t>
    </r>
    <r>
      <rPr>
        <sz val="10"/>
        <color rgb="FF000000"/>
        <rFont val="宋体"/>
        <charset val="134"/>
      </rPr>
      <t>发送关闭信号：</t>
    </r>
    <r>
      <rPr>
        <sz val="10"/>
        <color rgb="FF000000"/>
        <rFont val="Calibri"/>
        <charset val="134"/>
      </rPr>
      <t>0x3E3.LightAmbIntsy_No_Actl=0x00
2.</t>
    </r>
    <r>
      <rPr>
        <sz val="10"/>
        <color rgb="FF000000"/>
        <rFont val="宋体"/>
        <charset val="134"/>
      </rPr>
      <t>发送打开信号：</t>
    </r>
    <r>
      <rPr>
        <sz val="10"/>
        <color rgb="FF000000"/>
        <rFont val="Calibri"/>
        <charset val="134"/>
      </rPr>
      <t>0x3E3.LightAmbIntsy_No_Actl=0x01-0x64</t>
    </r>
  </si>
  <si>
    <r>
      <rPr>
        <sz val="10"/>
        <color rgb="FF000000"/>
        <rFont val="Calibri"/>
        <charset val="134"/>
      </rPr>
      <t>1.</t>
    </r>
    <r>
      <rPr>
        <sz val="10"/>
        <color rgb="FF000000"/>
        <rFont val="宋体"/>
        <charset val="134"/>
      </rPr>
      <t xml:space="preserve">开关关闭，氛围灯颜色和氛围灯亮度置灰显示
</t>
    </r>
    <r>
      <rPr>
        <sz val="10"/>
        <color rgb="FF000000"/>
        <rFont val="Calibri"/>
        <charset val="134"/>
      </rPr>
      <t>2.</t>
    </r>
    <r>
      <rPr>
        <sz val="10"/>
        <color rgb="FF000000"/>
        <rFont val="宋体"/>
        <charset val="134"/>
      </rPr>
      <t>开关开启，激活氛围灯颜色和氛围灯亮度</t>
    </r>
  </si>
  <si>
    <r>
      <rPr>
        <sz val="10"/>
        <color rgb="FF000000"/>
        <rFont val="宋体"/>
        <charset val="134"/>
      </rPr>
      <t>氛围灯</t>
    </r>
    <r>
      <rPr>
        <sz val="10"/>
        <color rgb="FF000000"/>
        <rFont val="Calibri"/>
        <charset val="134"/>
      </rPr>
      <t>-</t>
    </r>
    <r>
      <rPr>
        <sz val="10"/>
        <color rgb="FF000000"/>
        <rFont val="宋体"/>
        <charset val="134"/>
      </rPr>
      <t>开关</t>
    </r>
    <r>
      <rPr>
        <sz val="10"/>
        <color rgb="FF000000"/>
        <rFont val="Calibri"/>
        <charset val="134"/>
      </rPr>
      <t>TX varient 1</t>
    </r>
  </si>
  <si>
    <r>
      <rPr>
        <sz val="10"/>
        <color rgb="FF000000"/>
        <rFont val="Calibri"/>
        <charset val="134"/>
      </rPr>
      <t>1.</t>
    </r>
    <r>
      <rPr>
        <sz val="10"/>
        <color rgb="FF000000"/>
        <rFont val="宋体"/>
        <charset val="134"/>
      </rPr>
      <t>点击开启</t>
    </r>
    <r>
      <rPr>
        <sz val="10"/>
        <color rgb="FF000000"/>
        <rFont val="Calibri"/>
        <charset val="134"/>
      </rPr>
      <t xml:space="preserve">
2.</t>
    </r>
    <r>
      <rPr>
        <sz val="10"/>
        <color rgb="FF000000"/>
        <rFont val="宋体"/>
        <charset val="134"/>
      </rPr>
      <t>点击关闭</t>
    </r>
  </si>
  <si>
    <r>
      <rPr>
        <sz val="10"/>
        <color rgb="FF000000"/>
        <rFont val="Calibri"/>
        <charset val="134"/>
      </rPr>
      <t>1.TX</t>
    </r>
    <r>
      <rPr>
        <sz val="10"/>
        <color rgb="FF000000"/>
        <rFont val="宋体"/>
        <charset val="134"/>
      </rPr>
      <t>下发信号：</t>
    </r>
    <r>
      <rPr>
        <sz val="10"/>
        <color rgb="FF000000"/>
        <rFont val="Calibri"/>
        <charset val="134"/>
      </rPr>
      <t>0x3DA.LightAmbIntsty_No_Rq=0x00-64
2.</t>
    </r>
    <r>
      <rPr>
        <sz val="10"/>
        <color rgb="FF000000"/>
        <rFont val="宋体"/>
        <charset val="134"/>
      </rPr>
      <t>TX下发信号：</t>
    </r>
    <r>
      <rPr>
        <sz val="10"/>
        <color rgb="FF000000"/>
        <rFont val="Calibri"/>
        <charset val="134"/>
      </rPr>
      <t>0x3DA.LightAmbIntsty_No_Rq=0x00</t>
    </r>
  </si>
  <si>
    <r>
      <rPr>
        <sz val="10"/>
        <color rgb="FF000000"/>
        <rFont val="宋体"/>
        <charset val="134"/>
      </rPr>
      <t>氛围灯</t>
    </r>
    <r>
      <rPr>
        <sz val="10"/>
        <color rgb="FF000000"/>
        <rFont val="Calibri"/>
        <charset val="134"/>
      </rPr>
      <t>-</t>
    </r>
    <r>
      <rPr>
        <sz val="10"/>
        <color rgb="FF000000"/>
        <rFont val="宋体"/>
        <charset val="134"/>
      </rPr>
      <t>开关</t>
    </r>
    <r>
      <rPr>
        <sz val="10"/>
        <color rgb="FF000000"/>
        <rFont val="Calibri"/>
        <charset val="134"/>
      </rPr>
      <t>RX varient 2</t>
    </r>
  </si>
  <si>
    <r>
      <rPr>
        <sz val="10"/>
        <color rgb="FF000000"/>
        <rFont val="Calibri"/>
        <charset val="134"/>
      </rPr>
      <t>1.</t>
    </r>
    <r>
      <rPr>
        <sz val="10"/>
        <color rgb="FF000000"/>
        <rFont val="宋体"/>
        <charset val="134"/>
      </rPr>
      <t>车机供电正常</t>
    </r>
    <r>
      <rPr>
        <sz val="10"/>
        <color rgb="FF000000"/>
        <rFont val="Calibri"/>
        <charset val="134"/>
      </rPr>
      <t>;
2.</t>
    </r>
    <r>
      <rPr>
        <sz val="10"/>
        <color rgb="FF000000"/>
        <rFont val="宋体"/>
        <charset val="134"/>
      </rPr>
      <t>配置</t>
    </r>
    <r>
      <rPr>
        <sz val="10"/>
        <color rgb="FF000000"/>
        <rFont val="Calibri"/>
        <charset val="134"/>
      </rPr>
      <t>DE01 Ambient Light</t>
    </r>
    <r>
      <rPr>
        <sz val="10"/>
        <color rgb="FF000000"/>
        <rFont val="宋体"/>
        <charset val="134"/>
      </rPr>
      <t>：</t>
    </r>
    <r>
      <rPr>
        <sz val="10"/>
        <color rgb="FF000000"/>
        <rFont val="Calibri"/>
        <charset val="134"/>
      </rPr>
      <t>0x3</t>
    </r>
  </si>
  <si>
    <r>
      <rPr>
        <sz val="10"/>
        <color rgb="FF000000"/>
        <rFont val="宋体"/>
        <charset val="134"/>
      </rPr>
      <t>氛围灯</t>
    </r>
    <r>
      <rPr>
        <sz val="10"/>
        <color rgb="FF000000"/>
        <rFont val="Calibri"/>
        <charset val="134"/>
      </rPr>
      <t>-</t>
    </r>
    <r>
      <rPr>
        <sz val="10"/>
        <color rgb="FF000000"/>
        <rFont val="宋体"/>
        <charset val="134"/>
      </rPr>
      <t>开关</t>
    </r>
    <r>
      <rPr>
        <sz val="10"/>
        <color rgb="FF000000"/>
        <rFont val="Calibri"/>
        <charset val="134"/>
      </rPr>
      <t>TX varient 2</t>
    </r>
  </si>
  <si>
    <r>
      <rPr>
        <sz val="10"/>
        <color rgb="FF000000"/>
        <rFont val="Calibri"/>
        <charset val="134"/>
      </rPr>
      <t>1.</t>
    </r>
    <r>
      <rPr>
        <sz val="10"/>
        <color rgb="FF000000"/>
        <rFont val="宋体"/>
        <charset val="134"/>
      </rPr>
      <t>车机供电正常</t>
    </r>
    <r>
      <rPr>
        <sz val="10"/>
        <color rgb="FF000000"/>
        <rFont val="Calibri"/>
        <charset val="134"/>
      </rPr>
      <t>;
2.</t>
    </r>
    <r>
      <rPr>
        <sz val="10"/>
        <color rgb="FF000000"/>
        <rFont val="宋体"/>
        <charset val="134"/>
      </rPr>
      <t>配置</t>
    </r>
    <r>
      <rPr>
        <sz val="10"/>
        <color rgb="FF000000"/>
        <rFont val="Calibri"/>
        <charset val="134"/>
      </rPr>
      <t>DE01 Ambient Light</t>
    </r>
    <r>
      <rPr>
        <sz val="10"/>
        <color rgb="FF000000"/>
        <rFont val="宋体"/>
        <charset val="134"/>
      </rPr>
      <t>：</t>
    </r>
    <r>
      <rPr>
        <sz val="10"/>
        <color rgb="FF000000"/>
        <rFont val="Calibri"/>
        <charset val="134"/>
      </rPr>
      <t xml:space="preserve">0x3 </t>
    </r>
  </si>
  <si>
    <r>
      <rPr>
        <sz val="10"/>
        <color rgb="FF000000"/>
        <rFont val="Calibri"/>
        <charset val="134"/>
      </rPr>
      <t>1.TX</t>
    </r>
    <r>
      <rPr>
        <sz val="10"/>
        <color rgb="FF000000"/>
        <rFont val="宋体"/>
        <charset val="134"/>
      </rPr>
      <t>下发信号：</t>
    </r>
    <r>
      <rPr>
        <sz val="10"/>
        <color rgb="FF000000"/>
        <rFont val="Calibri"/>
        <charset val="134"/>
      </rPr>
      <t>0x3DA.LightAmbIntsty_No_Rq=0x66
2.</t>
    </r>
    <r>
      <rPr>
        <sz val="10"/>
        <color rgb="FF000000"/>
        <rFont val="宋体"/>
        <charset val="134"/>
      </rPr>
      <t>TX下发信号：</t>
    </r>
    <r>
      <rPr>
        <sz val="10"/>
        <color rgb="FF000000"/>
        <rFont val="Calibri"/>
        <charset val="134"/>
      </rPr>
      <t>0x3DA.LightAmbIntsty_No_Rq=0x01</t>
    </r>
  </si>
  <si>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1-RX</t>
    </r>
  </si>
  <si>
    <r>
      <rPr>
        <sz val="10"/>
        <color rgb="FF000000"/>
        <rFont val="Calibri"/>
        <charset val="134"/>
      </rPr>
      <t>1.</t>
    </r>
    <r>
      <rPr>
        <sz val="10"/>
        <color rgb="FF000000"/>
        <rFont val="宋体"/>
        <charset val="134"/>
      </rPr>
      <t xml:space="preserve">车机供电正常
</t>
    </r>
    <r>
      <rPr>
        <sz val="10"/>
        <color rgb="FF000000"/>
        <rFont val="Calibri"/>
        <charset val="134"/>
      </rPr>
      <t>2.</t>
    </r>
    <r>
      <rPr>
        <sz val="10"/>
        <color rgb="FF000000"/>
        <rFont val="宋体"/>
        <charset val="134"/>
      </rPr>
      <t xml:space="preserve">信号正常
</t>
    </r>
    <r>
      <rPr>
        <sz val="10"/>
        <color rgb="FF000000"/>
        <rFont val="Calibri"/>
        <charset val="134"/>
      </rPr>
      <t>3.</t>
    </r>
    <r>
      <rPr>
        <sz val="10"/>
        <color rgb="FF000000"/>
        <rFont val="宋体"/>
        <charset val="134"/>
      </rPr>
      <t>氛围灯开启</t>
    </r>
  </si>
  <si>
    <r>
      <rPr>
        <sz val="10"/>
        <color rgb="FF000000"/>
        <rFont val="Calibri"/>
        <charset val="134"/>
      </rPr>
      <t>1.</t>
    </r>
    <r>
      <rPr>
        <sz val="10"/>
        <color rgb="FF000000"/>
        <rFont val="宋体"/>
        <charset val="134"/>
      </rPr>
      <t xml:space="preserve">发送信号：
</t>
    </r>
    <r>
      <rPr>
        <sz val="10"/>
        <color rgb="FF000000"/>
        <rFont val="Calibri"/>
        <charset val="134"/>
      </rPr>
      <t>0x3E3.LightAmbColor_No_Actl=0x01</t>
    </r>
  </si>
  <si>
    <r>
      <rPr>
        <sz val="10"/>
        <color rgb="FF000000"/>
        <rFont val="Calibri"/>
        <charset val="134"/>
      </rPr>
      <t>1.</t>
    </r>
    <r>
      <rPr>
        <sz val="10"/>
        <color rgb="FF000000"/>
        <rFont val="宋体"/>
        <charset val="134"/>
      </rPr>
      <t>氛围灯选中颜色</t>
    </r>
    <r>
      <rPr>
        <sz val="10"/>
        <color rgb="FF000000"/>
        <rFont val="Calibri"/>
        <charset val="134"/>
      </rPr>
      <t>1</t>
    </r>
  </si>
  <si>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1-TX</t>
    </r>
  </si>
  <si>
    <t>1.0x3DA.LightAmbColor_No_Rq=0x01</t>
  </si>
  <si>
    <t>FCIVIOS-12381
Phase5_【U718】【黑盒】【必现】【Vehicle Setting】未发信号状态下 可以手动点击选择氛围灯颜色和亮度</t>
  </si>
  <si>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2-RX</t>
    </r>
  </si>
  <si>
    <r>
      <rPr>
        <sz val="10"/>
        <color rgb="FF000000"/>
        <rFont val="Calibri"/>
        <charset val="134"/>
      </rPr>
      <t>1.</t>
    </r>
    <r>
      <rPr>
        <sz val="10"/>
        <color rgb="FF000000"/>
        <rFont val="宋体"/>
        <charset val="134"/>
      </rPr>
      <t xml:space="preserve">发送信号：
</t>
    </r>
    <r>
      <rPr>
        <sz val="10"/>
        <color rgb="FF000000"/>
        <rFont val="Calibri"/>
        <charset val="134"/>
      </rPr>
      <t>0x3E3.LightAmbColor_No_Actl=0x02</t>
    </r>
  </si>
  <si>
    <r>
      <rPr>
        <sz val="10"/>
        <color rgb="FF000000"/>
        <rFont val="Calibri"/>
        <charset val="134"/>
      </rPr>
      <t>1.</t>
    </r>
    <r>
      <rPr>
        <sz val="10"/>
        <color rgb="FF000000"/>
        <rFont val="宋体"/>
        <charset val="134"/>
      </rPr>
      <t>氛围灯选中颜色</t>
    </r>
    <r>
      <rPr>
        <sz val="10"/>
        <color rgb="FF000000"/>
        <rFont val="Calibri"/>
        <charset val="134"/>
      </rPr>
      <t>2</t>
    </r>
  </si>
  <si>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2-TX</t>
    </r>
  </si>
  <si>
    <t>1.0x3DA.LightAmbColor_No_Rq=0x02</t>
  </si>
  <si>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3-RX</t>
    </r>
  </si>
  <si>
    <r>
      <rPr>
        <sz val="10"/>
        <color rgb="FF000000"/>
        <rFont val="Calibri"/>
        <charset val="134"/>
      </rPr>
      <t>1.</t>
    </r>
    <r>
      <rPr>
        <sz val="10"/>
        <color rgb="FF000000"/>
        <rFont val="宋体"/>
        <charset val="134"/>
      </rPr>
      <t xml:space="preserve">发送信号：
</t>
    </r>
    <r>
      <rPr>
        <sz val="10"/>
        <color rgb="FF000000"/>
        <rFont val="Calibri"/>
        <charset val="134"/>
      </rPr>
      <t>0x3E3.LightAmbColor_No_Actl=0x03</t>
    </r>
  </si>
  <si>
    <r>
      <rPr>
        <sz val="10"/>
        <color rgb="FF000000"/>
        <rFont val="Calibri"/>
        <charset val="134"/>
      </rPr>
      <t>1.</t>
    </r>
    <r>
      <rPr>
        <sz val="10"/>
        <color rgb="FF000000"/>
        <rFont val="宋体"/>
        <charset val="134"/>
      </rPr>
      <t>氛围灯选中颜色</t>
    </r>
    <r>
      <rPr>
        <sz val="10"/>
        <color rgb="FF000000"/>
        <rFont val="Calibri"/>
        <charset val="134"/>
      </rPr>
      <t>3</t>
    </r>
  </si>
  <si>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3-TX</t>
    </r>
  </si>
  <si>
    <t>1.0x3DA.LightAmbColor_No_Rq=0x03</t>
  </si>
  <si>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4-RX</t>
    </r>
  </si>
  <si>
    <r>
      <rPr>
        <sz val="10"/>
        <color rgb="FF000000"/>
        <rFont val="Calibri"/>
        <charset val="134"/>
      </rPr>
      <t>1.</t>
    </r>
    <r>
      <rPr>
        <sz val="10"/>
        <color rgb="FF000000"/>
        <rFont val="宋体"/>
        <charset val="134"/>
      </rPr>
      <t xml:space="preserve">发送信号：
</t>
    </r>
    <r>
      <rPr>
        <sz val="10"/>
        <color rgb="FF000000"/>
        <rFont val="Calibri"/>
        <charset val="134"/>
      </rPr>
      <t>0x3E3.LightAmbColor_No_Actl=0x04</t>
    </r>
  </si>
  <si>
    <r>
      <rPr>
        <sz val="10"/>
        <color rgb="FF000000"/>
        <rFont val="Calibri"/>
        <charset val="134"/>
      </rPr>
      <t>1.</t>
    </r>
    <r>
      <rPr>
        <sz val="10"/>
        <color rgb="FF000000"/>
        <rFont val="宋体"/>
        <charset val="134"/>
      </rPr>
      <t>氛围灯选中颜色</t>
    </r>
    <r>
      <rPr>
        <sz val="10"/>
        <color rgb="FF000000"/>
        <rFont val="Calibri"/>
        <charset val="134"/>
      </rPr>
      <t>4</t>
    </r>
  </si>
  <si>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4-TX</t>
    </r>
  </si>
  <si>
    <t>1.0x3DA.LightAmbColor_No_Rq=0x04</t>
  </si>
  <si>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5-RX</t>
    </r>
  </si>
  <si>
    <r>
      <rPr>
        <sz val="10"/>
        <color rgb="FF000000"/>
        <rFont val="Calibri"/>
        <charset val="134"/>
      </rPr>
      <t>1.</t>
    </r>
    <r>
      <rPr>
        <sz val="10"/>
        <color rgb="FF000000"/>
        <rFont val="宋体"/>
        <charset val="134"/>
      </rPr>
      <t xml:space="preserve">发送信号：
</t>
    </r>
    <r>
      <rPr>
        <sz val="10"/>
        <color rgb="FF000000"/>
        <rFont val="Calibri"/>
        <charset val="134"/>
      </rPr>
      <t>0x3E3.LightAmbColor_No_Actl=0x05</t>
    </r>
  </si>
  <si>
    <r>
      <rPr>
        <sz val="10"/>
        <color rgb="FF000000"/>
        <rFont val="Calibri"/>
        <charset val="134"/>
      </rPr>
      <t>1.</t>
    </r>
    <r>
      <rPr>
        <sz val="10"/>
        <color rgb="FF000000"/>
        <rFont val="宋体"/>
        <charset val="134"/>
      </rPr>
      <t>氛围灯选中颜色</t>
    </r>
    <r>
      <rPr>
        <sz val="10"/>
        <color rgb="FF000000"/>
        <rFont val="Calibri"/>
        <charset val="134"/>
      </rPr>
      <t>5</t>
    </r>
  </si>
  <si>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5-TX</t>
    </r>
  </si>
  <si>
    <t>1.0x3DA.LightAmbColor_No_Rq=0x05</t>
  </si>
  <si>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6-RX</t>
    </r>
  </si>
  <si>
    <r>
      <rPr>
        <sz val="10"/>
        <color rgb="FF000000"/>
        <rFont val="Calibri"/>
        <charset val="134"/>
      </rPr>
      <t>1.</t>
    </r>
    <r>
      <rPr>
        <sz val="10"/>
        <color rgb="FF000000"/>
        <rFont val="宋体"/>
        <charset val="134"/>
      </rPr>
      <t xml:space="preserve">发送信号：
</t>
    </r>
    <r>
      <rPr>
        <sz val="10"/>
        <color rgb="FF000000"/>
        <rFont val="Calibri"/>
        <charset val="134"/>
      </rPr>
      <t>0x3E3.LightAmbColor_No_Actl=0x06</t>
    </r>
  </si>
  <si>
    <r>
      <rPr>
        <sz val="10"/>
        <color rgb="FF000000"/>
        <rFont val="Calibri"/>
        <charset val="134"/>
      </rPr>
      <t>1.</t>
    </r>
    <r>
      <rPr>
        <sz val="10"/>
        <color rgb="FF000000"/>
        <rFont val="宋体"/>
        <charset val="134"/>
      </rPr>
      <t>氛围灯选中颜色</t>
    </r>
    <r>
      <rPr>
        <sz val="10"/>
        <color rgb="FF000000"/>
        <rFont val="Calibri"/>
        <charset val="134"/>
      </rPr>
      <t>6</t>
    </r>
  </si>
  <si>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6-TX</t>
    </r>
  </si>
  <si>
    <t>1.0x3DA.LightAmbColor_No_Rq=0x06</t>
  </si>
  <si>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7-RX</t>
    </r>
  </si>
  <si>
    <r>
      <rPr>
        <sz val="10"/>
        <color rgb="FF000000"/>
        <rFont val="Calibri"/>
        <charset val="134"/>
      </rPr>
      <t>1.</t>
    </r>
    <r>
      <rPr>
        <sz val="10"/>
        <color rgb="FF000000"/>
        <rFont val="宋体"/>
        <charset val="134"/>
      </rPr>
      <t xml:space="preserve">发送信号：
</t>
    </r>
    <r>
      <rPr>
        <sz val="10"/>
        <color rgb="FF000000"/>
        <rFont val="Calibri"/>
        <charset val="134"/>
      </rPr>
      <t>0x3E3.LightAmbColor_No_Actl=0x07</t>
    </r>
  </si>
  <si>
    <r>
      <rPr>
        <sz val="10"/>
        <color rgb="FF000000"/>
        <rFont val="Calibri"/>
        <charset val="134"/>
      </rPr>
      <t>1.</t>
    </r>
    <r>
      <rPr>
        <sz val="10"/>
        <color rgb="FF000000"/>
        <rFont val="宋体"/>
        <charset val="134"/>
      </rPr>
      <t>氛围灯选中颜色</t>
    </r>
    <r>
      <rPr>
        <sz val="10"/>
        <color rgb="FF000000"/>
        <rFont val="Calibri"/>
        <charset val="134"/>
      </rPr>
      <t>7</t>
    </r>
  </si>
  <si>
    <r>
      <rPr>
        <sz val="10"/>
        <color rgb="FF000000"/>
        <rFont val="宋体"/>
        <charset val="134"/>
      </rPr>
      <t>氛围灯</t>
    </r>
    <r>
      <rPr>
        <sz val="10"/>
        <color rgb="FF000000"/>
        <rFont val="Calibri"/>
        <charset val="134"/>
      </rPr>
      <t>-</t>
    </r>
    <r>
      <rPr>
        <sz val="10"/>
        <color rgb="FF000000"/>
        <rFont val="宋体"/>
        <charset val="134"/>
      </rPr>
      <t>颜色</t>
    </r>
    <r>
      <rPr>
        <sz val="10"/>
        <color rgb="FF000000"/>
        <rFont val="Calibri"/>
        <charset val="134"/>
      </rPr>
      <t>7-TX</t>
    </r>
  </si>
  <si>
    <t>1.0x3DA.LightAmbColor_No_Rq=0x07</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</si>
  <si>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t>
    </r>
    <r>
      <rPr>
        <sz val="10"/>
        <color rgb="FF000000"/>
        <rFont val="宋体"/>
        <charset val="134"/>
      </rPr>
      <t>滑动</t>
    </r>
  </si>
  <si>
    <r>
      <rPr>
        <sz val="10"/>
        <color rgb="FF000000"/>
        <rFont val="Calibri"/>
        <charset val="134"/>
      </rPr>
      <t>1.</t>
    </r>
    <r>
      <rPr>
        <sz val="10"/>
        <color rgb="FF000000"/>
        <rFont val="宋体"/>
        <charset val="134"/>
      </rPr>
      <t xml:space="preserve">车机供电正常
</t>
    </r>
    <r>
      <rPr>
        <sz val="10"/>
        <color rgb="FF000000"/>
        <rFont val="Calibri"/>
        <charset val="134"/>
      </rPr>
      <t>2.</t>
    </r>
    <r>
      <rPr>
        <sz val="10"/>
        <color rgb="FF000000"/>
        <rFont val="宋体"/>
        <charset val="134"/>
      </rPr>
      <t>信号正常</t>
    </r>
  </si>
  <si>
    <r>
      <rPr>
        <sz val="10"/>
        <color rgb="FF000000"/>
        <rFont val="Calibri"/>
        <charset val="134"/>
      </rPr>
      <t>1.</t>
    </r>
    <r>
      <rPr>
        <sz val="10"/>
        <color rgb="FF000000"/>
        <rFont val="宋体"/>
        <charset val="134"/>
      </rPr>
      <t>滑动调节亮度</t>
    </r>
  </si>
  <si>
    <r>
      <rPr>
        <sz val="10"/>
        <color rgb="FF000000"/>
        <rFont val="Calibri"/>
        <charset val="134"/>
      </rPr>
      <t>1.</t>
    </r>
    <r>
      <rPr>
        <sz val="10"/>
        <color rgb="FF000000"/>
        <rFont val="宋体"/>
        <charset val="134"/>
      </rPr>
      <t>亮度条会随之变化</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</si>
  <si>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t>
    </r>
    <r>
      <rPr>
        <sz val="10"/>
        <color rgb="FF000000"/>
        <rFont val="宋体"/>
        <charset val="134"/>
      </rPr>
      <t>图标</t>
    </r>
  </si>
  <si>
    <r>
      <rPr>
        <sz val="10"/>
        <color rgb="FF000000"/>
        <rFont val="Calibri"/>
        <charset val="134"/>
      </rPr>
      <t>1.</t>
    </r>
    <r>
      <rPr>
        <sz val="10"/>
        <color rgb="FF000000"/>
        <rFont val="宋体"/>
        <charset val="134"/>
      </rPr>
      <t>点击氛围灯亮度进度条左边亮度图标</t>
    </r>
  </si>
  <si>
    <r>
      <rPr>
        <sz val="10"/>
        <color rgb="FF000000"/>
        <rFont val="Calibri"/>
        <charset val="134"/>
      </rPr>
      <t>1.</t>
    </r>
    <r>
      <rPr>
        <sz val="10"/>
        <color rgb="FF000000"/>
        <rFont val="宋体"/>
        <charset val="134"/>
      </rPr>
      <t>亮度变化按每点击一次</t>
    </r>
    <r>
      <rPr>
        <sz val="10"/>
        <color rgb="FF000000"/>
        <rFont val="Calibri"/>
        <charset val="134"/>
      </rPr>
      <t>-20</t>
    </r>
    <r>
      <rPr>
        <sz val="10"/>
        <color rgb="FF000000"/>
        <rFont val="宋体"/>
        <charset val="134"/>
      </rPr>
      <t>级亮度变化</t>
    </r>
  </si>
  <si>
    <r>
      <rPr>
        <sz val="10"/>
        <color rgb="FF000000"/>
        <rFont val="Calibri"/>
        <charset val="134"/>
      </rPr>
      <t>1.</t>
    </r>
    <r>
      <rPr>
        <sz val="10"/>
        <color rgb="FF000000"/>
        <rFont val="宋体"/>
        <charset val="134"/>
      </rPr>
      <t>点击氛围灯亮度进度条右边亮度图标</t>
    </r>
  </si>
  <si>
    <r>
      <rPr>
        <sz val="10"/>
        <color rgb="FF000000"/>
        <rFont val="Calibri"/>
        <charset val="134"/>
      </rPr>
      <t>1.</t>
    </r>
    <r>
      <rPr>
        <sz val="10"/>
        <color rgb="FF000000"/>
        <rFont val="宋体"/>
        <charset val="134"/>
      </rPr>
      <t>亮度变化按每点击一次</t>
    </r>
    <r>
      <rPr>
        <sz val="10"/>
        <color rgb="FF000000"/>
        <rFont val="Calibri"/>
        <charset val="134"/>
      </rPr>
      <t>+20</t>
    </r>
    <r>
      <rPr>
        <sz val="10"/>
        <color rgb="FF000000"/>
        <rFont val="宋体"/>
        <charset val="134"/>
      </rPr>
      <t>级亮度变化</t>
    </r>
  </si>
  <si>
    <r>
      <rPr>
        <sz val="10"/>
        <color rgb="FF000000"/>
        <rFont val="宋体"/>
        <charset val="134"/>
      </rPr>
      <t>氛围灯</t>
    </r>
    <r>
      <rPr>
        <sz val="10"/>
        <color rgb="FF000000"/>
        <rFont val="Calibri"/>
        <charset val="134"/>
      </rPr>
      <t>-</t>
    </r>
    <r>
      <rPr>
        <sz val="10"/>
        <color rgb="FF000000"/>
        <rFont val="宋体"/>
        <charset val="134"/>
      </rPr>
      <t>亮度</t>
    </r>
  </si>
  <si>
    <r>
      <rPr>
        <sz val="10"/>
        <color rgb="FF000000"/>
        <rFont val="Calibri"/>
        <charset val="134"/>
      </rPr>
      <t>1.</t>
    </r>
    <r>
      <rPr>
        <sz val="10"/>
        <color rgb="FF000000"/>
        <rFont val="宋体"/>
        <charset val="134"/>
      </rPr>
      <t>点击亮度图标，亮度达到最高或最低级别时，再次点击</t>
    </r>
  </si>
  <si>
    <r>
      <rPr>
        <sz val="10"/>
        <color rgb="FF000000"/>
        <rFont val="Calibri"/>
        <charset val="134"/>
      </rPr>
      <t>1.</t>
    </r>
    <r>
      <rPr>
        <sz val="10"/>
        <color rgb="FF000000"/>
        <rFont val="宋体"/>
        <charset val="134"/>
      </rPr>
      <t>无亮度变化</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</si>
  <si>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-0%-RX</t>
    </r>
  </si>
  <si>
    <r>
      <rPr>
        <sz val="10"/>
        <color rgb="FF000000"/>
        <rFont val="Calibri"/>
        <charset val="134"/>
      </rPr>
      <t>1.</t>
    </r>
    <r>
      <rPr>
        <sz val="10"/>
        <color rgb="FF000000"/>
        <rFont val="宋体"/>
        <charset val="134"/>
      </rPr>
      <t xml:space="preserve">车机供电正常
</t>
    </r>
    <r>
      <rPr>
        <sz val="10"/>
        <color rgb="FF000000"/>
        <rFont val="Calibri"/>
        <charset val="134"/>
      </rPr>
      <t>2.</t>
    </r>
    <r>
      <rPr>
        <sz val="10"/>
        <color rgb="FF000000"/>
        <rFont val="宋体"/>
        <charset val="134"/>
      </rPr>
      <t xml:space="preserve">信号正常
</t>
    </r>
    <r>
      <rPr>
        <sz val="10"/>
        <color rgb="FF000000"/>
        <rFont val="Calibri"/>
        <charset val="134"/>
      </rPr>
      <t>3.</t>
    </r>
    <r>
      <rPr>
        <sz val="10"/>
        <color rgb="FF000000"/>
        <rFont val="宋体"/>
        <charset val="134"/>
      </rPr>
      <t>配置</t>
    </r>
    <r>
      <rPr>
        <sz val="10"/>
        <color rgb="FF000000"/>
        <rFont val="Calibri"/>
        <charset val="134"/>
      </rPr>
      <t>DE01 Ambient Light</t>
    </r>
    <r>
      <rPr>
        <sz val="10"/>
        <color rgb="FF000000"/>
        <rFont val="宋体"/>
        <charset val="134"/>
      </rPr>
      <t>：</t>
    </r>
    <r>
      <rPr>
        <sz val="10"/>
        <color rgb="FF000000"/>
        <rFont val="Calibri"/>
        <charset val="134"/>
      </rPr>
      <t>0x2 / 0x3</t>
    </r>
    <r>
      <rPr>
        <sz val="10"/>
        <color rgb="FF000000"/>
        <rFont val="宋体"/>
        <charset val="134"/>
      </rPr>
      <t xml:space="preserve">
</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</si>
  <si>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0x3E3.LightAmbIntsty_No_Actl=0x00</t>
    </r>
  </si>
  <si>
    <r>
      <rPr>
        <sz val="10"/>
        <color rgb="FF000000"/>
        <rFont val="Calibri"/>
        <charset val="134"/>
      </rPr>
      <t>1.</t>
    </r>
    <r>
      <rPr>
        <sz val="10"/>
        <color rgb="FF000000"/>
        <rFont val="宋体"/>
        <charset val="134"/>
      </rPr>
      <t>亮度调节</t>
    </r>
    <r>
      <rPr>
        <sz val="10"/>
        <color rgb="FF000000"/>
        <rFont val="Calibri"/>
        <charset val="134"/>
      </rPr>
      <t>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</si>
  <si>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-0%-TX  varient 1</t>
    </r>
  </si>
  <si>
    <r>
      <rPr>
        <sz val="10"/>
        <color rgb="FF000000"/>
        <rFont val="Calibri"/>
        <charset val="134"/>
      </rPr>
      <t>1.</t>
    </r>
    <r>
      <rPr>
        <sz val="10"/>
        <color rgb="FF000000"/>
        <rFont val="宋体"/>
        <charset val="134"/>
      </rPr>
      <t xml:space="preserve">车机供电正常
</t>
    </r>
    <r>
      <rPr>
        <sz val="10"/>
        <color rgb="FF000000"/>
        <rFont val="Calibri"/>
        <charset val="134"/>
      </rPr>
      <t>2.</t>
    </r>
    <r>
      <rPr>
        <sz val="10"/>
        <color rgb="FF000000"/>
        <rFont val="宋体"/>
        <charset val="134"/>
      </rPr>
      <t xml:space="preserve">信号正常
</t>
    </r>
    <r>
      <rPr>
        <sz val="10"/>
        <color rgb="FF000000"/>
        <rFont val="Calibri"/>
        <charset val="134"/>
      </rPr>
      <t>3.</t>
    </r>
    <r>
      <rPr>
        <sz val="10"/>
        <color rgb="FF000000"/>
        <rFont val="宋体"/>
        <charset val="134"/>
      </rPr>
      <t>配置</t>
    </r>
    <r>
      <rPr>
        <sz val="10"/>
        <color rgb="FF000000"/>
        <rFont val="Calibri"/>
        <charset val="134"/>
      </rPr>
      <t>DE01 Ambient Light</t>
    </r>
    <r>
      <rPr>
        <sz val="10"/>
        <color rgb="FF000000"/>
        <rFont val="宋体"/>
        <charset val="134"/>
      </rPr>
      <t>：</t>
    </r>
    <r>
      <rPr>
        <sz val="10"/>
        <color rgb="FF000000"/>
        <rFont val="Calibri"/>
        <charset val="134"/>
      </rPr>
      <t xml:space="preserve">0x2 </t>
    </r>
  </si>
  <si>
    <t>1.0x3DA.LightAmbIntsty_No_Rq=0x00</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</si>
  <si>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-0%-TX  varient 2</t>
    </r>
  </si>
  <si>
    <r>
      <rPr>
        <sz val="10"/>
        <color rgb="FF000000"/>
        <rFont val="Calibri"/>
        <charset val="134"/>
      </rPr>
      <t>1.</t>
    </r>
    <r>
      <rPr>
        <sz val="10"/>
        <color rgb="FF000000"/>
        <rFont val="宋体"/>
        <charset val="134"/>
      </rPr>
      <t xml:space="preserve">车机供电正常
</t>
    </r>
    <r>
      <rPr>
        <sz val="10"/>
        <color rgb="FF000000"/>
        <rFont val="Calibri"/>
        <charset val="134"/>
      </rPr>
      <t>2.</t>
    </r>
    <r>
      <rPr>
        <sz val="10"/>
        <color rgb="FF000000"/>
        <rFont val="宋体"/>
        <charset val="134"/>
      </rPr>
      <t xml:space="preserve">信号正常
</t>
    </r>
    <r>
      <rPr>
        <sz val="10"/>
        <color rgb="FF000000"/>
        <rFont val="Calibri"/>
        <charset val="134"/>
      </rPr>
      <t>3.</t>
    </r>
    <r>
      <rPr>
        <sz val="10"/>
        <color rgb="FF000000"/>
        <rFont val="宋体"/>
        <charset val="134"/>
      </rPr>
      <t>配置</t>
    </r>
    <r>
      <rPr>
        <sz val="10"/>
        <color rgb="FF000000"/>
        <rFont val="Calibri"/>
        <charset val="134"/>
      </rPr>
      <t>DE01 Ambient Light</t>
    </r>
    <r>
      <rPr>
        <sz val="10"/>
        <color rgb="FF000000"/>
        <rFont val="宋体"/>
        <charset val="134"/>
      </rPr>
      <t>：</t>
    </r>
    <r>
      <rPr>
        <sz val="10"/>
        <color rgb="FF000000"/>
        <rFont val="Calibri"/>
        <charset val="134"/>
      </rPr>
      <t>0x3</t>
    </r>
  </si>
  <si>
    <t>1.0x3DA.LightAmbIntsty_No_Rq=0x01</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</si>
  <si>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-10%-RX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</si>
  <si>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0x3E3.LightAmbIntsty_No_Actl=0x0A</t>
    </r>
  </si>
  <si>
    <r>
      <rPr>
        <sz val="10"/>
        <color rgb="FF000000"/>
        <rFont val="Calibri"/>
        <charset val="134"/>
      </rPr>
      <t>1.</t>
    </r>
    <r>
      <rPr>
        <sz val="10"/>
        <color rgb="FF000000"/>
        <rFont val="宋体"/>
        <charset val="134"/>
      </rPr>
      <t>亮度调节</t>
    </r>
    <r>
      <rPr>
        <sz val="10"/>
        <color rgb="FF000000"/>
        <rFont val="Calibri"/>
        <charset val="134"/>
      </rPr>
      <t>10%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</si>
  <si>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-10%-TX  varient 1</t>
    </r>
  </si>
  <si>
    <t>1.0x3DA.LightAmbIntsty_No_Rq=0x0A</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</si>
  <si>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-10%-TX  varient 2</t>
    </r>
  </si>
  <si>
    <t>1.0x3DA.LightAmbIntsty_No_Rq=0x0B</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</si>
  <si>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-20%-RX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</si>
  <si>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0x3E3.LightAmbIntsty_No_Actl=0x14</t>
    </r>
  </si>
  <si>
    <r>
      <rPr>
        <sz val="10"/>
        <color rgb="FF000000"/>
        <rFont val="Calibri"/>
        <charset val="134"/>
      </rPr>
      <t>1.</t>
    </r>
    <r>
      <rPr>
        <sz val="10"/>
        <color rgb="FF000000"/>
        <rFont val="宋体"/>
        <charset val="134"/>
      </rPr>
      <t>亮度调节</t>
    </r>
    <r>
      <rPr>
        <sz val="10"/>
        <color rgb="FF000000"/>
        <rFont val="Calibri"/>
        <charset val="134"/>
      </rPr>
      <t>20%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</si>
  <si>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-20%-TX  varient 1</t>
    </r>
  </si>
  <si>
    <t>1.0x3DA.LightAmbIntsty_No_Rq=0x14</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</si>
  <si>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-20%-TX  varient 2</t>
    </r>
  </si>
  <si>
    <t>1.0x3DA.LightAmbIntsty_No_Rq=0x15</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</si>
  <si>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-30%-RX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</si>
  <si>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0x3E3.LightAmbIntsty_No_Actl=0x1E</t>
    </r>
  </si>
  <si>
    <r>
      <rPr>
        <sz val="10"/>
        <color rgb="FF000000"/>
        <rFont val="Calibri"/>
        <charset val="134"/>
      </rPr>
      <t>1.</t>
    </r>
    <r>
      <rPr>
        <sz val="10"/>
        <color rgb="FF000000"/>
        <rFont val="宋体"/>
        <charset val="134"/>
      </rPr>
      <t>亮度调节</t>
    </r>
    <r>
      <rPr>
        <sz val="10"/>
        <color rgb="FF000000"/>
        <rFont val="Calibri"/>
        <charset val="134"/>
      </rPr>
      <t>30%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</si>
  <si>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-30%-TX  varient 1</t>
    </r>
  </si>
  <si>
    <t>1.0x3DA.LightAmbIntsty_No_Rq=0x1E</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</si>
  <si>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-30%-TX  varient 2</t>
    </r>
  </si>
  <si>
    <t>1.0x3DA.LightAmbIntsty_No_Rq=0x1F</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</si>
  <si>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-40%-RX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</si>
  <si>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0x3E3.LightAmbIntsty_No_Actl=0x28</t>
    </r>
  </si>
  <si>
    <r>
      <rPr>
        <sz val="10"/>
        <color rgb="FF000000"/>
        <rFont val="Calibri"/>
        <charset val="134"/>
      </rPr>
      <t>1.</t>
    </r>
    <r>
      <rPr>
        <sz val="10"/>
        <color rgb="FF000000"/>
        <rFont val="宋体"/>
        <charset val="134"/>
      </rPr>
      <t>亮度调节</t>
    </r>
    <r>
      <rPr>
        <sz val="10"/>
        <color rgb="FF000000"/>
        <rFont val="Calibri"/>
        <charset val="134"/>
      </rPr>
      <t>40%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</si>
  <si>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-40%-TX  varient 1</t>
    </r>
  </si>
  <si>
    <t>1.0x3DA.LightAmbIntsty_No_Rq=0x28</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</si>
  <si>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-40%-TX  varient 2</t>
    </r>
  </si>
  <si>
    <t>1.0x3DA.LightAmbIntsty_No_Rq=0x29</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</si>
  <si>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-50%-RX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</si>
  <si>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0x3E3.LightAmbIntsty_No_Actl=0x32</t>
    </r>
  </si>
  <si>
    <r>
      <rPr>
        <sz val="10"/>
        <color rgb="FF000000"/>
        <rFont val="Calibri"/>
        <charset val="134"/>
      </rPr>
      <t>1.</t>
    </r>
    <r>
      <rPr>
        <sz val="10"/>
        <color rgb="FF000000"/>
        <rFont val="宋体"/>
        <charset val="134"/>
      </rPr>
      <t>亮度调节</t>
    </r>
    <r>
      <rPr>
        <sz val="10"/>
        <color rgb="FF000000"/>
        <rFont val="Calibri"/>
        <charset val="134"/>
      </rPr>
      <t>50%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</si>
  <si>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-50%-TX  varient 1</t>
    </r>
  </si>
  <si>
    <t>1.0x3DA.LightAmbIntsty_No_Rq=0x32</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</si>
  <si>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-50%-TX  varient 2</t>
    </r>
  </si>
  <si>
    <t>1.0x3DA.LightAmbIntsty_No_Rq=0x33</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</si>
  <si>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-60%-RX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</si>
  <si>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0x3E3.LightAmbIntsty_No_Actl=0x3C</t>
    </r>
  </si>
  <si>
    <r>
      <rPr>
        <sz val="10"/>
        <color rgb="FF000000"/>
        <rFont val="Calibri"/>
        <charset val="134"/>
      </rPr>
      <t>1.</t>
    </r>
    <r>
      <rPr>
        <sz val="10"/>
        <color rgb="FF000000"/>
        <rFont val="宋体"/>
        <charset val="134"/>
      </rPr>
      <t>亮度调节</t>
    </r>
    <r>
      <rPr>
        <sz val="10"/>
        <color rgb="FF000000"/>
        <rFont val="Calibri"/>
        <charset val="134"/>
      </rPr>
      <t>60%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</si>
  <si>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-60%-TX  varient 1</t>
    </r>
  </si>
  <si>
    <t>1.0x3DA.LightAmbIntsty_No_Rq=0x3C</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</si>
  <si>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-60%-TX  varient 2</t>
    </r>
  </si>
  <si>
    <t>1.0x3DA.LightAmbIntsty_No_Rq=0x3D</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</si>
  <si>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-70%-RX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</si>
  <si>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0x3E3.LightAmbIntsty_No_Actl=0x46</t>
    </r>
  </si>
  <si>
    <r>
      <rPr>
        <sz val="10"/>
        <color rgb="FF000000"/>
        <rFont val="Calibri"/>
        <charset val="134"/>
      </rPr>
      <t>1.</t>
    </r>
    <r>
      <rPr>
        <sz val="10"/>
        <color rgb="FF000000"/>
        <rFont val="宋体"/>
        <charset val="134"/>
      </rPr>
      <t>亮度调节</t>
    </r>
    <r>
      <rPr>
        <sz val="10"/>
        <color rgb="FF000000"/>
        <rFont val="Calibri"/>
        <charset val="134"/>
      </rPr>
      <t>70%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</si>
  <si>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-70%-TX  varient 1</t>
    </r>
  </si>
  <si>
    <t>1.0x3DA.LightAmbIntsty_No_Rq=0x46</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</si>
  <si>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-70%-TX  varient 2</t>
    </r>
  </si>
  <si>
    <t>1.0x3DA.LightAmbIntsty_No_Rq=0x47</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</si>
  <si>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-80%-RX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</si>
  <si>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0x3E3.LightAmbIntsty_No_Actl=0x50</t>
    </r>
  </si>
  <si>
    <r>
      <rPr>
        <sz val="10"/>
        <color rgb="FF000000"/>
        <rFont val="Calibri"/>
        <charset val="134"/>
      </rPr>
      <t>1.</t>
    </r>
    <r>
      <rPr>
        <sz val="10"/>
        <color rgb="FF000000"/>
        <rFont val="宋体"/>
        <charset val="134"/>
      </rPr>
      <t>亮度调节</t>
    </r>
    <r>
      <rPr>
        <sz val="10"/>
        <color rgb="FF000000"/>
        <rFont val="Calibri"/>
        <charset val="134"/>
      </rPr>
      <t>80%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</si>
  <si>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-80%-TX  varient 1</t>
    </r>
  </si>
  <si>
    <t>1.0x3DA.LightAmbIntsty_No_Rq=0x50</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</si>
  <si>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-80%-TX  varient 2</t>
    </r>
  </si>
  <si>
    <t>1.0x3DA.LightAmbIntsty_No_Rq=0x51</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</si>
  <si>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-90%-RX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</si>
  <si>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0x3E3.LightAmbIntsty_No_Actl=0x5A</t>
    </r>
  </si>
  <si>
    <r>
      <rPr>
        <sz val="10"/>
        <color rgb="FF000000"/>
        <rFont val="Calibri"/>
        <charset val="134"/>
      </rPr>
      <t>1.</t>
    </r>
    <r>
      <rPr>
        <sz val="10"/>
        <color rgb="FF000000"/>
        <rFont val="宋体"/>
        <charset val="134"/>
      </rPr>
      <t>亮度调节</t>
    </r>
    <r>
      <rPr>
        <sz val="10"/>
        <color rgb="FF000000"/>
        <rFont val="Calibri"/>
        <charset val="134"/>
      </rPr>
      <t>90%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</si>
  <si>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-90%-TX  varient 1</t>
    </r>
  </si>
  <si>
    <t>1.0x3DA.LightAmbIntsty_No_Rq=0x5A</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</si>
  <si>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-90%-TX  varient 2</t>
    </r>
  </si>
  <si>
    <t>1.0x3DA.LightAmbIntsty_No_Rq=0x5B</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</si>
  <si>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-100%-RX</t>
    </r>
  </si>
  <si>
    <r>
      <rPr>
        <sz val="10"/>
        <color rgb="FF000000"/>
        <rFont val="Calibri"/>
        <charset val="134"/>
      </rPr>
      <t>1.</t>
    </r>
    <r>
      <rPr>
        <sz val="10"/>
        <color rgb="FF000000"/>
        <rFont val="宋体"/>
        <charset val="134"/>
      </rPr>
      <t xml:space="preserve">发送信号：
</t>
    </r>
    <r>
      <rPr>
        <sz val="10"/>
        <color rgb="FF000000"/>
        <rFont val="Calibri"/>
        <charset val="134"/>
      </rPr>
      <t>0x3E3.LightAmbIntsty_No_Actl=0x64</t>
    </r>
  </si>
  <si>
    <r>
      <rPr>
        <sz val="10"/>
        <color rgb="FF000000"/>
        <rFont val="Calibri"/>
        <charset val="134"/>
      </rPr>
      <t>1.</t>
    </r>
    <r>
      <rPr>
        <sz val="10"/>
        <color rgb="FF000000"/>
        <rFont val="宋体"/>
        <charset val="134"/>
      </rPr>
      <t>亮度调节</t>
    </r>
    <r>
      <rPr>
        <sz val="10"/>
        <color rgb="FF000000"/>
        <rFont val="Calibri"/>
        <charset val="134"/>
      </rPr>
      <t>100%</t>
    </r>
  </si>
  <si>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-100%-TX  varient 1</t>
    </r>
  </si>
  <si>
    <t>1.0x3DA.LightAmbIntsty_No_Rq=0x64</t>
  </si>
  <si>
    <r>
      <rPr>
        <sz val="10"/>
        <color rgb="FF000000"/>
        <rFont val="宋体"/>
        <charset val="134"/>
      </rPr>
      <t>氛围灯</t>
    </r>
    <r>
      <rPr>
        <sz val="10"/>
        <color rgb="FF000000"/>
        <rFont val="Calibri"/>
        <charset val="134"/>
      </rPr>
      <t>-</t>
    </r>
    <r>
      <rPr>
        <sz val="10"/>
        <color rgb="FF000000"/>
        <rFont val="宋体"/>
        <charset val="134"/>
      </rPr>
      <t>亮度</t>
    </r>
    <r>
      <rPr>
        <sz val="10"/>
        <color rgb="FF000000"/>
        <rFont val="Calibri"/>
        <charset val="134"/>
      </rPr>
      <t>-100%-TX  varient 2</t>
    </r>
  </si>
  <si>
    <t>1.0x3DA.LightAmbIntsty_No_Rq=0x65</t>
  </si>
  <si>
    <t>SYNC+_Z0047</t>
  </si>
  <si>
    <t>SYNC+_Z0287</t>
  </si>
  <si>
    <t>1-1 多功能座椅功能入口</t>
  </si>
  <si>
    <t>多功能座椅功能入口</t>
  </si>
  <si>
    <t>1.快捷控制-&gt;点击多功能座椅</t>
  </si>
  <si>
    <t>1.进入多功能座椅页面</t>
  </si>
  <si>
    <t>1-2 多功能座椅</t>
  </si>
  <si>
    <t>多功能座椅显示 配置项</t>
  </si>
  <si>
    <t>1.配置多功能座椅
DE01 byte9 bit3 First Row Seats=1 
DE01 byte9 bit2 Chauffeur Switch = 1
DE01 byte9 bit1 Power Pitch = 1
2.发送多功能座椅 信号并查看多功能座椅 选项</t>
  </si>
  <si>
    <t>2.显示多功能座椅 选项</t>
  </si>
  <si>
    <t>多功能座椅不显示 配置项</t>
  </si>
  <si>
    <t>1.配置多功能座椅 
DE01 byte9 bit3 First Row Seats=0
DE01 byte9 bit2 Chauffeur Switch = 0
DE01 byte9 bit1 Power Pitch = 0
2.发送多功能座椅 信号并查看多功能座椅 选项</t>
  </si>
  <si>
    <t>2.不显示多功能座椅 选项</t>
  </si>
  <si>
    <t>FCIVIOS-10314
Phase5_【U718】【黑盒】【必现】【Vehicle Setting】多功能座椅配置字 无作用</t>
  </si>
  <si>
    <t>6-9多功能座椅设置</t>
  </si>
  <si>
    <t>多功能座椅页面显示-位置移动</t>
  </si>
  <si>
    <t>1.快捷控制-&gt;多功能座椅
2.点击位置移动</t>
  </si>
  <si>
    <t>2.显示位置移动界面，显示移动后排座椅、移动副驾座椅
默认选择 移动后排座椅，座椅渲染图 及上下调节按钮</t>
  </si>
  <si>
    <t>多功能座椅显示-位置移动 配置项</t>
  </si>
  <si>
    <t>1.配置多功能座椅 
DE01 byte9 bit3 First Row Seats=1
DE01 byte9 bit2 Chauffeur Switch = 0
DE01 byte9 bit1 Power Pitch = 1
2.查看位置移动界面 移动副驾座椅</t>
  </si>
  <si>
    <t>2.不显示 移动副驾座椅，仅显示移动后排座椅 与 按摩调节</t>
  </si>
  <si>
    <t xml:space="preserve">因bug FCIVIOS-10314造成block
</t>
  </si>
  <si>
    <t>1.配置多功能座椅 
DE01 byte9 bit3 First Row Seats=1
DE01 byte9 bit2 Chauffeur Switch = 1
DE01 byte9 bit1 Power Pitch = 1
2.查看位置移动界面 移动副驾座椅</t>
  </si>
  <si>
    <t>2.显示 移动副驾座椅、移动后排座椅 与 按摩调节</t>
  </si>
  <si>
    <t>多功能座椅显示-位置移动-移动后排座椅</t>
  </si>
  <si>
    <t>1.手动点击 移动后排座椅</t>
  </si>
  <si>
    <t>1.界面选择移动后排座椅 及右侧座椅渲染图 及上下调节按钮</t>
  </si>
  <si>
    <t>多功能座椅显示-位置移动-调节驾驶侧后方座椅</t>
  </si>
  <si>
    <t>1.车机供电正常
2.3B2 IGN = Run
3.移动后排座椅被选中</t>
  </si>
  <si>
    <t>1.发送CAN信号：
0x1C4 SeatSlidDrv_D_Rq = 0x2</t>
  </si>
  <si>
    <t>1.主驾后侧座椅自动调节至俯仰状态</t>
  </si>
  <si>
    <t>需实车看座椅现象</t>
  </si>
  <si>
    <t>1.发送CAN信号：
0x1C4 SeatSlidDrv_D_Rq = 0x3</t>
  </si>
  <si>
    <t>1.主驾后侧座椅自动调节至倾斜状态</t>
  </si>
  <si>
    <t>1.发送CAN信号：
0x1C4 SeatSlidDrv_D_Rq = 0x4</t>
  </si>
  <si>
    <t>1.主驾后侧座椅自动返回默认座椅状态</t>
  </si>
  <si>
    <t>1.发送CAN信号：
0x1C4 SeatSlidDrv_D_Rq = 0x2 / 0x3
2.再发送CAN信号：
0x1C4 SeatSlidDrv_D_Rq = 0x5</t>
  </si>
  <si>
    <t>1.主驾后侧座椅调节中
2.调节停止</t>
  </si>
  <si>
    <t>1.发送CAN信号：
0x1C5 SeatSlidPsngr_D_Rq = 0x2</t>
  </si>
  <si>
    <t>1.副驾后侧座椅自动调节至俯仰状态</t>
  </si>
  <si>
    <t>1.发送CAN信号：
0x1C5 SeatSlidPsngr_D_Rq = 0x3</t>
  </si>
  <si>
    <t>1.副驾后侧座椅自动调节至倾斜状态</t>
  </si>
  <si>
    <t>1.发送CAN信号：
0x1C5 SeatSlidPsngr_D_Rq = 0x4</t>
  </si>
  <si>
    <t>1.副驾后侧座椅自动返回默认座椅状态</t>
  </si>
  <si>
    <t>1.发送CAN信号：
0x1C5 SeatSlidPsngr_D_Rq = 0x2 / 0x3
2.再发送CAN信号：
0x1C5 SeatSlidPsngr_D_Rq = 0x5</t>
  </si>
  <si>
    <t>1.副驾后侧座椅调节中
2.调节停止</t>
  </si>
  <si>
    <t>1.点击 驾驶侧后方座椅的  ^  按钮，查看TX信号下发 与 界面显示
2.再次点击“ll”按钮</t>
  </si>
  <si>
    <t>1.点击^时，图标变为 “ll”，同时V按钮置灰
TX下发信号：
0x1C6  SeatSlidR2Drv_D_RqMnu = 0x1
2.暂停当前移动，一组按钮都变为可正常点击状态</t>
  </si>
  <si>
    <t>1.点击 驾驶侧后方座椅的  v 按钮，查看TX信号下发 与 界面显示
2.再次点击“ll”按钮</t>
  </si>
  <si>
    <t>1.点击V时，图标变为 “ll”，同时 ^ 按钮置灰
TX下发信号：
0x1C6  SeatSlidR2Drv_D_RqMnu = 0x2
2.暂停当前移动，一组按钮都变为可正常点击状态</t>
  </si>
  <si>
    <t>多功能座椅显示-位置移动-调节驾驶侧后方座椅最大值</t>
  </si>
  <si>
    <t>1.调节 驾驶侧后方座椅的  ^  v 至最大值，查看界面显示</t>
  </si>
  <si>
    <t>1.当座椅调节至最大值时，对应按钮置灰</t>
  </si>
  <si>
    <t>多功能座椅显示-位置移动-调节副驾侧后方座椅</t>
  </si>
  <si>
    <t>1.点击 副驾侧后方座椅的  ^  按钮，查看TX信号下发 与 界面显示
2.再次点击“ll”按钮</t>
  </si>
  <si>
    <t>1.点击^时，图标变为 “ll”，同时V按钮置灰
TX下发信号：
0x1C6 SeatSlidR2Psng_D_RqMnu = 0x1
2.暂停当前移动，一组按钮都变为可正常点击状态</t>
  </si>
  <si>
    <t>1.点击 副驾侧后方座椅的  v 按钮，查看TX信号下发 与 界面显示
2.再次点击“ll”按钮</t>
  </si>
  <si>
    <t>1.点击^时，图标变为 “ll”，同时V按钮置灰
TX下发信号：
0x1C6 SeatSlidR2Psng_D_RqMnu = 0x2
2.暂停当前移动，一组按钮都变为可正常点击状态</t>
  </si>
  <si>
    <t>多功能座椅显示-位置移动-调节副驾侧后方座椅最大值</t>
  </si>
  <si>
    <t>1.调节 副驾侧后方座椅的  ^  v 至最大值，查看界面显示</t>
  </si>
  <si>
    <t>多功能座椅显示-位置移动-移动副驾座椅</t>
  </si>
  <si>
    <t>1.手动点击 移动副驾座椅</t>
  </si>
  <si>
    <t>1.界面选择移动副驾座椅 及右侧座椅渲染图 及调节位置按钮</t>
  </si>
  <si>
    <t>1.车机供电正常
2.3B2 IGN = Run
3.移动副驾座椅被选中</t>
  </si>
  <si>
    <t>1.点击/长按副驾座椅的 靠背 向后方向，查看TX下发信号</t>
  </si>
  <si>
    <t>1.TX下发：0x1C6 SeatCshnRclPsn_D_RqMnu = 0x4</t>
  </si>
  <si>
    <t>1.点击/长按 副驾座椅的 靠背 向后方向 至最大值，查看TX下发信号</t>
  </si>
  <si>
    <t>1.点击/长按 副驾座椅的 靠背 向前方向，查看TX下发信号</t>
  </si>
  <si>
    <t>1.TX下发：0x1C6 SeatCshnRclPsn_D_RqMnu = 0x3</t>
  </si>
  <si>
    <t>1.点击/长按 副驾座椅的 靠背 向前方向 至最大值，查看TX下发信号</t>
  </si>
  <si>
    <t>1.点击/长按 副驾座椅的 座椅向前方向，查看TX下发信号</t>
  </si>
  <si>
    <t>1.TX下发：0x1C6 SeatCshnRclPsn_D_RqMnu = 0x1</t>
  </si>
  <si>
    <t xml:space="preserve">1.点击/长按 副驾座椅的 座椅向前 方向 至最大值，查看TX下发信号  </t>
  </si>
  <si>
    <t>1.点击/长按 副驾座椅的 座椅向后 方向，查看TX下发信号</t>
  </si>
  <si>
    <t>1.TX下发：0x1C6 SeatCshnRclPsn_D_RqMnu = 0x2</t>
  </si>
  <si>
    <t>1.点击/长按 副驾座椅的 座椅向后 方向 至最大值，查看TX下发信号</t>
  </si>
  <si>
    <t>多功能座椅显示-位置移动-弹窗提示 PopUp1</t>
  </si>
  <si>
    <t>1.将驾驶侧后方座椅调节至倾斜状态，且车辆移出停车位时，查看界面显示
2.点击关闭</t>
  </si>
  <si>
    <t>1.弹出弹窗“将第二排座椅（驾驶员侧）放回原位？
关闭、确定按钮
2.弹窗消失，座椅状态未变化</t>
  </si>
  <si>
    <t>1.将驾驶侧后方座椅调节至倾斜状态，且车辆移出停车位时，查看界面显示
2.点击确定</t>
  </si>
  <si>
    <t>1.弹出弹窗“将第二排座椅（驾驶员侧）放回原位？
关闭、确定按钮
2.弹窗消失，座椅状态变为默认状态</t>
  </si>
  <si>
    <t>多功能座椅显示-位置移动-弹窗提示 PopUp1 信号模拟</t>
  </si>
  <si>
    <t>1.将驾驶侧后方座椅调节至倾斜状态
2.发送信号：3B2  IG=Run，查看界面显示
3.点击关闭</t>
  </si>
  <si>
    <t>2.弹出弹窗“将第二排座椅（驾驶员侧）放回原位？
关闭、确定按钮
3.弹窗消失，座椅状态未变化</t>
  </si>
  <si>
    <t>1.将驾驶侧后方座椅调节至倾斜状态
2.发送信号：3B2  IG=Run，查看界面显示
3.点击确定</t>
  </si>
  <si>
    <t>2.弹出弹窗“将第二排座椅（驾驶员侧）放回原位？
关闭、确定按钮
3.弹窗消失，座椅状态变为默认状态</t>
  </si>
  <si>
    <t>多功能座椅显示-位置移动-弹窗提示 PopUp2</t>
  </si>
  <si>
    <t>1.将副驾侧后方座椅调节至倾斜状态，且车辆移出停车位时，查看界面显示
2.点击关闭</t>
  </si>
  <si>
    <t>1.弹出弹窗“将第二排座椅（乘客侧）放回原位？
关闭、确定按钮
2.弹窗消失，座椅状态未变化</t>
  </si>
  <si>
    <t>1.将副驾侧后方座椅调节至倾斜状态，且车辆移出停车位时，查看界面显示
2.点击确定</t>
  </si>
  <si>
    <t>1.弹出弹窗“将第二排座椅（乘客侧）放回原位？
关闭、确定按钮
2.弹窗消失，座椅状态变为默认状态</t>
  </si>
  <si>
    <t>多功能座椅显示-位置移动-弹窗提示 PopUp2信号模拟</t>
  </si>
  <si>
    <t>1.将副驾侧后方座椅调节至倾斜状态
2.发送信号：3B2  IG=Run，查看界面显示
3.点击关闭</t>
  </si>
  <si>
    <t>2.弹出弹窗“将第二排座椅（乘客员侧）放回原位？
关闭、确定按钮
3.弹窗消失，座椅状态未变化</t>
  </si>
  <si>
    <t>1.将副驾侧后方座椅调节至倾斜状态
2.发送信号：3B2  IG=Run，查看界面显示
3.点击确定</t>
  </si>
  <si>
    <t>2.弹出弹窗“将第二排座椅（乘客员侧）放回原位？
关闭、确定按钮
3.弹窗消失，座椅状态变为默认状态</t>
  </si>
  <si>
    <t>多功能座椅页面显示-按摩与调节</t>
  </si>
  <si>
    <t>1.快捷控制-&gt;多功能座椅
2.点击按摩与调节</t>
  </si>
  <si>
    <r>
      <rPr>
        <sz val="10"/>
        <color rgb="FF000000"/>
        <rFont val="Calibri"/>
        <charset val="134"/>
      </rPr>
      <t>2.</t>
    </r>
    <r>
      <rPr>
        <sz val="10"/>
        <color rgb="FF000000"/>
        <rFont val="宋体"/>
        <charset val="134"/>
      </rPr>
      <t>显示按摩、座椅、头枕、驾驶侧，副驾侧、</t>
    </r>
    <r>
      <rPr>
        <sz val="10"/>
        <color rgb="FF000000"/>
        <rFont val="Calibri"/>
        <charset val="134"/>
      </rPr>
      <t>5</t>
    </r>
    <r>
      <rPr>
        <sz val="10"/>
        <color rgb="FF000000"/>
        <rFont val="宋体"/>
        <charset val="134"/>
      </rPr>
      <t>种按摩模式和档位</t>
    </r>
  </si>
  <si>
    <t>发动机未发动时，按摩/调节模式以及档位开关为置灰态不可用</t>
  </si>
  <si>
    <t>1.模拟ECU发送3B2 ignition = off / 按摩模式关闭状态
2.进入多功能座椅界面，点击界面；查看界面显示</t>
  </si>
  <si>
    <r>
      <rPr>
        <sz val="10"/>
        <color rgb="FF000000"/>
        <rFont val="Calibri"/>
        <charset val="134"/>
      </rPr>
      <t>2.</t>
    </r>
    <r>
      <rPr>
        <sz val="10"/>
        <color rgb="FF000000"/>
        <rFont val="宋体"/>
        <charset val="134"/>
      </rPr>
      <t>多功能座椅以及档位开关为置灰态不可用</t>
    </r>
  </si>
  <si>
    <t>已于开发沟通，718座椅不做熄火逻辑</t>
  </si>
  <si>
    <r>
      <rPr>
        <sz val="10"/>
        <color rgb="FF000000"/>
        <rFont val="宋体"/>
        <charset val="134"/>
      </rPr>
      <t>主驾座椅</t>
    </r>
    <r>
      <rPr>
        <sz val="10"/>
        <color rgb="FF000000"/>
        <rFont val="Calibri"/>
        <charset val="134"/>
      </rPr>
      <t>-</t>
    </r>
    <r>
      <rPr>
        <sz val="10"/>
        <color rgb="FF000000"/>
        <rFont val="宋体"/>
        <charset val="134"/>
      </rPr>
      <t>菜单</t>
    </r>
  </si>
  <si>
    <r>
      <rPr>
        <sz val="10"/>
        <color rgb="FF000000"/>
        <rFont val="宋体"/>
        <charset val="134"/>
      </rPr>
      <t>主驾座椅</t>
    </r>
    <r>
      <rPr>
        <sz val="10"/>
        <color rgb="FF000000"/>
        <rFont val="Calibri"/>
        <charset val="134"/>
      </rPr>
      <t>-</t>
    </r>
    <r>
      <rPr>
        <sz val="10"/>
        <color rgb="FF000000"/>
        <rFont val="宋体"/>
        <charset val="134"/>
      </rPr>
      <t>菜单按摩</t>
    </r>
    <r>
      <rPr>
        <sz val="10"/>
        <color rgb="FF000000"/>
        <rFont val="Calibri"/>
        <charset val="134"/>
      </rPr>
      <t>RX</t>
    </r>
  </si>
  <si>
    <r>
      <rPr>
        <sz val="10"/>
        <color rgb="FF000000"/>
        <rFont val="Calibri"/>
        <charset val="134"/>
      </rPr>
      <t>1.</t>
    </r>
    <r>
      <rPr>
        <sz val="10"/>
        <color rgb="FF000000"/>
        <rFont val="宋体"/>
        <charset val="134"/>
      </rPr>
      <t xml:space="preserve">车机供电正常
</t>
    </r>
    <r>
      <rPr>
        <sz val="10"/>
        <color rgb="FF000000"/>
        <rFont val="Calibri"/>
        <charset val="134"/>
      </rPr>
      <t>2.</t>
    </r>
    <r>
      <rPr>
        <sz val="10"/>
        <color rgb="FF000000"/>
        <rFont val="宋体"/>
        <charset val="134"/>
      </rPr>
      <t xml:space="preserve">多功能座椅显示
</t>
    </r>
    <r>
      <rPr>
        <sz val="10"/>
        <color rgb="FF000000"/>
        <rFont val="Calibri"/>
        <charset val="134"/>
      </rPr>
      <t>3.ignition = run
4.</t>
    </r>
    <r>
      <rPr>
        <sz val="10"/>
        <color rgb="FF000000"/>
        <rFont val="宋体"/>
        <charset val="134"/>
      </rPr>
      <t>当前为主驾座椅</t>
    </r>
  </si>
  <si>
    <t>CAN发送：0x1C0 SeatSetMnuDrv_D_Stat=0x1</t>
  </si>
  <si>
    <r>
      <rPr>
        <sz val="10"/>
        <color rgb="FF000000"/>
        <rFont val="Calibri"/>
        <charset val="134"/>
      </rPr>
      <t>1.</t>
    </r>
    <r>
      <rPr>
        <sz val="10"/>
        <color rgb="FF000000"/>
        <rFont val="宋体"/>
        <charset val="134"/>
      </rPr>
      <t>选择为按摩</t>
    </r>
    <r>
      <rPr>
        <sz val="10"/>
        <color rgb="FF000000"/>
        <rFont val="Calibri"/>
        <charset val="134"/>
      </rPr>
      <t>Tab</t>
    </r>
  </si>
  <si>
    <r>
      <rPr>
        <sz val="10"/>
        <color rgb="FF000000"/>
        <rFont val="宋体"/>
        <charset val="134"/>
      </rPr>
      <t>主驾座椅</t>
    </r>
    <r>
      <rPr>
        <sz val="10"/>
        <color rgb="FF000000"/>
        <rFont val="Calibri"/>
        <charset val="134"/>
      </rPr>
      <t>-</t>
    </r>
    <r>
      <rPr>
        <sz val="10"/>
        <color rgb="FF000000"/>
        <rFont val="宋体"/>
        <charset val="134"/>
      </rPr>
      <t>菜单按摩</t>
    </r>
    <r>
      <rPr>
        <sz val="10"/>
        <color rgb="FF000000"/>
        <rFont val="Calibri"/>
        <charset val="134"/>
      </rPr>
      <t>TX</t>
    </r>
  </si>
  <si>
    <t>1.当前在其他Tab页，点击按摩Tab，查看Tx下发信号</t>
  </si>
  <si>
    <r>
      <rPr>
        <sz val="10"/>
        <color rgb="FF000000"/>
        <rFont val="Calibri"/>
        <charset val="134"/>
      </rPr>
      <t>1.TX</t>
    </r>
    <r>
      <rPr>
        <sz val="10"/>
        <color rgb="FF000000"/>
        <rFont val="宋体"/>
        <charset val="134"/>
      </rPr>
      <t>下发：</t>
    </r>
    <r>
      <rPr>
        <sz val="10"/>
        <color rgb="FF000000"/>
        <rFont val="Calibri"/>
        <charset val="134"/>
      </rPr>
      <t>0x1C6 SeatSetMnuDrv_D_Rq = 0x1</t>
    </r>
  </si>
  <si>
    <r>
      <rPr>
        <sz val="10"/>
        <color rgb="FF000000"/>
        <rFont val="宋体"/>
        <charset val="134"/>
      </rPr>
      <t>主驾座椅</t>
    </r>
    <r>
      <rPr>
        <sz val="10"/>
        <color rgb="FF000000"/>
        <rFont val="Calibri"/>
        <charset val="134"/>
      </rPr>
      <t>-</t>
    </r>
    <r>
      <rPr>
        <sz val="10"/>
        <color rgb="FF000000"/>
        <rFont val="宋体"/>
        <charset val="134"/>
      </rPr>
      <t>菜单座椅</t>
    </r>
    <r>
      <rPr>
        <sz val="10"/>
        <color rgb="FF000000"/>
        <rFont val="Calibri"/>
        <charset val="134"/>
      </rPr>
      <t>RX</t>
    </r>
  </si>
  <si>
    <t>CAN发送：0x1C0 SeatSetMnuDrv_D_Stat=0x3</t>
  </si>
  <si>
    <r>
      <rPr>
        <sz val="10"/>
        <color rgb="FF000000"/>
        <rFont val="Calibri"/>
        <charset val="134"/>
      </rPr>
      <t>1.</t>
    </r>
    <r>
      <rPr>
        <sz val="10"/>
        <color rgb="FF000000"/>
        <rFont val="宋体"/>
        <charset val="134"/>
      </rPr>
      <t>选择为座椅</t>
    </r>
    <r>
      <rPr>
        <sz val="10"/>
        <color rgb="FF000000"/>
        <rFont val="Calibri"/>
        <charset val="134"/>
      </rPr>
      <t>Tab</t>
    </r>
  </si>
  <si>
    <r>
      <rPr>
        <sz val="10"/>
        <color rgb="FF000000"/>
        <rFont val="宋体"/>
        <charset val="134"/>
      </rPr>
      <t>主驾座椅</t>
    </r>
    <r>
      <rPr>
        <sz val="10"/>
        <color rgb="FF000000"/>
        <rFont val="Calibri"/>
        <charset val="134"/>
      </rPr>
      <t>-</t>
    </r>
    <r>
      <rPr>
        <sz val="10"/>
        <color rgb="FF000000"/>
        <rFont val="宋体"/>
        <charset val="134"/>
      </rPr>
      <t>菜单座椅</t>
    </r>
    <r>
      <rPr>
        <sz val="10"/>
        <color rgb="FF000000"/>
        <rFont val="Calibri"/>
        <charset val="134"/>
      </rPr>
      <t>TX</t>
    </r>
  </si>
  <si>
    <t>1.当前在其他Tab页，点击座椅Tab，查看Tx下发信号</t>
  </si>
  <si>
    <r>
      <rPr>
        <sz val="10"/>
        <color rgb="FF000000"/>
        <rFont val="Calibri"/>
        <charset val="134"/>
      </rPr>
      <t>1.TX</t>
    </r>
    <r>
      <rPr>
        <sz val="10"/>
        <color rgb="FF000000"/>
        <rFont val="宋体"/>
        <charset val="134"/>
      </rPr>
      <t>下发：</t>
    </r>
    <r>
      <rPr>
        <sz val="10"/>
        <color rgb="FF000000"/>
        <rFont val="Calibri"/>
        <charset val="134"/>
      </rPr>
      <t>0x1C6 SeatSetMnuDrv_D_Rq = 0x3</t>
    </r>
  </si>
  <si>
    <r>
      <rPr>
        <sz val="10"/>
        <color rgb="FF000000"/>
        <rFont val="宋体"/>
        <charset val="134"/>
      </rPr>
      <t>主驾座椅</t>
    </r>
    <r>
      <rPr>
        <sz val="10"/>
        <color rgb="FF000000"/>
        <rFont val="Calibri"/>
        <charset val="134"/>
      </rPr>
      <t>-</t>
    </r>
    <r>
      <rPr>
        <sz val="10"/>
        <color rgb="FF000000"/>
        <rFont val="宋体"/>
        <charset val="134"/>
      </rPr>
      <t>菜单头枕</t>
    </r>
    <r>
      <rPr>
        <sz val="10"/>
        <color rgb="FF000000"/>
        <rFont val="Calibri"/>
        <charset val="134"/>
      </rPr>
      <t>RX</t>
    </r>
  </si>
  <si>
    <t>CAN发送：0x1C0 SeatSetMnuDrv_D_Stat=0x4</t>
  </si>
  <si>
    <r>
      <rPr>
        <sz val="10"/>
        <color rgb="FF000000"/>
        <rFont val="Calibri"/>
        <charset val="134"/>
      </rPr>
      <t>1.</t>
    </r>
    <r>
      <rPr>
        <sz val="10"/>
        <color rgb="FF000000"/>
        <rFont val="宋体"/>
        <charset val="134"/>
      </rPr>
      <t>选择为头枕</t>
    </r>
    <r>
      <rPr>
        <sz val="10"/>
        <color rgb="FF000000"/>
        <rFont val="Calibri"/>
        <charset val="134"/>
      </rPr>
      <t>Tab</t>
    </r>
  </si>
  <si>
    <r>
      <rPr>
        <sz val="10"/>
        <color rgb="FF000000"/>
        <rFont val="宋体"/>
        <charset val="134"/>
      </rPr>
      <t>主驾座椅</t>
    </r>
    <r>
      <rPr>
        <sz val="10"/>
        <color rgb="FF000000"/>
        <rFont val="Calibri"/>
        <charset val="134"/>
      </rPr>
      <t>-</t>
    </r>
    <r>
      <rPr>
        <sz val="10"/>
        <color rgb="FF000000"/>
        <rFont val="宋体"/>
        <charset val="134"/>
      </rPr>
      <t>菜单头枕</t>
    </r>
    <r>
      <rPr>
        <sz val="10"/>
        <color rgb="FF000000"/>
        <rFont val="Calibri"/>
        <charset val="134"/>
      </rPr>
      <t>TX</t>
    </r>
  </si>
  <si>
    <t>1.当前在其他Tab页，点击头枕Tab，查看Tx下发信号</t>
  </si>
  <si>
    <r>
      <rPr>
        <sz val="10"/>
        <color rgb="FF000000"/>
        <rFont val="Calibri"/>
        <charset val="134"/>
      </rPr>
      <t>1.TX</t>
    </r>
    <r>
      <rPr>
        <sz val="10"/>
        <color rgb="FF000000"/>
        <rFont val="宋体"/>
        <charset val="134"/>
      </rPr>
      <t>下发：</t>
    </r>
    <r>
      <rPr>
        <sz val="10"/>
        <color rgb="FF000000"/>
        <rFont val="Calibri"/>
        <charset val="134"/>
      </rPr>
      <t>0x1C6 SeatSetMnuDrv_D_Rq = 0x4</t>
    </r>
  </si>
  <si>
    <r>
      <rPr>
        <sz val="10"/>
        <color rgb="FF000000"/>
        <rFont val="宋体"/>
        <charset val="134"/>
      </rPr>
      <t>副驾座椅</t>
    </r>
    <r>
      <rPr>
        <sz val="10"/>
        <color rgb="FF000000"/>
        <rFont val="Calibri"/>
        <charset val="134"/>
      </rPr>
      <t>-</t>
    </r>
    <r>
      <rPr>
        <sz val="10"/>
        <color rgb="FF000000"/>
        <rFont val="宋体"/>
        <charset val="134"/>
      </rPr>
      <t>菜单</t>
    </r>
  </si>
  <si>
    <r>
      <rPr>
        <sz val="10"/>
        <color rgb="FF000000"/>
        <rFont val="宋体"/>
        <charset val="134"/>
      </rPr>
      <t>副驾座椅</t>
    </r>
    <r>
      <rPr>
        <sz val="10"/>
        <color rgb="FF000000"/>
        <rFont val="Calibri"/>
        <charset val="134"/>
      </rPr>
      <t>-</t>
    </r>
    <r>
      <rPr>
        <sz val="10"/>
        <color rgb="FF000000"/>
        <rFont val="宋体"/>
        <charset val="134"/>
      </rPr>
      <t>菜单按摩</t>
    </r>
    <r>
      <rPr>
        <sz val="10"/>
        <color rgb="FF000000"/>
        <rFont val="Calibri"/>
        <charset val="134"/>
      </rPr>
      <t>RX</t>
    </r>
  </si>
  <si>
    <r>
      <rPr>
        <sz val="10"/>
        <color rgb="FF000000"/>
        <rFont val="Calibri"/>
        <charset val="134"/>
      </rPr>
      <t>1.</t>
    </r>
    <r>
      <rPr>
        <sz val="10"/>
        <color rgb="FF000000"/>
        <rFont val="宋体"/>
        <charset val="134"/>
      </rPr>
      <t xml:space="preserve">车机供电正常
</t>
    </r>
    <r>
      <rPr>
        <sz val="10"/>
        <color rgb="FF000000"/>
        <rFont val="Calibri"/>
        <charset val="134"/>
      </rPr>
      <t>2.</t>
    </r>
    <r>
      <rPr>
        <sz val="10"/>
        <color rgb="FF000000"/>
        <rFont val="宋体"/>
        <charset val="134"/>
      </rPr>
      <t xml:space="preserve">多功能座椅显示
</t>
    </r>
    <r>
      <rPr>
        <sz val="10"/>
        <color rgb="FF000000"/>
        <rFont val="Calibri"/>
        <charset val="134"/>
      </rPr>
      <t>3.ignition = run
4.</t>
    </r>
    <r>
      <rPr>
        <sz val="10"/>
        <color rgb="FF000000"/>
        <rFont val="宋体"/>
        <charset val="134"/>
      </rPr>
      <t>当前为副驾座椅</t>
    </r>
  </si>
  <si>
    <t>CAN发送：0x1C2 SeatSetMnuPsngr_D_Stat=0x1</t>
  </si>
  <si>
    <r>
      <rPr>
        <sz val="10"/>
        <color rgb="FF000000"/>
        <rFont val="宋体"/>
        <charset val="134"/>
      </rPr>
      <t>副驾座椅</t>
    </r>
    <r>
      <rPr>
        <sz val="10"/>
        <color rgb="FF000000"/>
        <rFont val="Calibri"/>
        <charset val="134"/>
      </rPr>
      <t>-</t>
    </r>
    <r>
      <rPr>
        <sz val="10"/>
        <color rgb="FF000000"/>
        <rFont val="宋体"/>
        <charset val="134"/>
      </rPr>
      <t>菜单按摩</t>
    </r>
    <r>
      <rPr>
        <sz val="10"/>
        <color rgb="FF000000"/>
        <rFont val="Calibri"/>
        <charset val="134"/>
      </rPr>
      <t>TX</t>
    </r>
  </si>
  <si>
    <r>
      <rPr>
        <sz val="10"/>
        <color rgb="FF000000"/>
        <rFont val="Calibri"/>
        <charset val="134"/>
      </rPr>
      <t>1.TX</t>
    </r>
    <r>
      <rPr>
        <sz val="10"/>
        <color rgb="FF000000"/>
        <rFont val="宋体"/>
        <charset val="134"/>
      </rPr>
      <t>下发：</t>
    </r>
    <r>
      <rPr>
        <sz val="10"/>
        <color rgb="FF000000"/>
        <rFont val="Calibri"/>
        <charset val="134"/>
      </rPr>
      <t>0x1C6 SeatSetMnuPsngr_D_Rq = 0x1</t>
    </r>
  </si>
  <si>
    <r>
      <rPr>
        <sz val="10"/>
        <color rgb="FF000000"/>
        <rFont val="宋体"/>
        <charset val="134"/>
      </rPr>
      <t>副驾座椅</t>
    </r>
    <r>
      <rPr>
        <sz val="10"/>
        <color rgb="FF000000"/>
        <rFont val="Calibri"/>
        <charset val="134"/>
      </rPr>
      <t>-</t>
    </r>
    <r>
      <rPr>
        <sz val="10"/>
        <color rgb="FF000000"/>
        <rFont val="宋体"/>
        <charset val="134"/>
      </rPr>
      <t>菜单座椅</t>
    </r>
    <r>
      <rPr>
        <sz val="10"/>
        <color rgb="FF000000"/>
        <rFont val="Calibri"/>
        <charset val="134"/>
      </rPr>
      <t>RX</t>
    </r>
  </si>
  <si>
    <t>CAN发送：0x1C2 SeatSetMnuPsngr_D_Stat=0x3</t>
  </si>
  <si>
    <r>
      <rPr>
        <sz val="10"/>
        <color rgb="FF000000"/>
        <rFont val="宋体"/>
        <charset val="134"/>
      </rPr>
      <t>副驾座椅</t>
    </r>
    <r>
      <rPr>
        <sz val="10"/>
        <color rgb="FF000000"/>
        <rFont val="Calibri"/>
        <charset val="134"/>
      </rPr>
      <t>-</t>
    </r>
    <r>
      <rPr>
        <sz val="10"/>
        <color rgb="FF000000"/>
        <rFont val="宋体"/>
        <charset val="134"/>
      </rPr>
      <t>菜单座椅</t>
    </r>
    <r>
      <rPr>
        <sz val="10"/>
        <color rgb="FF000000"/>
        <rFont val="Calibri"/>
        <charset val="134"/>
      </rPr>
      <t>TX</t>
    </r>
  </si>
  <si>
    <r>
      <rPr>
        <sz val="10"/>
        <color rgb="FF000000"/>
        <rFont val="Calibri"/>
        <charset val="134"/>
      </rPr>
      <t>1.TX</t>
    </r>
    <r>
      <rPr>
        <sz val="10"/>
        <color rgb="FF000000"/>
        <rFont val="宋体"/>
        <charset val="134"/>
      </rPr>
      <t>下发：</t>
    </r>
    <r>
      <rPr>
        <sz val="10"/>
        <color rgb="FF000000"/>
        <rFont val="Calibri"/>
        <charset val="134"/>
      </rPr>
      <t>0x1C6 SeatSetMnuPsngr_D_Rq = 0x3</t>
    </r>
  </si>
  <si>
    <r>
      <rPr>
        <sz val="10"/>
        <color rgb="FF000000"/>
        <rFont val="宋体"/>
        <charset val="134"/>
      </rPr>
      <t>副驾座椅</t>
    </r>
    <r>
      <rPr>
        <sz val="10"/>
        <color rgb="FF000000"/>
        <rFont val="Calibri"/>
        <charset val="134"/>
      </rPr>
      <t>-</t>
    </r>
    <r>
      <rPr>
        <sz val="10"/>
        <color rgb="FF000000"/>
        <rFont val="宋体"/>
        <charset val="134"/>
      </rPr>
      <t>菜单头枕</t>
    </r>
    <r>
      <rPr>
        <sz val="10"/>
        <color rgb="FF000000"/>
        <rFont val="Calibri"/>
        <charset val="134"/>
      </rPr>
      <t>RX</t>
    </r>
  </si>
  <si>
    <t>CAN发送：0x1C2 SeatSetMnuPsngr_D_Stat=0x4</t>
  </si>
  <si>
    <r>
      <rPr>
        <sz val="10"/>
        <color rgb="FF000000"/>
        <rFont val="宋体"/>
        <charset val="134"/>
      </rPr>
      <t>副驾座椅</t>
    </r>
    <r>
      <rPr>
        <sz val="10"/>
        <color rgb="FF000000"/>
        <rFont val="Calibri"/>
        <charset val="134"/>
      </rPr>
      <t>-</t>
    </r>
    <r>
      <rPr>
        <sz val="10"/>
        <color rgb="FF000000"/>
        <rFont val="宋体"/>
        <charset val="134"/>
      </rPr>
      <t>菜单头枕</t>
    </r>
    <r>
      <rPr>
        <sz val="10"/>
        <color rgb="FF000000"/>
        <rFont val="Calibri"/>
        <charset val="134"/>
      </rPr>
      <t>TX</t>
    </r>
  </si>
  <si>
    <r>
      <rPr>
        <sz val="10"/>
        <color rgb="FF000000"/>
        <rFont val="Calibri"/>
        <charset val="134"/>
      </rPr>
      <t>1.TX</t>
    </r>
    <r>
      <rPr>
        <sz val="10"/>
        <color rgb="FF000000"/>
        <rFont val="宋体"/>
        <charset val="134"/>
      </rPr>
      <t>下发：</t>
    </r>
    <r>
      <rPr>
        <sz val="10"/>
        <color rgb="FF000000"/>
        <rFont val="Calibri"/>
        <charset val="134"/>
      </rPr>
      <t>0x1C6 SeatSetMnuPsngr_D_Rq = 0x4</t>
    </r>
  </si>
  <si>
    <t>按摩功能开启后默认为模式1-1挡</t>
  </si>
  <si>
    <t>1.车机供电正常
2.多功能座椅显示
3.ignition = run</t>
  </si>
  <si>
    <t>1.进入快捷控制-&gt;多功能座椅，开启按摩功能，查看页面显示
2.选择其他任一模式和档位，点击HOME键；再进入快捷控制-&gt;多功能座椅-按摩界面，查看界面显示</t>
  </si>
  <si>
    <r>
      <rPr>
        <sz val="10"/>
        <color rgb="FF000000"/>
        <rFont val="Calibri"/>
        <charset val="134"/>
      </rPr>
      <t>1.</t>
    </r>
    <r>
      <rPr>
        <sz val="10"/>
        <color rgb="FF000000"/>
        <rFont val="宋体"/>
        <charset val="134"/>
      </rPr>
      <t>默认显示为模式</t>
    </r>
    <r>
      <rPr>
        <sz val="10"/>
        <color rgb="FF000000"/>
        <rFont val="Calibri"/>
        <charset val="134"/>
      </rPr>
      <t xml:space="preserve">1 </t>
    </r>
    <r>
      <rPr>
        <sz val="10"/>
        <color rgb="FF000000"/>
        <rFont val="宋体"/>
        <charset val="134"/>
      </rPr>
      <t xml:space="preserve">且强度为低
</t>
    </r>
    <r>
      <rPr>
        <sz val="10"/>
        <color rgb="FF000000"/>
        <rFont val="Calibri"/>
        <charset val="134"/>
      </rPr>
      <t>2.</t>
    </r>
    <r>
      <rPr>
        <sz val="10"/>
        <color rgb="FF000000"/>
        <rFont val="宋体"/>
        <charset val="134"/>
      </rPr>
      <t>记忆之前选择的模式和档位</t>
    </r>
  </si>
  <si>
    <r>
      <rPr>
        <sz val="10"/>
        <color rgb="FF000000"/>
        <rFont val="宋体"/>
        <charset val="134"/>
      </rPr>
      <t>多功能座椅</t>
    </r>
    <r>
      <rPr>
        <sz val="10"/>
        <color rgb="FF000000"/>
        <rFont val="Calibri"/>
        <charset val="134"/>
      </rPr>
      <t>-</t>
    </r>
    <r>
      <rPr>
        <sz val="10"/>
        <color rgb="FF000000"/>
        <rFont val="宋体"/>
        <charset val="134"/>
      </rPr>
      <t>按摩模式</t>
    </r>
    <r>
      <rPr>
        <sz val="10"/>
        <color rgb="FF000000"/>
        <rFont val="Calibri"/>
        <charset val="134"/>
      </rPr>
      <t>6</t>
    </r>
  </si>
  <si>
    <t>按摩模式6</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</si>
  <si>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SeatDevcSetDrv_D_Stat=0x17
0x1C0 StmsDrv_D_Stat=0x1</t>
    </r>
  </si>
  <si>
    <r>
      <rPr>
        <sz val="10"/>
        <color rgb="FF000000"/>
        <rFont val="Calibri"/>
        <charset val="134"/>
      </rPr>
      <t>2.</t>
    </r>
    <r>
      <rPr>
        <sz val="10"/>
        <color rgb="FF000000"/>
        <rFont val="宋体"/>
        <charset val="134"/>
      </rPr>
      <t>按摩模式</t>
    </r>
    <r>
      <rPr>
        <sz val="10"/>
        <color rgb="FF000000"/>
        <rFont val="Calibri"/>
        <charset val="134"/>
      </rPr>
      <t>6</t>
    </r>
    <r>
      <rPr>
        <sz val="10"/>
        <color rgb="FF000000"/>
        <rFont val="宋体"/>
        <charset val="134"/>
      </rPr>
      <t>被选中，档位为低，选择的模式与档位处于一条直线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</si>
  <si>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SeatDevcSetDrv_D_Stat=0x17
0x1C0 StmsDrv_D_Stat=0x2</t>
    </r>
  </si>
  <si>
    <r>
      <rPr>
        <sz val="10"/>
        <color rgb="FF000000"/>
        <rFont val="Calibri"/>
        <charset val="134"/>
      </rPr>
      <t>2.</t>
    </r>
    <r>
      <rPr>
        <sz val="10"/>
        <color rgb="FF000000"/>
        <rFont val="宋体"/>
        <charset val="134"/>
      </rPr>
      <t>按摩模式</t>
    </r>
    <r>
      <rPr>
        <sz val="10"/>
        <color rgb="FF000000"/>
        <rFont val="Calibri"/>
        <charset val="134"/>
      </rPr>
      <t>6</t>
    </r>
    <r>
      <rPr>
        <sz val="10"/>
        <color rgb="FF000000"/>
        <rFont val="宋体"/>
        <charset val="134"/>
      </rPr>
      <t>被选中，档位为中，选择的模式与档位处于一条直线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</si>
  <si>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SeatDevcSetDrv_D_Stat=0x17
0x1C0 StmsDrv_D_Stat=0x3</t>
    </r>
  </si>
  <si>
    <r>
      <rPr>
        <sz val="10"/>
        <color rgb="FF000000"/>
        <rFont val="Calibri"/>
        <charset val="134"/>
      </rPr>
      <t>2.</t>
    </r>
    <r>
      <rPr>
        <sz val="10"/>
        <color rgb="FF000000"/>
        <rFont val="宋体"/>
        <charset val="134"/>
      </rPr>
      <t>按摩模式</t>
    </r>
    <r>
      <rPr>
        <sz val="10"/>
        <color rgb="FF000000"/>
        <rFont val="Calibri"/>
        <charset val="134"/>
      </rPr>
      <t>6</t>
    </r>
    <r>
      <rPr>
        <sz val="10"/>
        <color rgb="FF000000"/>
        <rFont val="宋体"/>
        <charset val="134"/>
      </rPr>
      <t>被选中，档位为高，选择的模式与档位处于一条直线</t>
    </r>
  </si>
  <si>
    <r>
      <rPr>
        <sz val="10"/>
        <color rgb="FF000000"/>
        <rFont val="宋体"/>
        <charset val="134"/>
      </rPr>
      <t>多功能座椅</t>
    </r>
    <r>
      <rPr>
        <sz val="10"/>
        <color rgb="FF000000"/>
        <rFont val="Calibri"/>
        <charset val="134"/>
      </rPr>
      <t>-</t>
    </r>
    <r>
      <rPr>
        <sz val="10"/>
        <color rgb="FF000000"/>
        <rFont val="宋体"/>
        <charset val="134"/>
      </rPr>
      <t>按摩模式</t>
    </r>
    <r>
      <rPr>
        <sz val="10"/>
        <color rgb="FF000000"/>
        <rFont val="Calibri"/>
        <charset val="134"/>
      </rPr>
      <t>7</t>
    </r>
  </si>
  <si>
    <t>按摩模式7</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</si>
  <si>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SeatDevcSetDrv_D_Stat=0x18
0x1C0 StmsDrv_D_Stat=0x1</t>
    </r>
  </si>
  <si>
    <r>
      <rPr>
        <sz val="10"/>
        <color rgb="FF000000"/>
        <rFont val="Calibri"/>
        <charset val="134"/>
      </rPr>
      <t>2.</t>
    </r>
    <r>
      <rPr>
        <sz val="10"/>
        <color rgb="FF000000"/>
        <rFont val="宋体"/>
        <charset val="134"/>
      </rPr>
      <t>按摩模式</t>
    </r>
    <r>
      <rPr>
        <sz val="10"/>
        <color rgb="FF000000"/>
        <rFont val="Calibri"/>
        <charset val="134"/>
      </rPr>
      <t>7</t>
    </r>
    <r>
      <rPr>
        <sz val="10"/>
        <color rgb="FF000000"/>
        <rFont val="宋体"/>
        <charset val="134"/>
      </rPr>
      <t>被选中，档位为低，选择的模式与档位处于一条直线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</si>
  <si>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SeatDevcSetDrv_D_Stat=0x18
0x1C0 StmsDrv_D_Stat=0x2</t>
    </r>
  </si>
  <si>
    <r>
      <rPr>
        <sz val="10"/>
        <color rgb="FF000000"/>
        <rFont val="Calibri"/>
        <charset val="134"/>
      </rPr>
      <t>2.</t>
    </r>
    <r>
      <rPr>
        <sz val="10"/>
        <color rgb="FF000000"/>
        <rFont val="宋体"/>
        <charset val="134"/>
      </rPr>
      <t>按摩模式</t>
    </r>
    <r>
      <rPr>
        <sz val="10"/>
        <color rgb="FF000000"/>
        <rFont val="Calibri"/>
        <charset val="134"/>
      </rPr>
      <t>7</t>
    </r>
    <r>
      <rPr>
        <sz val="10"/>
        <color rgb="FF000000"/>
        <rFont val="宋体"/>
        <charset val="134"/>
      </rPr>
      <t>被选中，档位为中，选择的模式与档位处于一条直线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</si>
  <si>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SeatDevcSetDrv_D_Stat=0x18
0x1C0 StmsDrv_D_Stat=0x3</t>
    </r>
  </si>
  <si>
    <r>
      <rPr>
        <sz val="10"/>
        <color rgb="FF000000"/>
        <rFont val="Calibri"/>
        <charset val="134"/>
      </rPr>
      <t>2.</t>
    </r>
    <r>
      <rPr>
        <sz val="10"/>
        <color rgb="FF000000"/>
        <rFont val="宋体"/>
        <charset val="134"/>
      </rPr>
      <t>按摩模式</t>
    </r>
    <r>
      <rPr>
        <sz val="10"/>
        <color rgb="FF000000"/>
        <rFont val="Calibri"/>
        <charset val="134"/>
      </rPr>
      <t>7</t>
    </r>
    <r>
      <rPr>
        <sz val="10"/>
        <color rgb="FF000000"/>
        <rFont val="宋体"/>
        <charset val="134"/>
      </rPr>
      <t>被选中，档位为高，选择的模式与档位处于一条直线</t>
    </r>
  </si>
  <si>
    <r>
      <rPr>
        <sz val="10"/>
        <color rgb="FF000000"/>
        <rFont val="宋体"/>
        <charset val="134"/>
      </rPr>
      <t>多功能座椅</t>
    </r>
    <r>
      <rPr>
        <sz val="10"/>
        <color rgb="FF000000"/>
        <rFont val="Calibri"/>
        <charset val="134"/>
      </rPr>
      <t>-</t>
    </r>
    <r>
      <rPr>
        <sz val="10"/>
        <color rgb="FF000000"/>
        <rFont val="宋体"/>
        <charset val="134"/>
      </rPr>
      <t>按摩模式</t>
    </r>
    <r>
      <rPr>
        <sz val="10"/>
        <color rgb="FF000000"/>
        <rFont val="Calibri"/>
        <charset val="134"/>
      </rPr>
      <t>8</t>
    </r>
  </si>
  <si>
    <t>按摩模式8</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</si>
  <si>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SeatDevcSetDrv_D_Stat=0x19
0x1C0 StmsDrv_D_Stat=0x1</t>
    </r>
  </si>
  <si>
    <r>
      <rPr>
        <sz val="10"/>
        <color rgb="FF000000"/>
        <rFont val="Calibri"/>
        <charset val="134"/>
      </rPr>
      <t>2.</t>
    </r>
    <r>
      <rPr>
        <sz val="10"/>
        <color rgb="FF000000"/>
        <rFont val="宋体"/>
        <charset val="134"/>
      </rPr>
      <t>按摩模式</t>
    </r>
    <r>
      <rPr>
        <sz val="10"/>
        <color rgb="FF000000"/>
        <rFont val="Calibri"/>
        <charset val="134"/>
      </rPr>
      <t>8</t>
    </r>
    <r>
      <rPr>
        <sz val="10"/>
        <color rgb="FF000000"/>
        <rFont val="宋体"/>
        <charset val="134"/>
      </rPr>
      <t>被选中，档位为低，选择的模式与档位处于一条直线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</si>
  <si>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SeatDevcSetDrv_D_Stat=0x19
0x1C0 StmsDrv_D_Stat=0x2</t>
    </r>
  </si>
  <si>
    <r>
      <rPr>
        <sz val="10"/>
        <color rgb="FF000000"/>
        <rFont val="Calibri"/>
        <charset val="134"/>
      </rPr>
      <t>2.</t>
    </r>
    <r>
      <rPr>
        <sz val="10"/>
        <color rgb="FF000000"/>
        <rFont val="宋体"/>
        <charset val="134"/>
      </rPr>
      <t>按摩模式</t>
    </r>
    <r>
      <rPr>
        <sz val="10"/>
        <color rgb="FF000000"/>
        <rFont val="Calibri"/>
        <charset val="134"/>
      </rPr>
      <t>8</t>
    </r>
    <r>
      <rPr>
        <sz val="10"/>
        <color rgb="FF000000"/>
        <rFont val="宋体"/>
        <charset val="134"/>
      </rPr>
      <t>被选中，档位为中，选择的模式与档位处于一条直线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</si>
  <si>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SeatDevcSetDrv_D_Stat=0x19
0x1C0 StmsDrv_D_Stat=0x3</t>
    </r>
  </si>
  <si>
    <r>
      <rPr>
        <sz val="10"/>
        <color rgb="FF000000"/>
        <rFont val="Calibri"/>
        <charset val="134"/>
      </rPr>
      <t>2.</t>
    </r>
    <r>
      <rPr>
        <sz val="10"/>
        <color rgb="FF000000"/>
        <rFont val="宋体"/>
        <charset val="134"/>
      </rPr>
      <t>按摩模式</t>
    </r>
    <r>
      <rPr>
        <sz val="10"/>
        <color rgb="FF000000"/>
        <rFont val="Calibri"/>
        <charset val="134"/>
      </rPr>
      <t>8</t>
    </r>
    <r>
      <rPr>
        <sz val="10"/>
        <color rgb="FF000000"/>
        <rFont val="宋体"/>
        <charset val="134"/>
      </rPr>
      <t>被选中，档位为高，选择的模式与档位处于一条直线</t>
    </r>
  </si>
  <si>
    <r>
      <rPr>
        <sz val="10"/>
        <color rgb="FF000000"/>
        <rFont val="宋体"/>
        <charset val="134"/>
      </rPr>
      <t>多功能座椅</t>
    </r>
    <r>
      <rPr>
        <sz val="10"/>
        <color rgb="FF000000"/>
        <rFont val="Calibri"/>
        <charset val="134"/>
      </rPr>
      <t>-</t>
    </r>
    <r>
      <rPr>
        <sz val="10"/>
        <color rgb="FF000000"/>
        <rFont val="宋体"/>
        <charset val="134"/>
      </rPr>
      <t>按摩模式</t>
    </r>
    <r>
      <rPr>
        <sz val="10"/>
        <color rgb="FF000000"/>
        <rFont val="Calibri"/>
        <charset val="134"/>
      </rPr>
      <t>9</t>
    </r>
  </si>
  <si>
    <t>按摩模式9</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</si>
  <si>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SeatDevcSetDrv_D_Stat=0x20
0x1C0 StmsDrv_D_Stat=0x1</t>
    </r>
  </si>
  <si>
    <r>
      <rPr>
        <sz val="10"/>
        <color rgb="FF000000"/>
        <rFont val="Calibri"/>
        <charset val="134"/>
      </rPr>
      <t>2.</t>
    </r>
    <r>
      <rPr>
        <sz val="10"/>
        <color rgb="FF000000"/>
        <rFont val="宋体"/>
        <charset val="134"/>
      </rPr>
      <t>按摩模式</t>
    </r>
    <r>
      <rPr>
        <sz val="10"/>
        <color rgb="FF000000"/>
        <rFont val="Calibri"/>
        <charset val="134"/>
      </rPr>
      <t>9</t>
    </r>
    <r>
      <rPr>
        <sz val="10"/>
        <color rgb="FF000000"/>
        <rFont val="宋体"/>
        <charset val="134"/>
      </rPr>
      <t>被选中，档位为低，选择的模式与档位处于一条直线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</si>
  <si>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SeatDevcSetDrv_D_Stat=0x20
0x1C0 StmsDrv_D_Stat=0x2</t>
    </r>
  </si>
  <si>
    <r>
      <rPr>
        <sz val="10"/>
        <color rgb="FF000000"/>
        <rFont val="Calibri"/>
        <charset val="134"/>
      </rPr>
      <t>2.</t>
    </r>
    <r>
      <rPr>
        <sz val="10"/>
        <color rgb="FF000000"/>
        <rFont val="宋体"/>
        <charset val="134"/>
      </rPr>
      <t>按摩模式</t>
    </r>
    <r>
      <rPr>
        <sz val="10"/>
        <color rgb="FF000000"/>
        <rFont val="Calibri"/>
        <charset val="134"/>
      </rPr>
      <t>9</t>
    </r>
    <r>
      <rPr>
        <sz val="10"/>
        <color rgb="FF000000"/>
        <rFont val="宋体"/>
        <charset val="134"/>
      </rPr>
      <t>被选中，档位为中，选择的模式与档位处于一条直线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</si>
  <si>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SeatDevcSetDrv_D_Stat=0x20
0x1C0 StmsDrv_D_Stat=0x3</t>
    </r>
  </si>
  <si>
    <r>
      <rPr>
        <sz val="10"/>
        <color rgb="FF000000"/>
        <rFont val="Calibri"/>
        <charset val="134"/>
      </rPr>
      <t>2.</t>
    </r>
    <r>
      <rPr>
        <sz val="10"/>
        <color rgb="FF000000"/>
        <rFont val="宋体"/>
        <charset val="134"/>
      </rPr>
      <t>按摩模式</t>
    </r>
    <r>
      <rPr>
        <sz val="10"/>
        <color rgb="FF000000"/>
        <rFont val="Calibri"/>
        <charset val="134"/>
      </rPr>
      <t>9</t>
    </r>
    <r>
      <rPr>
        <sz val="10"/>
        <color rgb="FF000000"/>
        <rFont val="宋体"/>
        <charset val="134"/>
      </rPr>
      <t>被选中，档位为高，选择的模式与档位处于一条直线</t>
    </r>
  </si>
  <si>
    <r>
      <rPr>
        <sz val="10"/>
        <color rgb="FF000000"/>
        <rFont val="宋体"/>
        <charset val="134"/>
      </rPr>
      <t>多功能座椅</t>
    </r>
    <r>
      <rPr>
        <sz val="10"/>
        <color rgb="FF000000"/>
        <rFont val="Calibri"/>
        <charset val="134"/>
      </rPr>
      <t>-</t>
    </r>
    <r>
      <rPr>
        <sz val="10"/>
        <color rgb="FF000000"/>
        <rFont val="宋体"/>
        <charset val="134"/>
      </rPr>
      <t>按摩模式</t>
    </r>
    <r>
      <rPr>
        <sz val="10"/>
        <color rgb="FF000000"/>
        <rFont val="Calibri"/>
        <charset val="134"/>
      </rPr>
      <t>10</t>
    </r>
  </si>
  <si>
    <t>按摩模式10</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</si>
  <si>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SeatDevcSetDrv_D_Stat=0x21
0x1C0 StmsDrv_D_Stat=0x1</t>
    </r>
  </si>
  <si>
    <r>
      <rPr>
        <sz val="10"/>
        <color rgb="FF000000"/>
        <rFont val="Calibri"/>
        <charset val="134"/>
      </rPr>
      <t>2.</t>
    </r>
    <r>
      <rPr>
        <sz val="10"/>
        <color rgb="FF000000"/>
        <rFont val="宋体"/>
        <charset val="134"/>
      </rPr>
      <t>按摩模式</t>
    </r>
    <r>
      <rPr>
        <sz val="10"/>
        <color rgb="FF000000"/>
        <rFont val="Calibri"/>
        <charset val="134"/>
      </rPr>
      <t>10</t>
    </r>
    <r>
      <rPr>
        <sz val="10"/>
        <color rgb="FF000000"/>
        <rFont val="宋体"/>
        <charset val="134"/>
      </rPr>
      <t>被选中，档位为低，选择的模式与档位处于一条直线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</si>
  <si>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SeatDevcSetDrv_D_Stat=0x21
0x1C0 StmsDrv_D_Stat=0x2</t>
    </r>
  </si>
  <si>
    <r>
      <rPr>
        <sz val="10"/>
        <color rgb="FF000000"/>
        <rFont val="Calibri"/>
        <charset val="134"/>
      </rPr>
      <t>2.</t>
    </r>
    <r>
      <rPr>
        <sz val="10"/>
        <color rgb="FF000000"/>
        <rFont val="宋体"/>
        <charset val="134"/>
      </rPr>
      <t>按摩模式</t>
    </r>
    <r>
      <rPr>
        <sz val="10"/>
        <color rgb="FF000000"/>
        <rFont val="Calibri"/>
        <charset val="134"/>
      </rPr>
      <t>10</t>
    </r>
    <r>
      <rPr>
        <sz val="10"/>
        <color rgb="FF000000"/>
        <rFont val="宋体"/>
        <charset val="134"/>
      </rPr>
      <t>被选中，档位为中，选择的模式与档位处于一条直线</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</si>
  <si>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0x1C0 SeatDevcSetDrv_D_Stat=0x21
0x1C0 StmsDrv_D_Stat=0x3</t>
    </r>
  </si>
  <si>
    <r>
      <rPr>
        <sz val="10"/>
        <color rgb="FF000000"/>
        <rFont val="Calibri"/>
        <charset val="134"/>
      </rPr>
      <t>2.</t>
    </r>
    <r>
      <rPr>
        <sz val="10"/>
        <color rgb="FF000000"/>
        <rFont val="宋体"/>
        <charset val="134"/>
      </rPr>
      <t>按摩模式</t>
    </r>
    <r>
      <rPr>
        <sz val="10"/>
        <color rgb="FF000000"/>
        <rFont val="Calibri"/>
        <charset val="134"/>
      </rPr>
      <t>10</t>
    </r>
    <r>
      <rPr>
        <sz val="10"/>
        <color rgb="FF000000"/>
        <rFont val="宋体"/>
        <charset val="134"/>
      </rPr>
      <t>被选中，档位为高，选择的模式与档位处于一条直线</t>
    </r>
  </si>
  <si>
    <r>
      <rPr>
        <sz val="10"/>
        <color rgb="FF000000"/>
        <rFont val="宋体"/>
        <charset val="134"/>
      </rPr>
      <t>副驾</t>
    </r>
    <r>
      <rPr>
        <sz val="10"/>
        <color rgb="FF000000"/>
        <rFont val="Calibri"/>
        <charset val="134"/>
      </rPr>
      <t>-</t>
    </r>
    <r>
      <rPr>
        <sz val="10"/>
        <color rgb="FF000000"/>
        <rFont val="宋体"/>
        <charset val="134"/>
      </rPr>
      <t>多功能座椅</t>
    </r>
    <r>
      <rPr>
        <sz val="10"/>
        <color rgb="FF000000"/>
        <rFont val="Calibri"/>
        <charset val="134"/>
      </rPr>
      <t>-</t>
    </r>
    <r>
      <rPr>
        <sz val="10"/>
        <color rgb="FF000000"/>
        <rFont val="宋体"/>
        <charset val="134"/>
      </rPr>
      <t>按摩模式</t>
    </r>
    <r>
      <rPr>
        <sz val="10"/>
        <color rgb="FF000000"/>
        <rFont val="Calibri"/>
        <charset val="134"/>
      </rPr>
      <t>6</t>
    </r>
  </si>
  <si>
    <t>副驾-按摩模式6</t>
  </si>
  <si>
    <t>1.开启按摩开关
2.CAN发送：
0x1C2 SeatDevcSetPsngr_D_St=0x17
0x1C2 StmsPsngr_D_Stat=0x1</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</si>
  <si>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SeatDevcSetPsngr_D_St=0x17
0x1C2 StmsPsngr_D_Stat=0x2</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</si>
  <si>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SeatDevcSetPsngr_D_St=0x17
0x1C2 StmsPsngr_D_Stat=0x3</t>
    </r>
  </si>
  <si>
    <t>副驾-按摩模式7</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</si>
  <si>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SeatDevcSetPsngr_D_St=0x18
0x1C2 StmsPsngr_D_Stat=0x1</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</si>
  <si>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SeatDevcSetPsngr_D_St=0x18
0x1C2 StmsPsngr_D_Stat=0x2</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</si>
  <si>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SeatDevcSetPsngr_D_St=0x18
0x1C2 StmsPsngr_D_Stat=0x3</t>
    </r>
  </si>
  <si>
    <t>副驾-按摩模式8</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</si>
  <si>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SeatDevcSetPsngr_D_St=0x19
0x1C2 StmsPsngr_D_Stat=0x1</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</si>
  <si>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SeatDevcSetPsngr_D_St=0x19
0x1C2 StmsPsngr_D_Stat=0x2</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</si>
  <si>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SeatDevcSetPsngr_D_St=0x19
0x1C2 StmsPsngr_D_Stat=0x3</t>
    </r>
  </si>
  <si>
    <t>副驾-按摩模式9</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</si>
  <si>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SeatDevcSetPsngr_D_St=0x20
0x1C2 StmsPsngr_D_Stat=0x1</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</si>
  <si>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SeatDevcSetPsngr_D_St=0x20
0x1C2 StmsPsngr_D_Stat=0x2</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</si>
  <si>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SeatDevcSetPsngr_D_St=0x20
0x1C2 StmsPsngr_D_Stat=0x3</t>
    </r>
  </si>
  <si>
    <t>副驾-按摩模式10</t>
  </si>
  <si>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SeatDevcSetPsngr_D_St=0x21
0x1C2 StmsPsngr_D_Stat=0x1</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</si>
  <si>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SeatDevcSetPsngr_D_St=0x21
0x1C2 StmsPsngr_D_Stat=0x2</t>
    </r>
  </si>
  <si>
    <r>
      <rPr>
        <sz val="10"/>
        <color rgb="FF000000"/>
        <rFont val="Calibri"/>
        <charset val="134"/>
      </rPr>
      <t>1.</t>
    </r>
    <r>
      <rPr>
        <sz val="10"/>
        <color rgb="FF000000"/>
        <rFont val="宋体"/>
        <charset val="134"/>
      </rPr>
      <t xml:space="preserve">开启按摩开关
</t>
    </r>
    <r>
      <rPr>
        <sz val="10"/>
        <color rgb="FF000000"/>
        <rFont val="Calibri"/>
        <charset val="134"/>
      </rPr>
      <t>2.CAN</t>
    </r>
    <r>
      <rPr>
        <sz val="10"/>
        <color rgb="FF000000"/>
        <rFont val="宋体"/>
        <charset val="134"/>
      </rPr>
      <t xml:space="preserve">发送：
</t>
    </r>
    <r>
      <rPr>
        <sz val="10"/>
        <color rgb="FF000000"/>
        <rFont val="Calibri"/>
        <charset val="134"/>
      </rPr>
      <t>0x1C2 SeatDevcSetPsngr_D_St=0x21
0x1C2 StmsPsngr_D_Stat=0x3</t>
    </r>
  </si>
  <si>
    <t>主驾-按摩模式TX</t>
  </si>
  <si>
    <r>
      <rPr>
        <sz val="10"/>
        <color rgb="FF000000"/>
        <rFont val="Calibri"/>
        <charset val="134"/>
      </rPr>
      <t>1.</t>
    </r>
    <r>
      <rPr>
        <sz val="10"/>
        <color rgb="FF000000"/>
        <rFont val="宋体"/>
        <charset val="134"/>
      </rPr>
      <t>手动滑动调节按摩模式</t>
    </r>
    <r>
      <rPr>
        <sz val="10"/>
        <color rgb="FF000000"/>
        <rFont val="Calibri"/>
        <charset val="134"/>
      </rPr>
      <t>5-10</t>
    </r>
    <r>
      <rPr>
        <sz val="10"/>
        <color rgb="FF000000"/>
        <rFont val="宋体"/>
        <charset val="134"/>
      </rPr>
      <t>，查看</t>
    </r>
    <r>
      <rPr>
        <sz val="10"/>
        <color rgb="FF000000"/>
        <rFont val="Calibri"/>
        <charset val="134"/>
      </rPr>
      <t>TX</t>
    </r>
    <r>
      <rPr>
        <sz val="10"/>
        <color rgb="FF000000"/>
        <rFont val="宋体"/>
        <charset val="134"/>
      </rPr>
      <t>下发信号</t>
    </r>
  </si>
  <si>
    <r>
      <rPr>
        <sz val="10"/>
        <color rgb="FF000000"/>
        <rFont val="Calibri"/>
        <charset val="134"/>
      </rPr>
      <t>1.TX</t>
    </r>
    <r>
      <rPr>
        <sz val="10"/>
        <color rgb="FF000000"/>
        <rFont val="宋体"/>
        <charset val="134"/>
      </rPr>
      <t>下发：</t>
    </r>
    <r>
      <rPr>
        <sz val="10"/>
        <color rgb="FF000000"/>
        <rFont val="Calibri"/>
        <charset val="134"/>
      </rPr>
      <t>0x1C6 SeatDevcSetDrv_D_Rq = 0x11/0x12/0x13/0x14/0x15</t>
    </r>
  </si>
  <si>
    <t>主驾-按摩档位TX</t>
  </si>
  <si>
    <r>
      <rPr>
        <sz val="10"/>
        <color rgb="FF000000"/>
        <rFont val="Calibri"/>
        <charset val="134"/>
      </rPr>
      <t>1.</t>
    </r>
    <r>
      <rPr>
        <sz val="10"/>
        <color rgb="FF000000"/>
        <rFont val="宋体"/>
        <charset val="134"/>
      </rPr>
      <t>手动点击按摩档位低，查看</t>
    </r>
    <r>
      <rPr>
        <sz val="10"/>
        <color rgb="FF000000"/>
        <rFont val="Calibri"/>
        <charset val="134"/>
      </rPr>
      <t>TX</t>
    </r>
    <r>
      <rPr>
        <sz val="10"/>
        <color rgb="FF000000"/>
        <rFont val="宋体"/>
        <charset val="134"/>
      </rPr>
      <t>下发信号</t>
    </r>
  </si>
  <si>
    <r>
      <rPr>
        <sz val="10"/>
        <color rgb="FF000000"/>
        <rFont val="Calibri"/>
        <charset val="134"/>
      </rPr>
      <t>1.TX</t>
    </r>
    <r>
      <rPr>
        <sz val="10"/>
        <color rgb="FF000000"/>
        <rFont val="宋体"/>
        <charset val="134"/>
      </rPr>
      <t>下发：</t>
    </r>
    <r>
      <rPr>
        <sz val="10"/>
        <color rgb="FF000000"/>
        <rFont val="Calibri"/>
        <charset val="134"/>
      </rPr>
      <t>0x1C6 StmsDrv_D_RqMnu = 0x1</t>
    </r>
  </si>
  <si>
    <r>
      <rPr>
        <sz val="10"/>
        <color rgb="FF000000"/>
        <rFont val="Calibri"/>
        <charset val="134"/>
      </rPr>
      <t>1.</t>
    </r>
    <r>
      <rPr>
        <sz val="10"/>
        <color rgb="FF000000"/>
        <rFont val="宋体"/>
        <charset val="134"/>
      </rPr>
      <t>手动点击按摩档位中，查看</t>
    </r>
    <r>
      <rPr>
        <sz val="10"/>
        <color rgb="FF000000"/>
        <rFont val="Calibri"/>
        <charset val="134"/>
      </rPr>
      <t>TX</t>
    </r>
    <r>
      <rPr>
        <sz val="10"/>
        <color rgb="FF000000"/>
        <rFont val="宋体"/>
        <charset val="134"/>
      </rPr>
      <t>下发信号</t>
    </r>
  </si>
  <si>
    <r>
      <rPr>
        <sz val="10"/>
        <color rgb="FF000000"/>
        <rFont val="Calibri"/>
        <charset val="134"/>
      </rPr>
      <t>1.TX</t>
    </r>
    <r>
      <rPr>
        <sz val="10"/>
        <color rgb="FF000000"/>
        <rFont val="宋体"/>
        <charset val="134"/>
      </rPr>
      <t>下发：</t>
    </r>
    <r>
      <rPr>
        <sz val="10"/>
        <color rgb="FF000000"/>
        <rFont val="Calibri"/>
        <charset val="134"/>
      </rPr>
      <t>0x1C6 StmsDrv_D_RqMnu = 0x2</t>
    </r>
  </si>
  <si>
    <r>
      <rPr>
        <sz val="10"/>
        <color rgb="FF000000"/>
        <rFont val="Calibri"/>
        <charset val="134"/>
      </rPr>
      <t>1.</t>
    </r>
    <r>
      <rPr>
        <sz val="10"/>
        <color rgb="FF000000"/>
        <rFont val="宋体"/>
        <charset val="134"/>
      </rPr>
      <t>手动点击按摩档位高，查看</t>
    </r>
    <r>
      <rPr>
        <sz val="10"/>
        <color rgb="FF000000"/>
        <rFont val="Calibri"/>
        <charset val="134"/>
      </rPr>
      <t>TX</t>
    </r>
    <r>
      <rPr>
        <sz val="10"/>
        <color rgb="FF000000"/>
        <rFont val="宋体"/>
        <charset val="134"/>
      </rPr>
      <t>下发信号</t>
    </r>
  </si>
  <si>
    <r>
      <rPr>
        <sz val="10"/>
        <color rgb="FF000000"/>
        <rFont val="Calibri"/>
        <charset val="134"/>
      </rPr>
      <t>1.TX</t>
    </r>
    <r>
      <rPr>
        <sz val="10"/>
        <color rgb="FF000000"/>
        <rFont val="宋体"/>
        <charset val="134"/>
      </rPr>
      <t>下发：</t>
    </r>
    <r>
      <rPr>
        <sz val="10"/>
        <color rgb="FF000000"/>
        <rFont val="Calibri"/>
        <charset val="134"/>
      </rPr>
      <t>0x1C6 StmsDrv_D_RqMnu = 0x3</t>
    </r>
  </si>
  <si>
    <t>副驾-按摩档位TX</t>
  </si>
  <si>
    <t>副驾-按摩模式TX</t>
  </si>
  <si>
    <r>
      <rPr>
        <sz val="10"/>
        <color rgb="FF000000"/>
        <rFont val="Calibri"/>
        <charset val="134"/>
      </rPr>
      <t>1.TX</t>
    </r>
    <r>
      <rPr>
        <sz val="10"/>
        <color rgb="FF000000"/>
        <rFont val="宋体"/>
        <charset val="134"/>
      </rPr>
      <t>下发：</t>
    </r>
    <r>
      <rPr>
        <sz val="10"/>
        <color rgb="FF000000"/>
        <rFont val="Calibri"/>
        <charset val="134"/>
      </rPr>
      <t>0x1C6 SeatDevcSetPsngr_D_Rq = 0x11/0x12/0x13/0x14/0x15</t>
    </r>
  </si>
  <si>
    <r>
      <rPr>
        <sz val="10"/>
        <color rgb="FF000000"/>
        <rFont val="Calibri"/>
        <charset val="134"/>
      </rPr>
      <t>1.TX</t>
    </r>
    <r>
      <rPr>
        <sz val="10"/>
        <color rgb="FF000000"/>
        <rFont val="宋体"/>
        <charset val="134"/>
      </rPr>
      <t>下发：</t>
    </r>
    <r>
      <rPr>
        <sz val="10"/>
        <color rgb="FF000000"/>
        <rFont val="Calibri"/>
        <charset val="134"/>
      </rPr>
      <t>0x1C6 StmsPsngr_D_RqMnu = 0x1</t>
    </r>
  </si>
  <si>
    <r>
      <rPr>
        <sz val="10"/>
        <color rgb="FF000000"/>
        <rFont val="Calibri"/>
        <charset val="134"/>
      </rPr>
      <t>1.TX</t>
    </r>
    <r>
      <rPr>
        <sz val="10"/>
        <color rgb="FF000000"/>
        <rFont val="宋体"/>
        <charset val="134"/>
      </rPr>
      <t>下发：</t>
    </r>
    <r>
      <rPr>
        <sz val="10"/>
        <color rgb="FF000000"/>
        <rFont val="Calibri"/>
        <charset val="134"/>
      </rPr>
      <t>0x1C6 StmsPsngr_D_RqMnu = 0x2</t>
    </r>
  </si>
  <si>
    <r>
      <rPr>
        <sz val="10"/>
        <color rgb="FF000000"/>
        <rFont val="Calibri"/>
        <charset val="134"/>
      </rPr>
      <t>1.TX</t>
    </r>
    <r>
      <rPr>
        <sz val="10"/>
        <color rgb="FF000000"/>
        <rFont val="宋体"/>
        <charset val="134"/>
      </rPr>
      <t>下发：</t>
    </r>
    <r>
      <rPr>
        <sz val="10"/>
        <color rgb="FF000000"/>
        <rFont val="Calibri"/>
        <charset val="134"/>
      </rPr>
      <t>0x1C6 StmsPsngr_D_RqMnu = 0x3</t>
    </r>
  </si>
  <si>
    <r>
      <rPr>
        <sz val="10"/>
        <color rgb="FF000000"/>
        <rFont val="宋体"/>
        <charset val="134"/>
      </rPr>
      <t>多功能座椅</t>
    </r>
    <r>
      <rPr>
        <sz val="10"/>
        <color rgb="FF000000"/>
        <rFont val="Calibri"/>
        <charset val="134"/>
      </rPr>
      <t>-</t>
    </r>
    <r>
      <rPr>
        <sz val="10"/>
        <color rgb="FF000000"/>
        <rFont val="宋体"/>
        <charset val="134"/>
      </rPr>
      <t>按摩模式超</t>
    </r>
    <r>
      <rPr>
        <sz val="10"/>
        <color rgb="FF000000"/>
        <rFont val="Calibri"/>
        <charset val="134"/>
      </rPr>
      <t>5s</t>
    </r>
  </si>
  <si>
    <t>按摩模式超过5s</t>
  </si>
  <si>
    <r>
      <rPr>
        <sz val="10"/>
        <color rgb="FF000000"/>
        <rFont val="Calibri"/>
        <charset val="134"/>
      </rPr>
      <t>1.</t>
    </r>
    <r>
      <rPr>
        <sz val="10"/>
        <color rgb="FF000000"/>
        <rFont val="宋体"/>
        <charset val="134"/>
      </rPr>
      <t xml:space="preserve">按摩启动中
</t>
    </r>
    <r>
      <rPr>
        <sz val="10"/>
        <color rgb="FF000000"/>
        <rFont val="Calibri"/>
        <charset val="134"/>
      </rPr>
      <t>2.</t>
    </r>
    <r>
      <rPr>
        <sz val="10"/>
        <color rgb="FF000000"/>
        <rFont val="宋体"/>
        <charset val="134"/>
      </rPr>
      <t>选择不同档位，在当前页面停留超过</t>
    </r>
    <r>
      <rPr>
        <sz val="10"/>
        <color rgb="FF000000"/>
        <rFont val="Calibri"/>
        <charset val="134"/>
      </rPr>
      <t>5s</t>
    </r>
  </si>
  <si>
    <r>
      <rPr>
        <sz val="10"/>
        <color rgb="FF000000"/>
        <rFont val="Calibri"/>
        <charset val="134"/>
      </rPr>
      <t>2.</t>
    </r>
    <r>
      <rPr>
        <sz val="10"/>
        <color rgb="FF000000"/>
        <rFont val="宋体"/>
        <charset val="134"/>
      </rPr>
      <t>弹出“是否想保存此档位？下次开启将自动调整至此档位”</t>
    </r>
    <r>
      <rPr>
        <sz val="10"/>
        <color rgb="FF000000"/>
        <rFont val="Calibri"/>
        <charset val="134"/>
      </rPr>
      <t xml:space="preserve"> </t>
    </r>
    <r>
      <rPr>
        <sz val="10"/>
        <color rgb="FF000000"/>
        <rFont val="宋体"/>
        <charset val="134"/>
      </rPr>
      <t>取消、保存按钮</t>
    </r>
  </si>
  <si>
    <t>按摩模式超过5s-取消</t>
  </si>
  <si>
    <r>
      <rPr>
        <sz val="10"/>
        <color rgb="FF000000"/>
        <rFont val="Calibri"/>
        <charset val="134"/>
      </rPr>
      <t>1.</t>
    </r>
    <r>
      <rPr>
        <sz val="10"/>
        <color rgb="FF000000"/>
        <rFont val="宋体"/>
        <charset val="134"/>
      </rPr>
      <t xml:space="preserve">按摩启动中
</t>
    </r>
    <r>
      <rPr>
        <sz val="10"/>
        <color rgb="FF000000"/>
        <rFont val="Calibri"/>
        <charset val="134"/>
      </rPr>
      <t>2.</t>
    </r>
    <r>
      <rPr>
        <sz val="10"/>
        <color rgb="FF000000"/>
        <rFont val="宋体"/>
        <charset val="134"/>
      </rPr>
      <t>选择不同档位，在当前页面停留超过</t>
    </r>
    <r>
      <rPr>
        <sz val="10"/>
        <color rgb="FF000000"/>
        <rFont val="Calibri"/>
        <charset val="134"/>
      </rPr>
      <t>5s
3.</t>
    </r>
    <r>
      <rPr>
        <sz val="10"/>
        <color rgb="FF000000"/>
        <rFont val="宋体"/>
        <charset val="134"/>
      </rPr>
      <t>点击取消</t>
    </r>
  </si>
  <si>
    <r>
      <rPr>
        <sz val="10"/>
        <color rgb="FF000000"/>
        <rFont val="Calibri"/>
        <charset val="134"/>
      </rPr>
      <t>2.</t>
    </r>
    <r>
      <rPr>
        <sz val="10"/>
        <color rgb="FF000000"/>
        <rFont val="宋体"/>
        <charset val="134"/>
      </rPr>
      <t>弹出“是否想保存此档位？下次开启将自动调整至此档位”</t>
    </r>
    <r>
      <rPr>
        <sz val="10"/>
        <color rgb="FF000000"/>
        <rFont val="Calibri"/>
        <charset val="134"/>
      </rPr>
      <t xml:space="preserve"> </t>
    </r>
    <r>
      <rPr>
        <sz val="10"/>
        <color rgb="FF000000"/>
        <rFont val="宋体"/>
        <charset val="134"/>
      </rPr>
      <t xml:space="preserve">取消、保存按钮
</t>
    </r>
    <r>
      <rPr>
        <sz val="10"/>
        <color rgb="FF000000"/>
        <rFont val="Calibri"/>
        <charset val="134"/>
      </rPr>
      <t>3.</t>
    </r>
    <r>
      <rPr>
        <sz val="10"/>
        <color rgb="FF000000"/>
        <rFont val="宋体"/>
        <charset val="134"/>
      </rPr>
      <t>弹窗消失，不保存档位</t>
    </r>
  </si>
  <si>
    <t>按摩模式超过5s-保存</t>
  </si>
  <si>
    <r>
      <rPr>
        <sz val="10"/>
        <color rgb="FF000000"/>
        <rFont val="Calibri"/>
        <charset val="134"/>
      </rPr>
      <t>1.</t>
    </r>
    <r>
      <rPr>
        <sz val="10"/>
        <color rgb="FF000000"/>
        <rFont val="宋体"/>
        <charset val="134"/>
      </rPr>
      <t xml:space="preserve">按摩启动中
</t>
    </r>
    <r>
      <rPr>
        <sz val="10"/>
        <color rgb="FF000000"/>
        <rFont val="Calibri"/>
        <charset val="134"/>
      </rPr>
      <t>2.</t>
    </r>
    <r>
      <rPr>
        <sz val="10"/>
        <color rgb="FF000000"/>
        <rFont val="宋体"/>
        <charset val="134"/>
      </rPr>
      <t>选择不同档位，在当前页面停留超过</t>
    </r>
    <r>
      <rPr>
        <sz val="10"/>
        <color rgb="FF000000"/>
        <rFont val="Calibri"/>
        <charset val="134"/>
      </rPr>
      <t>5s
3.</t>
    </r>
    <r>
      <rPr>
        <sz val="10"/>
        <color rgb="FF000000"/>
        <rFont val="宋体"/>
        <charset val="134"/>
      </rPr>
      <t>点击保存</t>
    </r>
  </si>
  <si>
    <r>
      <rPr>
        <sz val="10"/>
        <color rgb="FF000000"/>
        <rFont val="Calibri"/>
        <charset val="134"/>
      </rPr>
      <t>2.</t>
    </r>
    <r>
      <rPr>
        <sz val="10"/>
        <color rgb="FF000000"/>
        <rFont val="宋体"/>
        <charset val="134"/>
      </rPr>
      <t>弹出“是否想保存此档位？下次开启将自动调整至此档位”</t>
    </r>
    <r>
      <rPr>
        <sz val="10"/>
        <color rgb="FF000000"/>
        <rFont val="Calibri"/>
        <charset val="134"/>
      </rPr>
      <t xml:space="preserve"> </t>
    </r>
    <r>
      <rPr>
        <sz val="10"/>
        <color rgb="FF000000"/>
        <rFont val="宋体"/>
        <charset val="134"/>
      </rPr>
      <t xml:space="preserve">取消、保存按钮
</t>
    </r>
    <r>
      <rPr>
        <sz val="10"/>
        <color rgb="FF000000"/>
        <rFont val="Calibri"/>
        <charset val="134"/>
      </rPr>
      <t>3.</t>
    </r>
    <r>
      <rPr>
        <sz val="10"/>
        <color rgb="FF000000"/>
        <rFont val="宋体"/>
        <charset val="134"/>
      </rPr>
      <t>保存档位，弹窗消失</t>
    </r>
  </si>
  <si>
    <r>
      <rPr>
        <sz val="10"/>
        <color rgb="FF000000"/>
        <rFont val="宋体"/>
        <charset val="134"/>
      </rPr>
      <t>主驾</t>
    </r>
    <r>
      <rPr>
        <sz val="10"/>
        <color rgb="FF000000"/>
        <rFont val="Calibri"/>
        <charset val="134"/>
      </rPr>
      <t>-</t>
    </r>
    <r>
      <rPr>
        <sz val="10"/>
        <color rgb="FF000000"/>
        <rFont val="宋体"/>
        <charset val="134"/>
      </rPr>
      <t>按摩模式</t>
    </r>
    <r>
      <rPr>
        <sz val="10"/>
        <color rgb="FF000000"/>
        <rFont val="Calibri"/>
        <charset val="134"/>
      </rPr>
      <t>-OFF RX</t>
    </r>
  </si>
  <si>
    <t>主驾-按摩模式-OFF RX</t>
  </si>
  <si>
    <r>
      <rPr>
        <sz val="10"/>
        <color rgb="FF000000"/>
        <rFont val="Calibri"/>
        <charset val="134"/>
      </rPr>
      <t>1.</t>
    </r>
    <r>
      <rPr>
        <sz val="10"/>
        <color rgb="FF000000"/>
        <rFont val="宋体"/>
        <charset val="134"/>
      </rPr>
      <t xml:space="preserve">按摩启动中
</t>
    </r>
    <r>
      <rPr>
        <sz val="10"/>
        <color rgb="FF000000"/>
        <rFont val="Calibri"/>
        <charset val="134"/>
      </rPr>
      <t>2.</t>
    </r>
    <r>
      <rPr>
        <sz val="10"/>
        <color rgb="FF000000"/>
        <rFont val="宋体"/>
        <charset val="134"/>
      </rPr>
      <t>发送</t>
    </r>
    <r>
      <rPr>
        <sz val="10"/>
        <color rgb="FF000000"/>
        <rFont val="Calibri"/>
        <charset val="134"/>
      </rPr>
      <t>CAN</t>
    </r>
    <r>
      <rPr>
        <sz val="10"/>
        <color rgb="FF000000"/>
        <rFont val="宋体"/>
        <charset val="134"/>
      </rPr>
      <t xml:space="preserve">信号：
</t>
    </r>
    <r>
      <rPr>
        <sz val="10"/>
        <color rgb="FF000000"/>
        <rFont val="Calibri"/>
        <charset val="134"/>
      </rPr>
      <t>0x1C0  StmsDrv_D_Stat = 0x4</t>
    </r>
  </si>
  <si>
    <r>
      <rPr>
        <sz val="10"/>
        <color rgb="FF000000"/>
        <rFont val="Calibri"/>
        <charset val="134"/>
      </rPr>
      <t>2.</t>
    </r>
    <r>
      <rPr>
        <sz val="10"/>
        <color rgb="FF000000"/>
        <rFont val="宋体"/>
        <charset val="134"/>
      </rPr>
      <t>停止按摩模式，界面只显示</t>
    </r>
    <r>
      <rPr>
        <sz val="10"/>
        <color rgb="FF000000"/>
        <rFont val="Calibri"/>
        <charset val="134"/>
      </rPr>
      <t>5</t>
    </r>
    <r>
      <rPr>
        <sz val="10"/>
        <color rgb="FF000000"/>
        <rFont val="宋体"/>
        <charset val="134"/>
      </rPr>
      <t>个模式</t>
    </r>
  </si>
  <si>
    <t>无此CAN信号值</t>
  </si>
  <si>
    <t>副驾-按摩模式-OFF RX</t>
  </si>
  <si>
    <r>
      <rPr>
        <sz val="10"/>
        <color rgb="FF000000"/>
        <rFont val="Calibri"/>
        <charset val="134"/>
      </rPr>
      <t>1.</t>
    </r>
    <r>
      <rPr>
        <sz val="10"/>
        <color rgb="FF000000"/>
        <rFont val="宋体"/>
        <charset val="134"/>
      </rPr>
      <t xml:space="preserve">按摩启动中
</t>
    </r>
    <r>
      <rPr>
        <sz val="10"/>
        <color rgb="FF000000"/>
        <rFont val="Calibri"/>
        <charset val="134"/>
      </rPr>
      <t>2.</t>
    </r>
    <r>
      <rPr>
        <sz val="10"/>
        <color rgb="FF000000"/>
        <rFont val="宋体"/>
        <charset val="134"/>
      </rPr>
      <t>发送</t>
    </r>
    <r>
      <rPr>
        <sz val="10"/>
        <color rgb="FF000000"/>
        <rFont val="Calibri"/>
        <charset val="134"/>
      </rPr>
      <t>CAN</t>
    </r>
    <r>
      <rPr>
        <sz val="10"/>
        <color rgb="FF000000"/>
        <rFont val="宋体"/>
        <charset val="134"/>
      </rPr>
      <t xml:space="preserve">信号：
</t>
    </r>
    <r>
      <rPr>
        <sz val="10"/>
        <color rgb="FF000000"/>
        <rFont val="Calibri"/>
        <charset val="134"/>
      </rPr>
      <t>0x1C2 StmsPsngr_D_Stat = 0x4</t>
    </r>
  </si>
  <si>
    <r>
      <rPr>
        <sz val="10"/>
        <color rgb="FF000000"/>
        <rFont val="宋体"/>
        <charset val="134"/>
      </rPr>
      <t>主驾</t>
    </r>
    <r>
      <rPr>
        <sz val="10"/>
        <color rgb="FF000000"/>
        <rFont val="Calibri"/>
        <charset val="134"/>
      </rPr>
      <t>-</t>
    </r>
    <r>
      <rPr>
        <sz val="10"/>
        <color rgb="FF000000"/>
        <rFont val="宋体"/>
        <charset val="134"/>
      </rPr>
      <t>按摩模式</t>
    </r>
    <r>
      <rPr>
        <sz val="10"/>
        <color rgb="FF000000"/>
        <rFont val="Calibri"/>
        <charset val="134"/>
      </rPr>
      <t>-OFF TX</t>
    </r>
  </si>
  <si>
    <t>主驾-按摩模式-OFF TX</t>
  </si>
  <si>
    <r>
      <rPr>
        <sz val="10"/>
        <color rgb="FF000000"/>
        <rFont val="Calibri"/>
        <charset val="134"/>
      </rPr>
      <t>1.</t>
    </r>
    <r>
      <rPr>
        <sz val="10"/>
        <color rgb="FF000000"/>
        <rFont val="宋体"/>
        <charset val="134"/>
      </rPr>
      <t xml:space="preserve">按摩启动中
</t>
    </r>
    <r>
      <rPr>
        <sz val="10"/>
        <color rgb="FF000000"/>
        <rFont val="Calibri"/>
        <charset val="134"/>
      </rPr>
      <t>2.</t>
    </r>
    <r>
      <rPr>
        <sz val="10"/>
        <color rgb="FF000000"/>
        <rFont val="宋体"/>
        <charset val="134"/>
      </rPr>
      <t>手动点击</t>
    </r>
    <r>
      <rPr>
        <sz val="10"/>
        <color rgb="FF000000"/>
        <rFont val="Calibri"/>
        <charset val="134"/>
      </rPr>
      <t xml:space="preserve"> OFF</t>
    </r>
    <r>
      <rPr>
        <sz val="10"/>
        <color rgb="FF000000"/>
        <rFont val="宋体"/>
        <charset val="134"/>
      </rPr>
      <t>按钮，查看</t>
    </r>
    <r>
      <rPr>
        <sz val="10"/>
        <color rgb="FF000000"/>
        <rFont val="Calibri"/>
        <charset val="134"/>
      </rPr>
      <t>TX</t>
    </r>
    <r>
      <rPr>
        <sz val="10"/>
        <color rgb="FF000000"/>
        <rFont val="宋体"/>
        <charset val="134"/>
      </rPr>
      <t>下发信号</t>
    </r>
  </si>
  <si>
    <r>
      <rPr>
        <sz val="10"/>
        <color rgb="FF000000"/>
        <rFont val="Calibri"/>
        <charset val="134"/>
      </rPr>
      <t>1.TX</t>
    </r>
    <r>
      <rPr>
        <sz val="10"/>
        <color rgb="FF000000"/>
        <rFont val="宋体"/>
        <charset val="134"/>
      </rPr>
      <t>下发：</t>
    </r>
    <r>
      <rPr>
        <sz val="10"/>
        <color rgb="FF000000"/>
        <rFont val="Calibri"/>
        <charset val="134"/>
      </rPr>
      <t>0x1C6 StmsDrv_D_RqMnu = 0x4</t>
    </r>
  </si>
  <si>
    <t>副驾-按摩模式-OFF TX</t>
  </si>
  <si>
    <r>
      <rPr>
        <sz val="10"/>
        <color rgb="FF000000"/>
        <rFont val="Calibri"/>
        <charset val="134"/>
      </rPr>
      <t>1.TX</t>
    </r>
    <r>
      <rPr>
        <sz val="10"/>
        <color rgb="FF000000"/>
        <rFont val="宋体"/>
        <charset val="134"/>
      </rPr>
      <t>下发：</t>
    </r>
    <r>
      <rPr>
        <sz val="10"/>
        <color rgb="FF000000"/>
        <rFont val="Calibri"/>
        <charset val="134"/>
      </rPr>
      <t>0x1C6 StmsPsngr_D_RqMnu = 0x4</t>
    </r>
  </si>
  <si>
    <t>记忆保持</t>
  </si>
  <si>
    <t>按摩模式-OFF-开启</t>
  </si>
  <si>
    <r>
      <rPr>
        <sz val="10"/>
        <color rgb="FF000000"/>
        <rFont val="Calibri"/>
        <charset val="134"/>
      </rPr>
      <t>1.</t>
    </r>
    <r>
      <rPr>
        <sz val="10"/>
        <color rgb="FF000000"/>
        <rFont val="宋体"/>
        <charset val="134"/>
      </rPr>
      <t>按摩启动中，选择模式</t>
    </r>
    <r>
      <rPr>
        <sz val="10"/>
        <color rgb="FF000000"/>
        <rFont val="Calibri"/>
        <charset val="134"/>
      </rPr>
      <t>7</t>
    </r>
    <r>
      <rPr>
        <sz val="10"/>
        <color rgb="FF000000"/>
        <rFont val="宋体"/>
        <charset val="134"/>
      </rPr>
      <t xml:space="preserve">，高档位
</t>
    </r>
    <r>
      <rPr>
        <sz val="10"/>
        <color rgb="FF000000"/>
        <rFont val="Calibri"/>
        <charset val="134"/>
      </rPr>
      <t>2.</t>
    </r>
    <r>
      <rPr>
        <sz val="10"/>
        <color rgb="FF000000"/>
        <rFont val="宋体"/>
        <charset val="134"/>
      </rPr>
      <t>点击</t>
    </r>
    <r>
      <rPr>
        <sz val="10"/>
        <color rgb="FF000000"/>
        <rFont val="Calibri"/>
        <charset val="134"/>
      </rPr>
      <t>OFF</t>
    </r>
    <r>
      <rPr>
        <sz val="10"/>
        <color rgb="FF000000"/>
        <rFont val="宋体"/>
        <charset val="134"/>
      </rPr>
      <t>按钮（</t>
    </r>
    <r>
      <rPr>
        <sz val="10"/>
        <color rgb="FF000000"/>
        <rFont val="Calibri"/>
        <charset val="134"/>
      </rPr>
      <t>0x1C0  StmsDrv_D_Stat = 0x4</t>
    </r>
    <r>
      <rPr>
        <sz val="10"/>
        <color rgb="FF000000"/>
        <rFont val="宋体"/>
        <charset val="134"/>
      </rPr>
      <t xml:space="preserve">）
</t>
    </r>
    <r>
      <rPr>
        <sz val="10"/>
        <color rgb="FF000000"/>
        <rFont val="Calibri"/>
        <charset val="134"/>
      </rPr>
      <t>3.</t>
    </r>
    <r>
      <rPr>
        <sz val="10"/>
        <color rgb="FF000000"/>
        <rFont val="宋体"/>
        <charset val="134"/>
      </rPr>
      <t>开启按摩</t>
    </r>
  </si>
  <si>
    <r>
      <rPr>
        <sz val="10"/>
        <color rgb="FF000000"/>
        <rFont val="Calibri"/>
        <charset val="134"/>
      </rPr>
      <t>3.</t>
    </r>
    <r>
      <rPr>
        <sz val="10"/>
        <color rgb="FF000000"/>
        <rFont val="宋体"/>
        <charset val="134"/>
      </rPr>
      <t>当前按摩模式</t>
    </r>
    <r>
      <rPr>
        <sz val="10"/>
        <color rgb="FF000000"/>
        <rFont val="Calibri"/>
        <charset val="134"/>
      </rPr>
      <t>7</t>
    </r>
    <r>
      <rPr>
        <sz val="10"/>
        <color rgb="FF000000"/>
        <rFont val="宋体"/>
        <charset val="134"/>
      </rPr>
      <t>，高档位，记忆上次所选状态</t>
    </r>
  </si>
  <si>
    <t>主驾-座椅调节</t>
  </si>
  <si>
    <r>
      <rPr>
        <sz val="10"/>
        <color rgb="FF000000"/>
        <rFont val="宋体"/>
        <charset val="134"/>
      </rPr>
      <t>主驾座椅</t>
    </r>
    <r>
      <rPr>
        <sz val="10"/>
        <color rgb="FF000000"/>
        <rFont val="Calibri"/>
        <charset val="134"/>
      </rPr>
      <t>-</t>
    </r>
    <r>
      <rPr>
        <sz val="10"/>
        <color rgb="FF000000"/>
        <rFont val="宋体"/>
        <charset val="134"/>
      </rPr>
      <t>菜单座椅</t>
    </r>
  </si>
  <si>
    <r>
      <rPr>
        <sz val="10"/>
        <color rgb="FF000000"/>
        <rFont val="Calibri"/>
        <charset val="134"/>
      </rPr>
      <t>1.</t>
    </r>
    <r>
      <rPr>
        <sz val="10"/>
        <color rgb="FF000000"/>
        <rFont val="宋体"/>
        <charset val="134"/>
      </rPr>
      <t xml:space="preserve">车机供电正常
</t>
    </r>
    <r>
      <rPr>
        <sz val="10"/>
        <color rgb="FF000000"/>
        <rFont val="Calibri"/>
        <charset val="134"/>
      </rPr>
      <t>2.</t>
    </r>
    <r>
      <rPr>
        <sz val="10"/>
        <color rgb="FF000000"/>
        <rFont val="宋体"/>
        <charset val="134"/>
      </rPr>
      <t xml:space="preserve">多功能座椅显示
</t>
    </r>
    <r>
      <rPr>
        <sz val="10"/>
        <color rgb="FF000000"/>
        <rFont val="Calibri"/>
        <charset val="134"/>
      </rPr>
      <t>3.ignition = run</t>
    </r>
  </si>
  <si>
    <r>
      <rPr>
        <sz val="10"/>
        <color rgb="FF000000"/>
        <rFont val="Calibri"/>
        <charset val="134"/>
      </rPr>
      <t>1.CAN</t>
    </r>
    <r>
      <rPr>
        <sz val="10"/>
        <color rgb="FF000000"/>
        <rFont val="宋体"/>
        <charset val="134"/>
      </rPr>
      <t>发送：</t>
    </r>
    <r>
      <rPr>
        <sz val="10"/>
        <color rgb="FF000000"/>
        <rFont val="Calibri"/>
        <charset val="134"/>
      </rPr>
      <t>0x1C0 SeatSetMnuDrv_D_Stat=0x3
2.</t>
    </r>
    <r>
      <rPr>
        <sz val="10"/>
        <color rgb="FF000000"/>
        <rFont val="宋体"/>
        <charset val="134"/>
      </rPr>
      <t>查看座椅界面</t>
    </r>
  </si>
  <si>
    <r>
      <rPr>
        <sz val="10"/>
        <color rgb="FF000000"/>
        <rFont val="Calibri"/>
        <charset val="134"/>
      </rPr>
      <t>1.</t>
    </r>
    <r>
      <rPr>
        <sz val="10"/>
        <color rgb="FF000000"/>
        <rFont val="宋体"/>
        <charset val="134"/>
      </rPr>
      <t>选择为座椅</t>
    </r>
    <r>
      <rPr>
        <sz val="10"/>
        <color rgb="FF000000"/>
        <rFont val="Calibri"/>
        <charset val="134"/>
      </rPr>
      <t>Tab
2.</t>
    </r>
    <r>
      <rPr>
        <sz val="10"/>
        <color rgb="FF000000"/>
        <rFont val="宋体"/>
        <charset val="134"/>
      </rPr>
      <t>显示座椅调节饼、座椅渲染图、驾驶侧、副驾侧</t>
    </r>
  </si>
  <si>
    <r>
      <rPr>
        <sz val="10"/>
        <color rgb="FF000000"/>
        <rFont val="宋体"/>
        <charset val="134"/>
      </rPr>
      <t>主驾座椅</t>
    </r>
    <r>
      <rPr>
        <sz val="10"/>
        <color rgb="FF000000"/>
        <rFont val="Calibri"/>
        <charset val="134"/>
      </rPr>
      <t>-</t>
    </r>
    <r>
      <rPr>
        <sz val="10"/>
        <color rgb="FF000000"/>
        <rFont val="宋体"/>
        <charset val="134"/>
      </rPr>
      <t>座椅上背部</t>
    </r>
    <r>
      <rPr>
        <sz val="10"/>
        <color rgb="FF000000"/>
        <rFont val="Calibri"/>
        <charset val="134"/>
      </rPr>
      <t>RX</t>
    </r>
  </si>
  <si>
    <r>
      <rPr>
        <sz val="10"/>
        <color rgb="FF000000"/>
        <rFont val="Calibri"/>
        <charset val="134"/>
      </rPr>
      <t>1.CAN</t>
    </r>
    <r>
      <rPr>
        <sz val="10"/>
        <color rgb="FF000000"/>
        <rFont val="宋体"/>
        <charset val="134"/>
      </rPr>
      <t xml:space="preserve">发送：
</t>
    </r>
    <r>
      <rPr>
        <sz val="10"/>
        <color rgb="FF000000"/>
        <rFont val="Calibri"/>
        <charset val="134"/>
      </rPr>
      <t>0x1C0 SeatDevcSetDrv_D_Stat=0x1
0x1C0 SeatThrcAdjDrv_Pc_Act =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</si>
  <si>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t>
    </r>
    <r>
      <rPr>
        <sz val="10"/>
        <color rgb="FF000000"/>
        <rFont val="Calibri"/>
        <charset val="134"/>
      </rPr>
      <t xml:space="preserve"> </t>
    </r>
    <r>
      <rPr>
        <sz val="10"/>
        <color rgb="FF000000"/>
        <rFont val="宋体"/>
        <charset val="134"/>
      </rPr>
      <t>，座椅渲染图上背部高亮</t>
    </r>
  </si>
  <si>
    <t>718渲染图无资源</t>
  </si>
  <si>
    <r>
      <rPr>
        <sz val="10"/>
        <color rgb="FF000000"/>
        <rFont val="宋体"/>
        <charset val="134"/>
      </rPr>
      <t>主驾座椅</t>
    </r>
    <r>
      <rPr>
        <sz val="10"/>
        <color rgb="FF000000"/>
        <rFont val="Calibri"/>
        <charset val="134"/>
      </rPr>
      <t>-</t>
    </r>
    <r>
      <rPr>
        <sz val="10"/>
        <color rgb="FF000000"/>
        <rFont val="宋体"/>
        <charset val="134"/>
      </rPr>
      <t>座椅上腰部</t>
    </r>
  </si>
  <si>
    <r>
      <rPr>
        <sz val="10"/>
        <color rgb="FF000000"/>
        <rFont val="Calibri"/>
        <charset val="134"/>
      </rPr>
      <t>1.CAN</t>
    </r>
    <r>
      <rPr>
        <sz val="10"/>
        <color rgb="FF000000"/>
        <rFont val="宋体"/>
        <charset val="134"/>
      </rPr>
      <t xml:space="preserve">发送：
</t>
    </r>
    <r>
      <rPr>
        <sz val="10"/>
        <color rgb="FF000000"/>
        <rFont val="Calibri"/>
        <charset val="134"/>
      </rPr>
      <t>0x1C0 SeatDevcSetDrv_D_Stat=0x5
0x34A SeatLmbrUpDrv_Pc_Actl=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</si>
  <si>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强度，座椅渲染图上腰部高亮</t>
    </r>
  </si>
  <si>
    <r>
      <rPr>
        <sz val="10"/>
        <color rgb="FF000000"/>
        <rFont val="宋体"/>
        <charset val="134"/>
      </rPr>
      <t>主驾座椅</t>
    </r>
    <r>
      <rPr>
        <sz val="10"/>
        <color rgb="FF000000"/>
        <rFont val="Calibri"/>
        <charset val="134"/>
      </rPr>
      <t>-</t>
    </r>
    <r>
      <rPr>
        <sz val="10"/>
        <color rgb="FF000000"/>
        <rFont val="宋体"/>
        <charset val="134"/>
      </rPr>
      <t>座椅中腰部</t>
    </r>
  </si>
  <si>
    <r>
      <rPr>
        <sz val="10"/>
        <color rgb="FF000000"/>
        <rFont val="Calibri"/>
        <charset val="134"/>
      </rPr>
      <t>1.CAN</t>
    </r>
    <r>
      <rPr>
        <sz val="10"/>
        <color rgb="FF000000"/>
        <rFont val="宋体"/>
        <charset val="134"/>
      </rPr>
      <t xml:space="preserve">发送：
</t>
    </r>
    <r>
      <rPr>
        <sz val="10"/>
        <color rgb="FF000000"/>
        <rFont val="Calibri"/>
        <charset val="134"/>
      </rPr>
      <t>0x1C0 SeatDevcSetDrv_D_Stat=0x6
0x34A SeatLmbrMidDrv_Pc_Actl=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</si>
  <si>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强度，座椅渲染图中腰部高亮</t>
    </r>
  </si>
  <si>
    <r>
      <rPr>
        <sz val="10"/>
        <color rgb="FF000000"/>
        <rFont val="宋体"/>
        <charset val="134"/>
      </rPr>
      <t>主驾座椅</t>
    </r>
    <r>
      <rPr>
        <sz val="10"/>
        <color rgb="FF000000"/>
        <rFont val="Calibri"/>
        <charset val="134"/>
      </rPr>
      <t>-</t>
    </r>
    <r>
      <rPr>
        <sz val="10"/>
        <color rgb="FF000000"/>
        <rFont val="宋体"/>
        <charset val="134"/>
      </rPr>
      <t>座椅下腰部</t>
    </r>
  </si>
  <si>
    <r>
      <rPr>
        <sz val="10"/>
        <color rgb="FF000000"/>
        <rFont val="Calibri"/>
        <charset val="134"/>
      </rPr>
      <t>1.CAN</t>
    </r>
    <r>
      <rPr>
        <sz val="10"/>
        <color rgb="FF000000"/>
        <rFont val="宋体"/>
        <charset val="134"/>
      </rPr>
      <t xml:space="preserve">发送：
</t>
    </r>
    <r>
      <rPr>
        <sz val="10"/>
        <color rgb="FF000000"/>
        <rFont val="Calibri"/>
        <charset val="134"/>
      </rPr>
      <t>0x1C0 SeatDevcSetDrv_D_Stat=0x07
0x34A SeatLmbrLoDrv_Pc_Actl=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</si>
  <si>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强度，座椅渲染图下腰部高亮</t>
    </r>
  </si>
  <si>
    <r>
      <rPr>
        <sz val="10"/>
        <color rgb="FF000000"/>
        <rFont val="宋体"/>
        <charset val="134"/>
      </rPr>
      <t>主驾座椅</t>
    </r>
    <r>
      <rPr>
        <sz val="10"/>
        <color rgb="FF000000"/>
        <rFont val="Calibri"/>
        <charset val="134"/>
      </rPr>
      <t>-</t>
    </r>
    <r>
      <rPr>
        <sz val="10"/>
        <color rgb="FF000000"/>
        <rFont val="宋体"/>
        <charset val="134"/>
      </rPr>
      <t>座椅腰部</t>
    </r>
  </si>
  <si>
    <r>
      <rPr>
        <sz val="10"/>
        <color rgb="FF000000"/>
        <rFont val="Calibri"/>
        <charset val="134"/>
      </rPr>
      <t>1.CAN</t>
    </r>
    <r>
      <rPr>
        <sz val="10"/>
        <color rgb="FF000000"/>
        <rFont val="宋体"/>
        <charset val="134"/>
      </rPr>
      <t xml:space="preserve">发送：
</t>
    </r>
    <r>
      <rPr>
        <sz val="10"/>
        <color rgb="FF000000"/>
        <rFont val="Calibri"/>
        <charset val="134"/>
      </rPr>
      <t>0x1C0 SeatDevcSetDrv_D_Stat=0x11
0x1C0 SeatLmbrPosDrv_Pc_Actl =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</si>
  <si>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强度，座椅渲染图腰部高亮</t>
    </r>
  </si>
  <si>
    <r>
      <rPr>
        <sz val="10"/>
        <color rgb="FF000000"/>
        <rFont val="宋体"/>
        <charset val="134"/>
      </rPr>
      <t>主驾座椅</t>
    </r>
    <r>
      <rPr>
        <sz val="10"/>
        <color rgb="FF000000"/>
        <rFont val="Calibri"/>
        <charset val="134"/>
      </rPr>
      <t>-</t>
    </r>
    <r>
      <rPr>
        <sz val="10"/>
        <color rgb="FF000000"/>
        <rFont val="宋体"/>
        <charset val="134"/>
      </rPr>
      <t>座椅侧部靠垫</t>
    </r>
  </si>
  <si>
    <r>
      <rPr>
        <sz val="10"/>
        <color rgb="FF000000"/>
        <rFont val="Calibri"/>
        <charset val="134"/>
      </rPr>
      <t>1.CAN</t>
    </r>
    <r>
      <rPr>
        <sz val="10"/>
        <color rgb="FF000000"/>
        <rFont val="宋体"/>
        <charset val="134"/>
      </rPr>
      <t xml:space="preserve">发送：
</t>
    </r>
    <r>
      <rPr>
        <sz val="10"/>
        <color rgb="FF000000"/>
        <rFont val="Calibri"/>
        <charset val="134"/>
      </rPr>
      <t>0x1C0 SeatDevcSetDrv_D_Stat=0x8
0x34A SeatBlUpDrv_Pc_Actl=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</si>
  <si>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强度，座椅渲染图侧部靠垫高亮</t>
    </r>
  </si>
  <si>
    <r>
      <rPr>
        <sz val="10"/>
        <color rgb="FF000000"/>
        <rFont val="宋体"/>
        <charset val="134"/>
      </rPr>
      <t>主驾座椅</t>
    </r>
    <r>
      <rPr>
        <sz val="10"/>
        <color rgb="FF000000"/>
        <rFont val="Calibri"/>
        <charset val="134"/>
      </rPr>
      <t>-</t>
    </r>
    <r>
      <rPr>
        <sz val="10"/>
        <color rgb="FF000000"/>
        <rFont val="宋体"/>
        <charset val="134"/>
      </rPr>
      <t>座椅底部靠垫</t>
    </r>
  </si>
  <si>
    <r>
      <rPr>
        <sz val="10"/>
        <color rgb="FF000000"/>
        <rFont val="Calibri"/>
        <charset val="134"/>
      </rPr>
      <t>1.CAN</t>
    </r>
    <r>
      <rPr>
        <sz val="10"/>
        <color rgb="FF000000"/>
        <rFont val="宋体"/>
        <charset val="134"/>
      </rPr>
      <t xml:space="preserve">发送：
</t>
    </r>
    <r>
      <rPr>
        <sz val="10"/>
        <color rgb="FF000000"/>
        <rFont val="Calibri"/>
        <charset val="134"/>
      </rPr>
      <t>0x1C0 SeatDevcSetDrv_D_Stat=0x9
0x34A SeatBlLoDrv_Pc_Actl=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</si>
  <si>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强度，座椅渲染图底部靠垫高亮</t>
    </r>
  </si>
  <si>
    <r>
      <rPr>
        <sz val="10"/>
        <color rgb="FF000000"/>
        <rFont val="宋体"/>
        <charset val="134"/>
      </rPr>
      <t>主驾座椅</t>
    </r>
    <r>
      <rPr>
        <sz val="10"/>
        <color rgb="FF000000"/>
        <rFont val="Calibri"/>
        <charset val="134"/>
      </rPr>
      <t>-</t>
    </r>
    <r>
      <rPr>
        <sz val="10"/>
        <color rgb="FF000000"/>
        <rFont val="宋体"/>
        <charset val="134"/>
      </rPr>
      <t>座椅左大腿</t>
    </r>
  </si>
  <si>
    <r>
      <rPr>
        <sz val="10"/>
        <color rgb="FF000000"/>
        <rFont val="Calibri"/>
        <charset val="134"/>
      </rPr>
      <t>1.CAN</t>
    </r>
    <r>
      <rPr>
        <sz val="10"/>
        <color rgb="FF000000"/>
        <rFont val="宋体"/>
        <charset val="134"/>
      </rPr>
      <t xml:space="preserve">发送：
</t>
    </r>
    <r>
      <rPr>
        <sz val="10"/>
        <color rgb="FF000000"/>
        <rFont val="Calibri"/>
        <charset val="134"/>
      </rPr>
      <t>0x1C0 SeatDevcSetDrv_D_Stat=0x2
0x1C0 SeatThghLExtnDrv_Pc_Act =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</si>
  <si>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强度，座椅渲染图左大腿高亮</t>
    </r>
  </si>
  <si>
    <r>
      <rPr>
        <sz val="10"/>
        <color rgb="FF000000"/>
        <rFont val="宋体"/>
        <charset val="134"/>
      </rPr>
      <t>主驾座椅</t>
    </r>
    <r>
      <rPr>
        <sz val="10"/>
        <color rgb="FF000000"/>
        <rFont val="Calibri"/>
        <charset val="134"/>
      </rPr>
      <t>-</t>
    </r>
    <r>
      <rPr>
        <sz val="10"/>
        <color rgb="FF000000"/>
        <rFont val="宋体"/>
        <charset val="134"/>
      </rPr>
      <t>座椅右大腿</t>
    </r>
  </si>
  <si>
    <r>
      <rPr>
        <sz val="10"/>
        <color rgb="FF000000"/>
        <rFont val="Calibri"/>
        <charset val="134"/>
      </rPr>
      <t>1.CAN</t>
    </r>
    <r>
      <rPr>
        <sz val="10"/>
        <color rgb="FF000000"/>
        <rFont val="宋体"/>
        <charset val="134"/>
      </rPr>
      <t xml:space="preserve">发送：
</t>
    </r>
    <r>
      <rPr>
        <sz val="10"/>
        <color rgb="FF000000"/>
        <rFont val="Calibri"/>
        <charset val="134"/>
      </rPr>
      <t>0x1C0 SeatDevcSetDrv_D_Stat=0x3
0x1C0 SeatThghRExtnDrv_Pc_Act =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</si>
  <si>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强度，座椅渲染图右大腿高亮</t>
    </r>
  </si>
  <si>
    <r>
      <rPr>
        <sz val="10"/>
        <color rgb="FF000000"/>
        <rFont val="宋体"/>
        <charset val="134"/>
      </rPr>
      <t>主驾座椅</t>
    </r>
    <r>
      <rPr>
        <sz val="10"/>
        <color rgb="FF000000"/>
        <rFont val="Calibri"/>
        <charset val="134"/>
      </rPr>
      <t>-</t>
    </r>
    <r>
      <rPr>
        <sz val="10"/>
        <color rgb="FF000000"/>
        <rFont val="宋体"/>
        <charset val="134"/>
      </rPr>
      <t>座椅无效信号</t>
    </r>
  </si>
  <si>
    <r>
      <rPr>
        <sz val="10"/>
        <color rgb="FF000000"/>
        <rFont val="Calibri"/>
        <charset val="134"/>
      </rPr>
      <t>1.CAN</t>
    </r>
    <r>
      <rPr>
        <sz val="10"/>
        <color rgb="FF000000"/>
        <rFont val="宋体"/>
        <charset val="134"/>
      </rPr>
      <t>发送：</t>
    </r>
    <r>
      <rPr>
        <sz val="10"/>
        <color rgb="FF000000"/>
        <rFont val="Calibri"/>
        <charset val="134"/>
      </rPr>
      <t>0x1C0 SeatDevcSetDrv_D_Stat=0x4
2.</t>
    </r>
    <r>
      <rPr>
        <sz val="10"/>
        <color rgb="FF000000"/>
        <rFont val="宋体"/>
        <charset val="134"/>
      </rPr>
      <t>查看座椅界面</t>
    </r>
  </si>
  <si>
    <r>
      <rPr>
        <sz val="10"/>
        <color rgb="FF000000"/>
        <rFont val="Calibri"/>
        <charset val="134"/>
      </rPr>
      <t>2.</t>
    </r>
    <r>
      <rPr>
        <sz val="10"/>
        <color rgb="FF000000"/>
        <rFont val="宋体"/>
        <charset val="134"/>
      </rPr>
      <t>座椅调节保持之前状态不变</t>
    </r>
  </si>
  <si>
    <r>
      <rPr>
        <sz val="10"/>
        <color rgb="FF000000"/>
        <rFont val="宋体"/>
        <charset val="134"/>
      </rPr>
      <t>主驾强度</t>
    </r>
    <r>
      <rPr>
        <sz val="10"/>
        <color rgb="FF000000"/>
        <rFont val="Calibri"/>
        <charset val="134"/>
      </rPr>
      <t>RX</t>
    </r>
    <r>
      <rPr>
        <sz val="10"/>
        <color rgb="FF000000"/>
        <rFont val="宋体"/>
        <charset val="134"/>
      </rPr>
      <t>无效值</t>
    </r>
  </si>
  <si>
    <r>
      <rPr>
        <sz val="10"/>
        <color rgb="FF000000"/>
        <rFont val="Calibri"/>
        <charset val="134"/>
      </rPr>
      <t>1.</t>
    </r>
    <r>
      <rPr>
        <sz val="10"/>
        <color rgb="FF000000"/>
        <rFont val="宋体"/>
        <charset val="134"/>
      </rPr>
      <t>当前某部位座椅调节中</t>
    </r>
    <r>
      <rPr>
        <sz val="10"/>
        <color rgb="FF000000"/>
        <rFont val="Calibri"/>
        <charset val="134"/>
      </rPr>
      <t xml:space="preserve">
2.</t>
    </r>
    <r>
      <rPr>
        <sz val="10"/>
        <color rgb="FF000000"/>
        <rFont val="宋体"/>
        <charset val="134"/>
      </rPr>
      <t>发送强度无效信号（超过</t>
    </r>
    <r>
      <rPr>
        <sz val="10"/>
        <color rgb="FF000000"/>
        <rFont val="Calibri"/>
        <charset val="134"/>
      </rPr>
      <t>10</t>
    </r>
    <r>
      <rPr>
        <sz val="10"/>
        <color rgb="FF000000"/>
        <rFont val="宋体"/>
        <charset val="134"/>
      </rPr>
      <t>）</t>
    </r>
  </si>
  <si>
    <r>
      <rPr>
        <sz val="10"/>
        <color rgb="FF000000"/>
        <rFont val="Calibri"/>
        <charset val="134"/>
      </rPr>
      <t>2.</t>
    </r>
    <r>
      <rPr>
        <sz val="10"/>
        <color rgb="FF000000"/>
        <rFont val="宋体"/>
        <charset val="134"/>
      </rPr>
      <t>座椅调节饼变为--</t>
    </r>
  </si>
  <si>
    <r>
      <rPr>
        <sz val="10"/>
        <color rgb="FF000000"/>
        <rFont val="宋体"/>
        <charset val="134"/>
      </rPr>
      <t>主驾座椅</t>
    </r>
    <r>
      <rPr>
        <sz val="10"/>
        <color rgb="FF000000"/>
        <rFont val="Calibri"/>
        <charset val="134"/>
      </rPr>
      <t>-</t>
    </r>
    <r>
      <rPr>
        <sz val="10"/>
        <color rgb="FF000000"/>
        <rFont val="宋体"/>
        <charset val="134"/>
      </rPr>
      <t>座椅部位顺序</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</si>
  <si>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∨”按钮，查看部位顺序</t>
    </r>
  </si>
  <si>
    <r>
      <rPr>
        <sz val="10"/>
        <color rgb="FF000000"/>
        <rFont val="Calibri"/>
        <charset val="134"/>
      </rPr>
      <t>1.</t>
    </r>
    <r>
      <rPr>
        <sz val="10"/>
        <color rgb="FF000000"/>
        <rFont val="宋体"/>
        <charset val="134"/>
      </rPr>
      <t>主驾部位循环顺序：上背部—上腰部—中腰部—下腰部—腰部—侧部靠垫—底部靠垫—左大腿—右大腿—上背部</t>
    </r>
  </si>
  <si>
    <r>
      <rPr>
        <sz val="10"/>
        <color rgb="FF000000"/>
        <rFont val="宋体"/>
        <charset val="134"/>
      </rPr>
      <t>主驾座椅</t>
    </r>
    <r>
      <rPr>
        <sz val="10"/>
        <color rgb="FF000000"/>
        <rFont val="Calibri"/>
        <charset val="134"/>
      </rPr>
      <t>-</t>
    </r>
    <r>
      <rPr>
        <sz val="10"/>
        <color rgb="FF000000"/>
        <rFont val="宋体"/>
        <charset val="134"/>
      </rPr>
      <t>座椅上背部</t>
    </r>
    <r>
      <rPr>
        <sz val="10"/>
        <color rgb="FF000000"/>
        <rFont val="Calibri"/>
        <charset val="134"/>
      </rPr>
      <t>TX</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</si>
  <si>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 xml:space="preserve">∨”按钮，调节至上背部
</t>
    </r>
    <r>
      <rPr>
        <sz val="10"/>
        <color rgb="FF000000"/>
        <rFont val="Calibri"/>
        <charset val="134"/>
      </rPr>
      <t>2.</t>
    </r>
    <r>
      <rPr>
        <sz val="10"/>
        <color rgb="FF000000"/>
        <rFont val="宋体"/>
        <charset val="134"/>
      </rPr>
      <t>手机点击调节饼的“</t>
    </r>
    <r>
      <rPr>
        <sz val="10"/>
        <color rgb="FF000000"/>
        <rFont val="Calibri"/>
        <charset val="134"/>
      </rPr>
      <t xml:space="preserve">&lt; ” “ &gt;  ” </t>
    </r>
    <r>
      <rPr>
        <sz val="10"/>
        <color rgb="FF000000"/>
        <rFont val="宋体"/>
        <charset val="134"/>
      </rPr>
      <t xml:space="preserve">按钮
</t>
    </r>
    <r>
      <rPr>
        <sz val="10"/>
        <color rgb="FF000000"/>
        <rFont val="Calibri"/>
        <charset val="134"/>
      </rPr>
      <t>3.</t>
    </r>
    <r>
      <rPr>
        <sz val="10"/>
        <color rgb="FF000000"/>
        <rFont val="宋体"/>
        <charset val="134"/>
      </rPr>
      <t>查看</t>
    </r>
    <r>
      <rPr>
        <sz val="10"/>
        <color rgb="FF000000"/>
        <rFont val="Calibri"/>
        <charset val="134"/>
      </rPr>
      <t>TX</t>
    </r>
    <r>
      <rPr>
        <sz val="10"/>
        <color rgb="FF000000"/>
        <rFont val="宋体"/>
        <charset val="134"/>
      </rPr>
      <t>下发信号</t>
    </r>
    <r>
      <rPr>
        <sz val="10"/>
        <color rgb="FF000000"/>
        <rFont val="Calibri"/>
        <charset val="134"/>
      </rPr>
      <t xml:space="preserve"> </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</si>
  <si>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SeatDevcSetDrv_D_Rq = 0x01
0x1C6 SeatDevcAdjDrv_D_Rq = 0x01 / 0x02
</t>
    </r>
    <r>
      <rPr>
        <sz val="10"/>
        <color rgb="FF000000"/>
        <rFont val="宋体"/>
        <charset val="134"/>
      </rPr>
      <t>同时调节饼也根据调节强度而实时变化显示</t>
    </r>
  </si>
  <si>
    <r>
      <rPr>
        <sz val="10"/>
        <color rgb="FF000000"/>
        <rFont val="宋体"/>
        <charset val="134"/>
      </rPr>
      <t>主驾座椅</t>
    </r>
    <r>
      <rPr>
        <sz val="10"/>
        <color rgb="FF000000"/>
        <rFont val="Calibri"/>
        <charset val="134"/>
      </rPr>
      <t>-</t>
    </r>
    <r>
      <rPr>
        <sz val="10"/>
        <color rgb="FF000000"/>
        <rFont val="宋体"/>
        <charset val="134"/>
      </rPr>
      <t>座椅上腰部</t>
    </r>
    <r>
      <rPr>
        <sz val="10"/>
        <color rgb="FF000000"/>
        <rFont val="Calibri"/>
        <charset val="134"/>
      </rPr>
      <t>TX</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</si>
  <si>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 xml:space="preserve">∨”按钮，调节至上腰部
</t>
    </r>
    <r>
      <rPr>
        <sz val="10"/>
        <color rgb="FF000000"/>
        <rFont val="Calibri"/>
        <charset val="134"/>
      </rPr>
      <t>2.</t>
    </r>
    <r>
      <rPr>
        <sz val="10"/>
        <color rgb="FF000000"/>
        <rFont val="宋体"/>
        <charset val="134"/>
      </rPr>
      <t>手机点击调节饼的“</t>
    </r>
    <r>
      <rPr>
        <sz val="10"/>
        <color rgb="FF000000"/>
        <rFont val="Calibri"/>
        <charset val="134"/>
      </rPr>
      <t xml:space="preserve">&lt; ” “ &gt;  ” </t>
    </r>
    <r>
      <rPr>
        <sz val="10"/>
        <color rgb="FF000000"/>
        <rFont val="宋体"/>
        <charset val="134"/>
      </rPr>
      <t xml:space="preserve">按钮
</t>
    </r>
    <r>
      <rPr>
        <sz val="10"/>
        <color rgb="FF000000"/>
        <rFont val="Calibri"/>
        <charset val="134"/>
      </rPr>
      <t>3.</t>
    </r>
    <r>
      <rPr>
        <sz val="10"/>
        <color rgb="FF000000"/>
        <rFont val="宋体"/>
        <charset val="134"/>
      </rPr>
      <t>查看</t>
    </r>
    <r>
      <rPr>
        <sz val="10"/>
        <color rgb="FF000000"/>
        <rFont val="Calibri"/>
        <charset val="134"/>
      </rPr>
      <t>TX</t>
    </r>
    <r>
      <rPr>
        <sz val="10"/>
        <color rgb="FF000000"/>
        <rFont val="宋体"/>
        <charset val="134"/>
      </rPr>
      <t>下发信号</t>
    </r>
    <r>
      <rPr>
        <sz val="10"/>
        <color rgb="FF000000"/>
        <rFont val="Calibri"/>
        <charset val="134"/>
      </rPr>
      <t xml:space="preserve"> </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</si>
  <si>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SeatDevcSetDrv_D_Rq = 0x05
0x1C6 SeatDevcAdjDrv_D_Rq = 0x01 / 0x02
</t>
    </r>
    <r>
      <rPr>
        <sz val="10"/>
        <color rgb="FF000000"/>
        <rFont val="宋体"/>
        <charset val="134"/>
      </rPr>
      <t>同时调节饼也根据调节强度而实时变化显示</t>
    </r>
  </si>
  <si>
    <r>
      <rPr>
        <sz val="10"/>
        <color rgb="FF000000"/>
        <rFont val="宋体"/>
        <charset val="134"/>
      </rPr>
      <t>主驾座椅</t>
    </r>
    <r>
      <rPr>
        <sz val="10"/>
        <color rgb="FF000000"/>
        <rFont val="Calibri"/>
        <charset val="134"/>
      </rPr>
      <t>-</t>
    </r>
    <r>
      <rPr>
        <sz val="10"/>
        <color rgb="FF000000"/>
        <rFont val="宋体"/>
        <charset val="134"/>
      </rPr>
      <t>座椅中腰部</t>
    </r>
    <r>
      <rPr>
        <sz val="10"/>
        <color rgb="FF000000"/>
        <rFont val="Calibri"/>
        <charset val="134"/>
      </rPr>
      <t>TX</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</si>
  <si>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 xml:space="preserve">∨”按钮，调节至中腰部
</t>
    </r>
    <r>
      <rPr>
        <sz val="10"/>
        <color rgb="FF000000"/>
        <rFont val="Calibri"/>
        <charset val="134"/>
      </rPr>
      <t>2.</t>
    </r>
    <r>
      <rPr>
        <sz val="10"/>
        <color rgb="FF000000"/>
        <rFont val="宋体"/>
        <charset val="134"/>
      </rPr>
      <t>手机点击调节饼的“</t>
    </r>
    <r>
      <rPr>
        <sz val="10"/>
        <color rgb="FF000000"/>
        <rFont val="Calibri"/>
        <charset val="134"/>
      </rPr>
      <t xml:space="preserve">&lt; ” “ &gt;  ” </t>
    </r>
    <r>
      <rPr>
        <sz val="10"/>
        <color rgb="FF000000"/>
        <rFont val="宋体"/>
        <charset val="134"/>
      </rPr>
      <t xml:space="preserve">按钮
</t>
    </r>
    <r>
      <rPr>
        <sz val="10"/>
        <color rgb="FF000000"/>
        <rFont val="Calibri"/>
        <charset val="134"/>
      </rPr>
      <t>3.</t>
    </r>
    <r>
      <rPr>
        <sz val="10"/>
        <color rgb="FF000000"/>
        <rFont val="宋体"/>
        <charset val="134"/>
      </rPr>
      <t>查看</t>
    </r>
    <r>
      <rPr>
        <sz val="10"/>
        <color rgb="FF000000"/>
        <rFont val="Calibri"/>
        <charset val="134"/>
      </rPr>
      <t>TX</t>
    </r>
    <r>
      <rPr>
        <sz val="10"/>
        <color rgb="FF000000"/>
        <rFont val="宋体"/>
        <charset val="134"/>
      </rPr>
      <t>下发信号</t>
    </r>
    <r>
      <rPr>
        <sz val="10"/>
        <color rgb="FF000000"/>
        <rFont val="Calibri"/>
        <charset val="134"/>
      </rPr>
      <t xml:space="preserve"> </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</si>
  <si>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SeatDevcSetDrv_D_Rq = 0x06
0x1C6 SeatDevcAdjDrv_D_Rq = 0x01 / 0x02
</t>
    </r>
    <r>
      <rPr>
        <sz val="10"/>
        <color rgb="FF000000"/>
        <rFont val="宋体"/>
        <charset val="134"/>
      </rPr>
      <t>同时调节饼也根据调节强度而实时变化显示</t>
    </r>
  </si>
  <si>
    <r>
      <rPr>
        <sz val="10"/>
        <color rgb="FF000000"/>
        <rFont val="宋体"/>
        <charset val="134"/>
      </rPr>
      <t>主驾座椅</t>
    </r>
    <r>
      <rPr>
        <sz val="10"/>
        <color rgb="FF000000"/>
        <rFont val="Calibri"/>
        <charset val="134"/>
      </rPr>
      <t>-</t>
    </r>
    <r>
      <rPr>
        <sz val="10"/>
        <color rgb="FF000000"/>
        <rFont val="宋体"/>
        <charset val="134"/>
      </rPr>
      <t>座椅下腰部</t>
    </r>
    <r>
      <rPr>
        <sz val="10"/>
        <color rgb="FF000000"/>
        <rFont val="Calibri"/>
        <charset val="134"/>
      </rPr>
      <t>TX</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</si>
  <si>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 xml:space="preserve">∨”按钮，调节至下腰部
</t>
    </r>
    <r>
      <rPr>
        <sz val="10"/>
        <color rgb="FF000000"/>
        <rFont val="Calibri"/>
        <charset val="134"/>
      </rPr>
      <t>2.</t>
    </r>
    <r>
      <rPr>
        <sz val="10"/>
        <color rgb="FF000000"/>
        <rFont val="宋体"/>
        <charset val="134"/>
      </rPr>
      <t>手机点击调节饼的“</t>
    </r>
    <r>
      <rPr>
        <sz val="10"/>
        <color rgb="FF000000"/>
        <rFont val="Calibri"/>
        <charset val="134"/>
      </rPr>
      <t xml:space="preserve">&lt; ” “ &gt;  ” </t>
    </r>
    <r>
      <rPr>
        <sz val="10"/>
        <color rgb="FF000000"/>
        <rFont val="宋体"/>
        <charset val="134"/>
      </rPr>
      <t xml:space="preserve">按钮
</t>
    </r>
    <r>
      <rPr>
        <sz val="10"/>
        <color rgb="FF000000"/>
        <rFont val="Calibri"/>
        <charset val="134"/>
      </rPr>
      <t>3.</t>
    </r>
    <r>
      <rPr>
        <sz val="10"/>
        <color rgb="FF000000"/>
        <rFont val="宋体"/>
        <charset val="134"/>
      </rPr>
      <t>查看</t>
    </r>
    <r>
      <rPr>
        <sz val="10"/>
        <color rgb="FF000000"/>
        <rFont val="Calibri"/>
        <charset val="134"/>
      </rPr>
      <t>TX</t>
    </r>
    <r>
      <rPr>
        <sz val="10"/>
        <color rgb="FF000000"/>
        <rFont val="宋体"/>
        <charset val="134"/>
      </rPr>
      <t>下发信号</t>
    </r>
    <r>
      <rPr>
        <sz val="10"/>
        <color rgb="FF000000"/>
        <rFont val="Calibri"/>
        <charset val="134"/>
      </rPr>
      <t xml:space="preserve"> </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</si>
  <si>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SeatDevcSetDrv_D_Rq = 0x07
0x1C6 SeatDevcAdjDrv_D_Rq = 0x01 / 0x02
</t>
    </r>
    <r>
      <rPr>
        <sz val="10"/>
        <color rgb="FF000000"/>
        <rFont val="宋体"/>
        <charset val="134"/>
      </rPr>
      <t>同时调节饼也根据调节强度而实时变化显示</t>
    </r>
  </si>
  <si>
    <r>
      <rPr>
        <sz val="10"/>
        <color rgb="FF000000"/>
        <rFont val="宋体"/>
        <charset val="134"/>
      </rPr>
      <t>主驾座椅</t>
    </r>
    <r>
      <rPr>
        <sz val="10"/>
        <color rgb="FF000000"/>
        <rFont val="Calibri"/>
        <charset val="134"/>
      </rPr>
      <t>-</t>
    </r>
    <r>
      <rPr>
        <sz val="10"/>
        <color rgb="FF000000"/>
        <rFont val="宋体"/>
        <charset val="134"/>
      </rPr>
      <t>座椅腰部</t>
    </r>
    <r>
      <rPr>
        <sz val="10"/>
        <color rgb="FF000000"/>
        <rFont val="Calibri"/>
        <charset val="134"/>
      </rPr>
      <t>TX</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</si>
  <si>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 xml:space="preserve">∨”按钮，调节至腰部
</t>
    </r>
    <r>
      <rPr>
        <sz val="10"/>
        <color rgb="FF000000"/>
        <rFont val="Calibri"/>
        <charset val="134"/>
      </rPr>
      <t>2.</t>
    </r>
    <r>
      <rPr>
        <sz val="10"/>
        <color rgb="FF000000"/>
        <rFont val="宋体"/>
        <charset val="134"/>
      </rPr>
      <t>手机点击调节饼的“</t>
    </r>
    <r>
      <rPr>
        <sz val="10"/>
        <color rgb="FF000000"/>
        <rFont val="Calibri"/>
        <charset val="134"/>
      </rPr>
      <t xml:space="preserve">&lt; ” “ &gt;  ” </t>
    </r>
    <r>
      <rPr>
        <sz val="10"/>
        <color rgb="FF000000"/>
        <rFont val="宋体"/>
        <charset val="134"/>
      </rPr>
      <t xml:space="preserve">按钮
</t>
    </r>
    <r>
      <rPr>
        <sz val="10"/>
        <color rgb="FF000000"/>
        <rFont val="Calibri"/>
        <charset val="134"/>
      </rPr>
      <t>3.</t>
    </r>
    <r>
      <rPr>
        <sz val="10"/>
        <color rgb="FF000000"/>
        <rFont val="宋体"/>
        <charset val="134"/>
      </rPr>
      <t>查看</t>
    </r>
    <r>
      <rPr>
        <sz val="10"/>
        <color rgb="FF000000"/>
        <rFont val="Calibri"/>
        <charset val="134"/>
      </rPr>
      <t>TX</t>
    </r>
    <r>
      <rPr>
        <sz val="10"/>
        <color rgb="FF000000"/>
        <rFont val="宋体"/>
        <charset val="134"/>
      </rPr>
      <t>下发信号</t>
    </r>
    <r>
      <rPr>
        <sz val="10"/>
        <color rgb="FF000000"/>
        <rFont val="Calibri"/>
        <charset val="134"/>
      </rPr>
      <t xml:space="preserve"> </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</si>
  <si>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SeatDevcSetDrv_D_Rq = 0x11
0x1C6 SeatDevcAdjDrv_D_Rq = 0x01 / 0x02
</t>
    </r>
    <r>
      <rPr>
        <sz val="10"/>
        <color rgb="FF000000"/>
        <rFont val="宋体"/>
        <charset val="134"/>
      </rPr>
      <t>同时调节饼也根据调节强度而实时变化显示</t>
    </r>
  </si>
  <si>
    <r>
      <rPr>
        <sz val="10"/>
        <color rgb="FF000000"/>
        <rFont val="宋体"/>
        <charset val="134"/>
      </rPr>
      <t>主驾座椅</t>
    </r>
    <r>
      <rPr>
        <sz val="10"/>
        <color rgb="FF000000"/>
        <rFont val="Calibri"/>
        <charset val="134"/>
      </rPr>
      <t>-</t>
    </r>
    <r>
      <rPr>
        <sz val="10"/>
        <color rgb="FF000000"/>
        <rFont val="宋体"/>
        <charset val="134"/>
      </rPr>
      <t>座椅侧部靠垫</t>
    </r>
    <r>
      <rPr>
        <sz val="10"/>
        <color rgb="FF000000"/>
        <rFont val="Calibri"/>
        <charset val="134"/>
      </rPr>
      <t>TX</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</si>
  <si>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 xml:space="preserve">∨”按钮，调节至侧部靠垫
</t>
    </r>
    <r>
      <rPr>
        <sz val="10"/>
        <color rgb="FF000000"/>
        <rFont val="Calibri"/>
        <charset val="134"/>
      </rPr>
      <t>2.</t>
    </r>
    <r>
      <rPr>
        <sz val="10"/>
        <color rgb="FF000000"/>
        <rFont val="宋体"/>
        <charset val="134"/>
      </rPr>
      <t>手机点击调节饼的“</t>
    </r>
    <r>
      <rPr>
        <sz val="10"/>
        <color rgb="FF000000"/>
        <rFont val="Calibri"/>
        <charset val="134"/>
      </rPr>
      <t xml:space="preserve">&lt; ” “ &gt;  ” </t>
    </r>
    <r>
      <rPr>
        <sz val="10"/>
        <color rgb="FF000000"/>
        <rFont val="宋体"/>
        <charset val="134"/>
      </rPr>
      <t xml:space="preserve">按钮
</t>
    </r>
    <r>
      <rPr>
        <sz val="10"/>
        <color rgb="FF000000"/>
        <rFont val="Calibri"/>
        <charset val="134"/>
      </rPr>
      <t>3.</t>
    </r>
    <r>
      <rPr>
        <sz val="10"/>
        <color rgb="FF000000"/>
        <rFont val="宋体"/>
        <charset val="134"/>
      </rPr>
      <t>查看</t>
    </r>
    <r>
      <rPr>
        <sz val="10"/>
        <color rgb="FF000000"/>
        <rFont val="Calibri"/>
        <charset val="134"/>
      </rPr>
      <t>TX</t>
    </r>
    <r>
      <rPr>
        <sz val="10"/>
        <color rgb="FF000000"/>
        <rFont val="宋体"/>
        <charset val="134"/>
      </rPr>
      <t>下发信号</t>
    </r>
    <r>
      <rPr>
        <sz val="10"/>
        <color rgb="FF000000"/>
        <rFont val="Calibri"/>
        <charset val="134"/>
      </rPr>
      <t xml:space="preserve"> </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</si>
  <si>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SeatDevcSetDrv_D_Rq = 0x08
0x1C6 SeatDevcAdjDrv_D_Rq = 0x01 / 0x02
</t>
    </r>
    <r>
      <rPr>
        <sz val="10"/>
        <color rgb="FF000000"/>
        <rFont val="宋体"/>
        <charset val="134"/>
      </rPr>
      <t>同时调节饼也根据调节强度而实时变化显示</t>
    </r>
  </si>
  <si>
    <r>
      <rPr>
        <sz val="10"/>
        <color rgb="FF000000"/>
        <rFont val="宋体"/>
        <charset val="134"/>
      </rPr>
      <t>主驾座椅</t>
    </r>
    <r>
      <rPr>
        <sz val="10"/>
        <color rgb="FF000000"/>
        <rFont val="Calibri"/>
        <charset val="134"/>
      </rPr>
      <t>-</t>
    </r>
    <r>
      <rPr>
        <sz val="10"/>
        <color rgb="FF000000"/>
        <rFont val="宋体"/>
        <charset val="134"/>
      </rPr>
      <t>座椅底部靠垫</t>
    </r>
    <r>
      <rPr>
        <sz val="10"/>
        <color rgb="FF000000"/>
        <rFont val="Calibri"/>
        <charset val="134"/>
      </rPr>
      <t>TX</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</si>
  <si>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 xml:space="preserve">∨”按钮，调节至底部靠垫
</t>
    </r>
    <r>
      <rPr>
        <sz val="10"/>
        <color rgb="FF000000"/>
        <rFont val="Calibri"/>
        <charset val="134"/>
      </rPr>
      <t>2.</t>
    </r>
    <r>
      <rPr>
        <sz val="10"/>
        <color rgb="FF000000"/>
        <rFont val="宋体"/>
        <charset val="134"/>
      </rPr>
      <t>手机点击调节饼的“</t>
    </r>
    <r>
      <rPr>
        <sz val="10"/>
        <color rgb="FF000000"/>
        <rFont val="Calibri"/>
        <charset val="134"/>
      </rPr>
      <t xml:space="preserve">&lt; ” “ &gt;  ” </t>
    </r>
    <r>
      <rPr>
        <sz val="10"/>
        <color rgb="FF000000"/>
        <rFont val="宋体"/>
        <charset val="134"/>
      </rPr>
      <t xml:space="preserve">按钮
</t>
    </r>
    <r>
      <rPr>
        <sz val="10"/>
        <color rgb="FF000000"/>
        <rFont val="Calibri"/>
        <charset val="134"/>
      </rPr>
      <t>3.</t>
    </r>
    <r>
      <rPr>
        <sz val="10"/>
        <color rgb="FF000000"/>
        <rFont val="宋体"/>
        <charset val="134"/>
      </rPr>
      <t>查看</t>
    </r>
    <r>
      <rPr>
        <sz val="10"/>
        <color rgb="FF000000"/>
        <rFont val="Calibri"/>
        <charset val="134"/>
      </rPr>
      <t>TX</t>
    </r>
    <r>
      <rPr>
        <sz val="10"/>
        <color rgb="FF000000"/>
        <rFont val="宋体"/>
        <charset val="134"/>
      </rPr>
      <t>下发信号</t>
    </r>
    <r>
      <rPr>
        <sz val="10"/>
        <color rgb="FF000000"/>
        <rFont val="Calibri"/>
        <charset val="134"/>
      </rPr>
      <t xml:space="preserve"> </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</si>
  <si>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SeatDevcSetDrv_D_Rq = 0x09
0x1C6 SeatDevcAdjDrv_D_Rq = 0x01 / 0x02
</t>
    </r>
    <r>
      <rPr>
        <sz val="10"/>
        <color rgb="FF000000"/>
        <rFont val="宋体"/>
        <charset val="134"/>
      </rPr>
      <t>同时调节饼也根据调节强度而实时变化显示</t>
    </r>
  </si>
  <si>
    <r>
      <rPr>
        <sz val="10"/>
        <color rgb="FF000000"/>
        <rFont val="宋体"/>
        <charset val="134"/>
      </rPr>
      <t>主驾座椅</t>
    </r>
    <r>
      <rPr>
        <sz val="10"/>
        <color rgb="FF000000"/>
        <rFont val="Calibri"/>
        <charset val="134"/>
      </rPr>
      <t>-</t>
    </r>
    <r>
      <rPr>
        <sz val="10"/>
        <color rgb="FF000000"/>
        <rFont val="宋体"/>
        <charset val="134"/>
      </rPr>
      <t>座椅左大腿</t>
    </r>
    <r>
      <rPr>
        <sz val="10"/>
        <color rgb="FF000000"/>
        <rFont val="Calibri"/>
        <charset val="134"/>
      </rPr>
      <t>TX</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</si>
  <si>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 xml:space="preserve">∨”按钮，调节至左大腿
</t>
    </r>
    <r>
      <rPr>
        <sz val="10"/>
        <color rgb="FF000000"/>
        <rFont val="Calibri"/>
        <charset val="134"/>
      </rPr>
      <t>2.</t>
    </r>
    <r>
      <rPr>
        <sz val="10"/>
        <color rgb="FF000000"/>
        <rFont val="宋体"/>
        <charset val="134"/>
      </rPr>
      <t>手机点击调节饼的“</t>
    </r>
    <r>
      <rPr>
        <sz val="10"/>
        <color rgb="FF000000"/>
        <rFont val="Calibri"/>
        <charset val="134"/>
      </rPr>
      <t xml:space="preserve">&lt; ” “ &gt;  ” </t>
    </r>
    <r>
      <rPr>
        <sz val="10"/>
        <color rgb="FF000000"/>
        <rFont val="宋体"/>
        <charset val="134"/>
      </rPr>
      <t xml:space="preserve">按钮
</t>
    </r>
    <r>
      <rPr>
        <sz val="10"/>
        <color rgb="FF000000"/>
        <rFont val="Calibri"/>
        <charset val="134"/>
      </rPr>
      <t>3.</t>
    </r>
    <r>
      <rPr>
        <sz val="10"/>
        <color rgb="FF000000"/>
        <rFont val="宋体"/>
        <charset val="134"/>
      </rPr>
      <t>查看</t>
    </r>
    <r>
      <rPr>
        <sz val="10"/>
        <color rgb="FF000000"/>
        <rFont val="Calibri"/>
        <charset val="134"/>
      </rPr>
      <t>TX</t>
    </r>
    <r>
      <rPr>
        <sz val="10"/>
        <color rgb="FF000000"/>
        <rFont val="宋体"/>
        <charset val="134"/>
      </rPr>
      <t>下发信号</t>
    </r>
    <r>
      <rPr>
        <sz val="10"/>
        <color rgb="FF000000"/>
        <rFont val="Calibri"/>
        <charset val="134"/>
      </rPr>
      <t xml:space="preserve"> </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</si>
  <si>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SeatDevcSetDrv_D_Rq = 0x02
0x1C6 SeatDevcAdjDrv_D_Rq = 0x01 / 0x02
</t>
    </r>
    <r>
      <rPr>
        <sz val="10"/>
        <color rgb="FF000000"/>
        <rFont val="宋体"/>
        <charset val="134"/>
      </rPr>
      <t>同时调节饼也根据调节强度而实时变化显示</t>
    </r>
  </si>
  <si>
    <r>
      <rPr>
        <sz val="10"/>
        <color rgb="FF000000"/>
        <rFont val="宋体"/>
        <charset val="134"/>
      </rPr>
      <t>主驾座椅</t>
    </r>
    <r>
      <rPr>
        <sz val="10"/>
        <color rgb="FF000000"/>
        <rFont val="Calibri"/>
        <charset val="134"/>
      </rPr>
      <t>-</t>
    </r>
    <r>
      <rPr>
        <sz val="10"/>
        <color rgb="FF000000"/>
        <rFont val="宋体"/>
        <charset val="134"/>
      </rPr>
      <t>座椅右大腿</t>
    </r>
    <r>
      <rPr>
        <sz val="10"/>
        <color rgb="FF000000"/>
        <rFont val="Calibri"/>
        <charset val="134"/>
      </rPr>
      <t>TX</t>
    </r>
  </si>
  <si>
    <r>
      <rPr>
        <sz val="10"/>
        <color rgb="FF000000"/>
        <rFont val="Calibri"/>
        <charset val="134"/>
      </rPr>
      <t>1.</t>
    </r>
    <r>
      <rPr>
        <sz val="10"/>
        <color rgb="FF000000"/>
        <rFont val="宋体"/>
        <charset val="134"/>
      </rPr>
      <t>手动点击调节饼的</t>
    </r>
    <r>
      <rPr>
        <sz val="10"/>
        <color rgb="FF000000"/>
        <rFont val="Calibri"/>
        <charset val="134"/>
      </rPr>
      <t xml:space="preserve"> “</t>
    </r>
    <r>
      <rPr>
        <sz val="10"/>
        <color rgb="FF000000"/>
        <rFont val="宋体"/>
        <charset val="134"/>
      </rPr>
      <t>∧”</t>
    </r>
    <r>
      <rPr>
        <sz val="10"/>
        <color rgb="FF000000"/>
        <rFont val="Calibri"/>
        <charset val="134"/>
      </rPr>
      <t xml:space="preserve"> “</t>
    </r>
    <r>
      <rPr>
        <sz val="10"/>
        <color rgb="FF000000"/>
        <rFont val="宋体"/>
        <charset val="134"/>
      </rPr>
      <t xml:space="preserve">∨”按钮，调节至右大腿
</t>
    </r>
    <r>
      <rPr>
        <sz val="10"/>
        <color rgb="FF000000"/>
        <rFont val="Calibri"/>
        <charset val="134"/>
      </rPr>
      <t>2.</t>
    </r>
    <r>
      <rPr>
        <sz val="10"/>
        <color rgb="FF000000"/>
        <rFont val="宋体"/>
        <charset val="134"/>
      </rPr>
      <t>手机点击调节饼的“</t>
    </r>
    <r>
      <rPr>
        <sz val="10"/>
        <color rgb="FF000000"/>
        <rFont val="Calibri"/>
        <charset val="134"/>
      </rPr>
      <t xml:space="preserve">&lt; ” “ &gt;  ” </t>
    </r>
    <r>
      <rPr>
        <sz val="10"/>
        <color rgb="FF000000"/>
        <rFont val="宋体"/>
        <charset val="134"/>
      </rPr>
      <t xml:space="preserve">按钮
</t>
    </r>
    <r>
      <rPr>
        <sz val="10"/>
        <color rgb="FF000000"/>
        <rFont val="Calibri"/>
        <charset val="134"/>
      </rPr>
      <t>3.</t>
    </r>
    <r>
      <rPr>
        <sz val="10"/>
        <color rgb="FF000000"/>
        <rFont val="宋体"/>
        <charset val="134"/>
      </rPr>
      <t>查看</t>
    </r>
    <r>
      <rPr>
        <sz val="10"/>
        <color rgb="FF000000"/>
        <rFont val="Calibri"/>
        <charset val="134"/>
      </rPr>
      <t>TX</t>
    </r>
    <r>
      <rPr>
        <sz val="10"/>
        <color rgb="FF000000"/>
        <rFont val="宋体"/>
        <charset val="134"/>
      </rPr>
      <t>下发信号</t>
    </r>
    <r>
      <rPr>
        <sz val="10"/>
        <color rgb="FF000000"/>
        <rFont val="Calibri"/>
        <charset val="134"/>
      </rPr>
      <t xml:space="preserve"> </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</si>
  <si>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SeatDevcSetDrv_D_Rq = 0x03
0x1C6 SeatDevcAdjDrv_D_Rq = 0x01 / 0x02
</t>
    </r>
    <r>
      <rPr>
        <sz val="10"/>
        <color rgb="FF000000"/>
        <rFont val="宋体"/>
        <charset val="134"/>
      </rPr>
      <t>同时调节饼也根据调节强度而实时变化显示</t>
    </r>
  </si>
  <si>
    <t>调节饼至最大值</t>
  </si>
  <si>
    <r>
      <rPr>
        <sz val="10"/>
        <color rgb="FF000000"/>
        <rFont val="Calibri"/>
        <charset val="134"/>
      </rPr>
      <t>1.</t>
    </r>
    <r>
      <rPr>
        <sz val="10"/>
        <color rgb="FF000000"/>
        <rFont val="宋体"/>
        <charset val="134"/>
      </rPr>
      <t>手动点击</t>
    </r>
    <r>
      <rPr>
        <sz val="10"/>
        <color rgb="FF000000"/>
        <rFont val="Calibri"/>
        <charset val="134"/>
      </rPr>
      <t xml:space="preserve"> </t>
    </r>
    <r>
      <rPr>
        <sz val="10"/>
        <color rgb="FF000000"/>
        <rFont val="宋体"/>
        <charset val="134"/>
      </rPr>
      <t>“</t>
    </r>
    <r>
      <rPr>
        <sz val="10"/>
        <color rgb="FF000000"/>
        <rFont val="Calibri"/>
        <charset val="134"/>
      </rPr>
      <t xml:space="preserve">&lt; </t>
    </r>
    <r>
      <rPr>
        <sz val="10"/>
        <color rgb="FF000000"/>
        <rFont val="宋体"/>
        <charset val="134"/>
      </rPr>
      <t>”</t>
    </r>
    <r>
      <rPr>
        <sz val="10"/>
        <color rgb="FF000000"/>
        <rFont val="Calibri"/>
        <charset val="134"/>
      </rPr>
      <t xml:space="preserve"> </t>
    </r>
    <r>
      <rPr>
        <sz val="10"/>
        <color rgb="FF000000"/>
        <rFont val="宋体"/>
        <charset val="134"/>
      </rPr>
      <t>“</t>
    </r>
    <r>
      <rPr>
        <sz val="10"/>
        <color rgb="FF000000"/>
        <rFont val="Calibri"/>
        <charset val="134"/>
      </rPr>
      <t xml:space="preserve"> &gt;  </t>
    </r>
    <r>
      <rPr>
        <sz val="10"/>
        <color rgb="FF000000"/>
        <rFont val="宋体"/>
        <charset val="134"/>
      </rPr>
      <t>”</t>
    </r>
    <r>
      <rPr>
        <sz val="10"/>
        <color rgb="FF000000"/>
        <rFont val="Calibri"/>
        <charset val="134"/>
      </rPr>
      <t xml:space="preserve"> </t>
    </r>
    <r>
      <rPr>
        <sz val="10"/>
        <color rgb="FF000000"/>
        <rFont val="宋体"/>
        <charset val="134"/>
      </rPr>
      <t>按钮至最大值，查看界面显示</t>
    </r>
  </si>
  <si>
    <r>
      <rPr>
        <sz val="10"/>
        <color rgb="FF000000"/>
        <rFont val="Calibri"/>
        <charset val="134"/>
      </rPr>
      <t>1.</t>
    </r>
    <r>
      <rPr>
        <sz val="10"/>
        <color rgb="FF000000"/>
        <rFont val="宋体"/>
        <charset val="134"/>
      </rPr>
      <t>当已调节至最大</t>
    </r>
    <r>
      <rPr>
        <sz val="10"/>
        <color rgb="FF000000"/>
        <rFont val="Calibri"/>
        <charset val="134"/>
      </rPr>
      <t>/</t>
    </r>
    <r>
      <rPr>
        <sz val="10"/>
        <color rgb="FF000000"/>
        <rFont val="宋体"/>
        <charset val="134"/>
      </rPr>
      <t>最小值时，“</t>
    </r>
    <r>
      <rPr>
        <sz val="10"/>
        <color rgb="FF000000"/>
        <rFont val="Calibri"/>
        <charset val="134"/>
      </rPr>
      <t xml:space="preserve">&lt; </t>
    </r>
    <r>
      <rPr>
        <sz val="10"/>
        <color rgb="FF000000"/>
        <rFont val="宋体"/>
        <charset val="134"/>
      </rPr>
      <t>”</t>
    </r>
    <r>
      <rPr>
        <sz val="10"/>
        <color rgb="FF000000"/>
        <rFont val="Calibri"/>
        <charset val="134"/>
      </rPr>
      <t xml:space="preserve"> </t>
    </r>
    <r>
      <rPr>
        <sz val="10"/>
        <color rgb="FF000000"/>
        <rFont val="宋体"/>
        <charset val="134"/>
      </rPr>
      <t>“</t>
    </r>
    <r>
      <rPr>
        <sz val="10"/>
        <color rgb="FF000000"/>
        <rFont val="Calibri"/>
        <charset val="134"/>
      </rPr>
      <t xml:space="preserve"> &gt;  </t>
    </r>
    <r>
      <rPr>
        <sz val="10"/>
        <color rgb="FF000000"/>
        <rFont val="宋体"/>
        <charset val="134"/>
      </rPr>
      <t>”置灰显示</t>
    </r>
    <r>
      <rPr>
        <sz val="10"/>
        <color rgb="FF000000"/>
        <rFont val="Calibri"/>
        <charset val="134"/>
      </rPr>
      <t xml:space="preserve"> </t>
    </r>
    <r>
      <rPr>
        <sz val="10"/>
        <color rgb="FF000000"/>
        <rFont val="宋体"/>
        <charset val="134"/>
      </rPr>
      <t>不可点击</t>
    </r>
  </si>
  <si>
    <t>副驾-座椅调节</t>
  </si>
  <si>
    <r>
      <rPr>
        <sz val="10"/>
        <color rgb="FF000000"/>
        <rFont val="宋体"/>
        <charset val="134"/>
      </rPr>
      <t>副驾座椅</t>
    </r>
    <r>
      <rPr>
        <sz val="10"/>
        <color rgb="FF000000"/>
        <rFont val="Calibri"/>
        <charset val="134"/>
      </rPr>
      <t>-</t>
    </r>
    <r>
      <rPr>
        <sz val="10"/>
        <color rgb="FF000000"/>
        <rFont val="宋体"/>
        <charset val="134"/>
      </rPr>
      <t>座椅上背部</t>
    </r>
    <r>
      <rPr>
        <sz val="10"/>
        <color rgb="FF000000"/>
        <rFont val="Calibri"/>
        <charset val="134"/>
      </rPr>
      <t>RX</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</si>
  <si>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SeatDevcSetPsngr_D_St=0x1
0x1C2 SeatThrcAdjPsng_Pc_Act = 0x00~0x64
2.</t>
    </r>
    <r>
      <rPr>
        <sz val="10"/>
        <color rgb="FF000000"/>
        <rFont val="宋体"/>
        <charset val="134"/>
      </rPr>
      <t>查看座椅界面</t>
    </r>
  </si>
  <si>
    <r>
      <rPr>
        <sz val="10"/>
        <color rgb="FF000000"/>
        <rFont val="宋体"/>
        <charset val="134"/>
      </rPr>
      <t>副驾座椅</t>
    </r>
    <r>
      <rPr>
        <sz val="10"/>
        <color rgb="FF000000"/>
        <rFont val="Calibri"/>
        <charset val="134"/>
      </rPr>
      <t>-</t>
    </r>
    <r>
      <rPr>
        <sz val="10"/>
        <color rgb="FF000000"/>
        <rFont val="宋体"/>
        <charset val="134"/>
      </rPr>
      <t>座椅上腰部</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</si>
  <si>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SeatDevcSetPsngr_D_St=0x5
0x34B SeatLmbrUpPsgr_Pc_Actl= 0x00~0x64
2.</t>
    </r>
    <r>
      <rPr>
        <sz val="10"/>
        <color rgb="FF000000"/>
        <rFont val="宋体"/>
        <charset val="134"/>
      </rPr>
      <t>查看座椅界面</t>
    </r>
  </si>
  <si>
    <r>
      <rPr>
        <sz val="10"/>
        <color rgb="FF000000"/>
        <rFont val="宋体"/>
        <charset val="134"/>
      </rPr>
      <t>副驾座椅</t>
    </r>
    <r>
      <rPr>
        <sz val="10"/>
        <color rgb="FF000000"/>
        <rFont val="Calibri"/>
        <charset val="134"/>
      </rPr>
      <t>-</t>
    </r>
    <r>
      <rPr>
        <sz val="10"/>
        <color rgb="FF000000"/>
        <rFont val="宋体"/>
        <charset val="134"/>
      </rPr>
      <t>座椅中腰部</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</si>
  <si>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SeatDevcSetPsngr_D_St=0x6
 0x34B SeatLmbrMidPsgr_Pc_Actl= 0x00~0x64
2.</t>
    </r>
    <r>
      <rPr>
        <sz val="10"/>
        <color rgb="FF000000"/>
        <rFont val="宋体"/>
        <charset val="134"/>
      </rPr>
      <t>查看座椅界面</t>
    </r>
  </si>
  <si>
    <r>
      <rPr>
        <sz val="10"/>
        <color rgb="FF000000"/>
        <rFont val="宋体"/>
        <charset val="134"/>
      </rPr>
      <t>副驾座椅</t>
    </r>
    <r>
      <rPr>
        <sz val="10"/>
        <color rgb="FF000000"/>
        <rFont val="Calibri"/>
        <charset val="134"/>
      </rPr>
      <t>-</t>
    </r>
    <r>
      <rPr>
        <sz val="10"/>
        <color rgb="FF000000"/>
        <rFont val="宋体"/>
        <charset val="134"/>
      </rPr>
      <t>座椅下腰部</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</si>
  <si>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SeatDevcSetPsngr_D_St=0x07
0x34B SeatLmbrLoPsgr_Pc_Actl= 0x00~0x64
2.</t>
    </r>
    <r>
      <rPr>
        <sz val="10"/>
        <color rgb="FF000000"/>
        <rFont val="宋体"/>
        <charset val="134"/>
      </rPr>
      <t>查看座椅界面</t>
    </r>
  </si>
  <si>
    <r>
      <rPr>
        <sz val="10"/>
        <color rgb="FF000000"/>
        <rFont val="宋体"/>
        <charset val="134"/>
      </rPr>
      <t>副驾座椅</t>
    </r>
    <r>
      <rPr>
        <sz val="10"/>
        <color rgb="FF000000"/>
        <rFont val="Calibri"/>
        <charset val="134"/>
      </rPr>
      <t>-</t>
    </r>
    <r>
      <rPr>
        <sz val="10"/>
        <color rgb="FF000000"/>
        <rFont val="宋体"/>
        <charset val="134"/>
      </rPr>
      <t>座椅腰部</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</si>
  <si>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SeatDevcSetPsngr_D_St=0x11
0x1C2 SeatLmbrPosPsng_Pc_Act =  0x00~0x64
2.</t>
    </r>
    <r>
      <rPr>
        <sz val="10"/>
        <color rgb="FF000000"/>
        <rFont val="宋体"/>
        <charset val="134"/>
      </rPr>
      <t>查看座椅界面</t>
    </r>
  </si>
  <si>
    <r>
      <rPr>
        <sz val="10"/>
        <color rgb="FF000000"/>
        <rFont val="宋体"/>
        <charset val="134"/>
      </rPr>
      <t>副驾座椅</t>
    </r>
    <r>
      <rPr>
        <sz val="10"/>
        <color rgb="FF000000"/>
        <rFont val="Calibri"/>
        <charset val="134"/>
      </rPr>
      <t>-</t>
    </r>
    <r>
      <rPr>
        <sz val="10"/>
        <color rgb="FF000000"/>
        <rFont val="宋体"/>
        <charset val="134"/>
      </rPr>
      <t>座椅侧部靠垫</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</si>
  <si>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SeatDevcSetPsngr_D_St=0x8
0x34B SeatBlLoDrv_Pc_Actl= 0x00~0x64
2.</t>
    </r>
    <r>
      <rPr>
        <sz val="10"/>
        <color rgb="FF000000"/>
        <rFont val="宋体"/>
        <charset val="134"/>
      </rPr>
      <t>查看座椅界面</t>
    </r>
  </si>
  <si>
    <r>
      <rPr>
        <sz val="10"/>
        <color rgb="FF000000"/>
        <rFont val="宋体"/>
        <charset val="134"/>
      </rPr>
      <t>副驾座椅</t>
    </r>
    <r>
      <rPr>
        <sz val="10"/>
        <color rgb="FF000000"/>
        <rFont val="Calibri"/>
        <charset val="134"/>
      </rPr>
      <t>-</t>
    </r>
    <r>
      <rPr>
        <sz val="10"/>
        <color rgb="FF000000"/>
        <rFont val="宋体"/>
        <charset val="134"/>
      </rPr>
      <t>座椅底部靠垫</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</si>
  <si>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SeatDevcSetPsngr_D_St=0x9
0x34B SeatBlUpDrv_Pc_Actl=0x00~0x64
2.</t>
    </r>
    <r>
      <rPr>
        <sz val="10"/>
        <color rgb="FF000000"/>
        <rFont val="宋体"/>
        <charset val="134"/>
      </rPr>
      <t>查看座椅界面</t>
    </r>
  </si>
  <si>
    <r>
      <rPr>
        <sz val="10"/>
        <color rgb="FF000000"/>
        <rFont val="宋体"/>
        <charset val="134"/>
      </rPr>
      <t>副驾座椅</t>
    </r>
    <r>
      <rPr>
        <sz val="10"/>
        <color rgb="FF000000"/>
        <rFont val="Calibri"/>
        <charset val="134"/>
      </rPr>
      <t>-</t>
    </r>
    <r>
      <rPr>
        <sz val="10"/>
        <color rgb="FF000000"/>
        <rFont val="宋体"/>
        <charset val="134"/>
      </rPr>
      <t>座椅左大腿</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</si>
  <si>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SeatDevcSetPsngr_D_St=0x2
0x1C2 SeatThghLExtnPsn_Pc_Act = 0x00~0x64
2.</t>
    </r>
    <r>
      <rPr>
        <sz val="10"/>
        <color rgb="FF000000"/>
        <rFont val="宋体"/>
        <charset val="134"/>
      </rPr>
      <t>查看座椅界面</t>
    </r>
  </si>
  <si>
    <r>
      <rPr>
        <sz val="10"/>
        <color rgb="FF000000"/>
        <rFont val="宋体"/>
        <charset val="134"/>
      </rPr>
      <t>副驾座椅</t>
    </r>
    <r>
      <rPr>
        <sz val="10"/>
        <color rgb="FF000000"/>
        <rFont val="Calibri"/>
        <charset val="134"/>
      </rPr>
      <t>-</t>
    </r>
    <r>
      <rPr>
        <sz val="10"/>
        <color rgb="FF000000"/>
        <rFont val="宋体"/>
        <charset val="134"/>
      </rPr>
      <t>座椅右大腿</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</si>
  <si>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SeatDevcSetPsngr_D_St=0x3
0x1C2 SeatThghRExtnPsn_Pc_Act = 0x00~0x64
2.</t>
    </r>
    <r>
      <rPr>
        <sz val="10"/>
        <color rgb="FF000000"/>
        <rFont val="宋体"/>
        <charset val="134"/>
      </rPr>
      <t>查看座椅界面</t>
    </r>
  </si>
  <si>
    <r>
      <rPr>
        <sz val="10"/>
        <color rgb="FF000000"/>
        <rFont val="宋体"/>
        <charset val="134"/>
      </rPr>
      <t>副驾座椅</t>
    </r>
    <r>
      <rPr>
        <sz val="10"/>
        <color rgb="FF000000"/>
        <rFont val="Calibri"/>
        <charset val="134"/>
      </rPr>
      <t>-</t>
    </r>
    <r>
      <rPr>
        <sz val="10"/>
        <color rgb="FF000000"/>
        <rFont val="宋体"/>
        <charset val="134"/>
      </rPr>
      <t>座椅上下腿</t>
    </r>
  </si>
  <si>
    <r>
      <rPr>
        <sz val="10"/>
        <color rgb="FF000000"/>
        <rFont val="Calibri"/>
        <charset val="134"/>
      </rPr>
      <t>1.CAN</t>
    </r>
    <r>
      <rPr>
        <sz val="10"/>
        <color rgb="FF000000"/>
        <rFont val="宋体"/>
        <charset val="134"/>
      </rPr>
      <t xml:space="preserve">发送：
</t>
    </r>
    <r>
      <rPr>
        <sz val="10"/>
        <color rgb="FF000000"/>
        <rFont val="Calibri"/>
        <charset val="134"/>
      </rPr>
      <t>0x1C2 SeatDevcSetPsngr_D_St=0x04
0x1C2 SeatCalfRaisPsn_Pc_Actl =  0x00~0x64
2.</t>
    </r>
    <r>
      <rPr>
        <sz val="10"/>
        <color rgb="FF000000"/>
        <rFont val="宋体"/>
        <charset val="134"/>
      </rPr>
      <t>查看座椅界面</t>
    </r>
  </si>
  <si>
    <r>
      <rPr>
        <sz val="10"/>
        <color rgb="FF000000"/>
        <rFont val="Calibri"/>
        <charset val="134"/>
      </rPr>
      <t>2.</t>
    </r>
    <r>
      <rPr>
        <sz val="10"/>
        <color rgb="FF000000"/>
        <rFont val="宋体"/>
        <charset val="134"/>
      </rPr>
      <t>座椅调节饼显示</t>
    </r>
    <r>
      <rPr>
        <sz val="10"/>
        <color rgb="FF000000"/>
        <rFont val="Calibri"/>
        <charset val="134"/>
      </rPr>
      <t>1-10</t>
    </r>
    <r>
      <rPr>
        <sz val="10"/>
        <color rgb="FF000000"/>
        <rFont val="宋体"/>
        <charset val="134"/>
      </rPr>
      <t>强度，座椅渲染图上下腿高亮</t>
    </r>
  </si>
  <si>
    <t>FCIVIOS-12081 Phase5_【U718】【黑盒】【必现】【Vehicle Setting】副驾上下腿强度上限为25</t>
  </si>
  <si>
    <t>high</t>
  </si>
  <si>
    <r>
      <rPr>
        <sz val="10"/>
        <color rgb="FF000000"/>
        <rFont val="宋体"/>
        <charset val="134"/>
      </rPr>
      <t>副驾座椅</t>
    </r>
    <r>
      <rPr>
        <sz val="10"/>
        <color rgb="FF000000"/>
        <rFont val="Calibri"/>
        <charset val="134"/>
      </rPr>
      <t>-</t>
    </r>
    <r>
      <rPr>
        <sz val="10"/>
        <color rgb="FF000000"/>
        <rFont val="宋体"/>
        <charset val="134"/>
      </rPr>
      <t>座椅无效信号</t>
    </r>
  </si>
  <si>
    <r>
      <rPr>
        <sz val="10"/>
        <color rgb="FF000000"/>
        <rFont val="Calibri"/>
        <charset val="134"/>
      </rPr>
      <t>1.CAN</t>
    </r>
    <r>
      <rPr>
        <sz val="10"/>
        <color rgb="FF000000"/>
        <rFont val="宋体"/>
        <charset val="134"/>
      </rPr>
      <t>发送：</t>
    </r>
    <r>
      <rPr>
        <sz val="10"/>
        <color rgb="FF000000"/>
        <rFont val="Calibri"/>
        <charset val="134"/>
      </rPr>
      <t>0x1C0 SeatDevcSetDrv_D_Stat=0x12
2.</t>
    </r>
    <r>
      <rPr>
        <sz val="10"/>
        <color rgb="FF000000"/>
        <rFont val="宋体"/>
        <charset val="134"/>
      </rPr>
      <t>查看座椅界面</t>
    </r>
  </si>
  <si>
    <r>
      <rPr>
        <sz val="10"/>
        <color rgb="FF000000"/>
        <rFont val="宋体"/>
        <charset val="134"/>
      </rPr>
      <t>副驾强度</t>
    </r>
    <r>
      <rPr>
        <sz val="10"/>
        <color rgb="FF000000"/>
        <rFont val="Calibri"/>
        <charset val="134"/>
      </rPr>
      <t>RX</t>
    </r>
    <r>
      <rPr>
        <sz val="10"/>
        <color rgb="FF000000"/>
        <rFont val="宋体"/>
        <charset val="134"/>
      </rPr>
      <t>无效值</t>
    </r>
  </si>
  <si>
    <r>
      <rPr>
        <sz val="10"/>
        <color rgb="FF000000"/>
        <rFont val="Calibri"/>
        <charset val="134"/>
      </rPr>
      <t>2.</t>
    </r>
    <r>
      <rPr>
        <sz val="10"/>
        <color rgb="FF000000"/>
        <rFont val="宋体"/>
        <charset val="134"/>
      </rPr>
      <t>座椅调节饼保持之前强度状态不变</t>
    </r>
  </si>
  <si>
    <r>
      <rPr>
        <sz val="10"/>
        <color rgb="FF000000"/>
        <rFont val="宋体"/>
        <charset val="134"/>
      </rPr>
      <t>副驾座椅</t>
    </r>
    <r>
      <rPr>
        <sz val="10"/>
        <color rgb="FF000000"/>
        <rFont val="Calibri"/>
        <charset val="134"/>
      </rPr>
      <t>-</t>
    </r>
    <r>
      <rPr>
        <sz val="10"/>
        <color rgb="FF000000"/>
        <rFont val="宋体"/>
        <charset val="134"/>
      </rPr>
      <t>座椅部位顺序</t>
    </r>
  </si>
  <si>
    <r>
      <rPr>
        <sz val="10"/>
        <color rgb="FF000000"/>
        <rFont val="Calibri"/>
        <charset val="134"/>
      </rPr>
      <t>1.</t>
    </r>
    <r>
      <rPr>
        <sz val="10"/>
        <color rgb="FF000000"/>
        <rFont val="宋体"/>
        <charset val="134"/>
      </rPr>
      <t>主驾部位循环顺序：上背部—上腰部—中腰部—下腰部—腰部—侧部靠垫—底部靠垫—左大腿—右大腿—上下腿—上背部</t>
    </r>
  </si>
  <si>
    <r>
      <rPr>
        <sz val="10"/>
        <color rgb="FF000000"/>
        <rFont val="宋体"/>
        <charset val="134"/>
      </rPr>
      <t>副驾座椅</t>
    </r>
    <r>
      <rPr>
        <sz val="10"/>
        <color rgb="FF000000"/>
        <rFont val="Calibri"/>
        <charset val="134"/>
      </rPr>
      <t>-</t>
    </r>
    <r>
      <rPr>
        <sz val="10"/>
        <color rgb="FF000000"/>
        <rFont val="宋体"/>
        <charset val="134"/>
      </rPr>
      <t>座椅上背部</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</si>
  <si>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0x01
0x1C6 SeatDevcAdjPsngr_D_Rq = 0x01 / 0x02
</t>
    </r>
    <r>
      <rPr>
        <sz val="10"/>
        <color rgb="FF000000"/>
        <rFont val="宋体"/>
        <charset val="134"/>
      </rPr>
      <t>同时调节饼也根据调节强度而实时变化显示</t>
    </r>
  </si>
  <si>
    <r>
      <rPr>
        <sz val="10"/>
        <color rgb="FF000000"/>
        <rFont val="宋体"/>
        <charset val="134"/>
      </rPr>
      <t>副驾座椅</t>
    </r>
    <r>
      <rPr>
        <sz val="10"/>
        <color rgb="FF000000"/>
        <rFont val="Calibri"/>
        <charset val="134"/>
      </rPr>
      <t>-</t>
    </r>
    <r>
      <rPr>
        <sz val="10"/>
        <color rgb="FF000000"/>
        <rFont val="宋体"/>
        <charset val="134"/>
      </rPr>
      <t>座椅上腰部</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</si>
  <si>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0x05
0x1C6 SeatDevcAdjPsngr_D_Rq = 0x01 / 0x02
</t>
    </r>
    <r>
      <rPr>
        <sz val="10"/>
        <color rgb="FF000000"/>
        <rFont val="宋体"/>
        <charset val="134"/>
      </rPr>
      <t>同时调节饼也根据调节强度而实时变化显示</t>
    </r>
  </si>
  <si>
    <r>
      <rPr>
        <sz val="10"/>
        <color rgb="FF000000"/>
        <rFont val="宋体"/>
        <charset val="134"/>
      </rPr>
      <t>副驾座椅</t>
    </r>
    <r>
      <rPr>
        <sz val="10"/>
        <color rgb="FF000000"/>
        <rFont val="Calibri"/>
        <charset val="134"/>
      </rPr>
      <t>-</t>
    </r>
    <r>
      <rPr>
        <sz val="10"/>
        <color rgb="FF000000"/>
        <rFont val="宋体"/>
        <charset val="134"/>
      </rPr>
      <t>座椅中腰部</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</si>
  <si>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0x06
0x1C6 SeatDevcAdjPsngr_D_Rq = 0x01 / 0x02
</t>
    </r>
    <r>
      <rPr>
        <sz val="10"/>
        <color rgb="FF000000"/>
        <rFont val="宋体"/>
        <charset val="134"/>
      </rPr>
      <t>同时调节饼也根据调节强度而实时变化显示</t>
    </r>
  </si>
  <si>
    <r>
      <rPr>
        <sz val="10"/>
        <color rgb="FF000000"/>
        <rFont val="宋体"/>
        <charset val="134"/>
      </rPr>
      <t>副驾座椅</t>
    </r>
    <r>
      <rPr>
        <sz val="10"/>
        <color rgb="FF000000"/>
        <rFont val="Calibri"/>
        <charset val="134"/>
      </rPr>
      <t>-</t>
    </r>
    <r>
      <rPr>
        <sz val="10"/>
        <color rgb="FF000000"/>
        <rFont val="宋体"/>
        <charset val="134"/>
      </rPr>
      <t>座椅下腰部</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</si>
  <si>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0x07
0x1C6 SeatDevcAdjPsngr_D_Rq = 0x01 / 0x02
</t>
    </r>
    <r>
      <rPr>
        <sz val="10"/>
        <color rgb="FF000000"/>
        <rFont val="宋体"/>
        <charset val="134"/>
      </rPr>
      <t>同时调节饼也根据调节强度而实时变化显示</t>
    </r>
  </si>
  <si>
    <r>
      <rPr>
        <sz val="10"/>
        <color rgb="FF000000"/>
        <rFont val="宋体"/>
        <charset val="134"/>
      </rPr>
      <t>副驾座椅</t>
    </r>
    <r>
      <rPr>
        <sz val="10"/>
        <color rgb="FF000000"/>
        <rFont val="Calibri"/>
        <charset val="134"/>
      </rPr>
      <t>-</t>
    </r>
    <r>
      <rPr>
        <sz val="10"/>
        <color rgb="FF000000"/>
        <rFont val="宋体"/>
        <charset val="134"/>
      </rPr>
      <t>座椅腰部</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</si>
  <si>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0x11
0x1C6 SeatDevcAdjPsngr_D_Rq = 0x01 / 0x02
</t>
    </r>
    <r>
      <rPr>
        <sz val="10"/>
        <color rgb="FF000000"/>
        <rFont val="宋体"/>
        <charset val="134"/>
      </rPr>
      <t>同时调节饼也根据调节强度而实时变化显示</t>
    </r>
  </si>
  <si>
    <r>
      <rPr>
        <sz val="10"/>
        <color rgb="FF000000"/>
        <rFont val="宋体"/>
        <charset val="134"/>
      </rPr>
      <t>副驾座椅</t>
    </r>
    <r>
      <rPr>
        <sz val="10"/>
        <color rgb="FF000000"/>
        <rFont val="Calibri"/>
        <charset val="134"/>
      </rPr>
      <t>-</t>
    </r>
    <r>
      <rPr>
        <sz val="10"/>
        <color rgb="FF000000"/>
        <rFont val="宋体"/>
        <charset val="134"/>
      </rPr>
      <t>座椅侧部靠垫</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</si>
  <si>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0x08
0x1C6 SeatDevcAdjPsngr_D_Rq = 0x01 / 0x02
</t>
    </r>
    <r>
      <rPr>
        <sz val="10"/>
        <color rgb="FF000000"/>
        <rFont val="宋体"/>
        <charset val="134"/>
      </rPr>
      <t>同时调节饼也根据调节强度而实时变化显示</t>
    </r>
  </si>
  <si>
    <r>
      <rPr>
        <sz val="10"/>
        <color rgb="FF000000"/>
        <rFont val="宋体"/>
        <charset val="134"/>
      </rPr>
      <t>副驾座椅</t>
    </r>
    <r>
      <rPr>
        <sz val="10"/>
        <color rgb="FF000000"/>
        <rFont val="Calibri"/>
        <charset val="134"/>
      </rPr>
      <t>-</t>
    </r>
    <r>
      <rPr>
        <sz val="10"/>
        <color rgb="FF000000"/>
        <rFont val="宋体"/>
        <charset val="134"/>
      </rPr>
      <t>座椅底部靠垫</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</si>
  <si>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0x09
0x1C6 SeatDevcAdjPsngr_D_Rq = 0x01 / 0x02
</t>
    </r>
    <r>
      <rPr>
        <sz val="10"/>
        <color rgb="FF000000"/>
        <rFont val="宋体"/>
        <charset val="134"/>
      </rPr>
      <t>同时调节饼也根据调节强度而实时变化显示</t>
    </r>
  </si>
  <si>
    <r>
      <rPr>
        <sz val="10"/>
        <color rgb="FF000000"/>
        <rFont val="宋体"/>
        <charset val="134"/>
      </rPr>
      <t>副驾座椅</t>
    </r>
    <r>
      <rPr>
        <sz val="10"/>
        <color rgb="FF000000"/>
        <rFont val="Calibri"/>
        <charset val="134"/>
      </rPr>
      <t>-</t>
    </r>
    <r>
      <rPr>
        <sz val="10"/>
        <color rgb="FF000000"/>
        <rFont val="宋体"/>
        <charset val="134"/>
      </rPr>
      <t>座椅左大腿</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</si>
  <si>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0x02
0x1C6 SeatDevcAdjPsngr_D_Rq = 0x01 / 0x02
</t>
    </r>
    <r>
      <rPr>
        <sz val="10"/>
        <color rgb="FF000000"/>
        <rFont val="宋体"/>
        <charset val="134"/>
      </rPr>
      <t>同时调节饼也根据调节强度而实时变化显示</t>
    </r>
  </si>
  <si>
    <r>
      <rPr>
        <sz val="10"/>
        <color rgb="FF000000"/>
        <rFont val="宋体"/>
        <charset val="134"/>
      </rPr>
      <t>副驾座椅</t>
    </r>
    <r>
      <rPr>
        <sz val="10"/>
        <color rgb="FF000000"/>
        <rFont val="Calibri"/>
        <charset val="134"/>
      </rPr>
      <t>-</t>
    </r>
    <r>
      <rPr>
        <sz val="10"/>
        <color rgb="FF000000"/>
        <rFont val="宋体"/>
        <charset val="134"/>
      </rPr>
      <t>座椅右大腿</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</si>
  <si>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0x03
0x1C6 SeatDevcAdjPsngr_D_Rq = 0x01 / 0x02
</t>
    </r>
    <r>
      <rPr>
        <sz val="10"/>
        <color rgb="FF000000"/>
        <rFont val="宋体"/>
        <charset val="134"/>
      </rPr>
      <t>同时调节饼也根据调节强度而实时变化显示</t>
    </r>
  </si>
  <si>
    <r>
      <rPr>
        <sz val="10"/>
        <color rgb="FF000000"/>
        <rFont val="宋体"/>
        <charset val="134"/>
      </rPr>
      <t>副驾座椅</t>
    </r>
    <r>
      <rPr>
        <sz val="10"/>
        <color rgb="FF000000"/>
        <rFont val="Calibri"/>
        <charset val="134"/>
      </rPr>
      <t>-</t>
    </r>
    <r>
      <rPr>
        <sz val="10"/>
        <color rgb="FF000000"/>
        <rFont val="宋体"/>
        <charset val="134"/>
      </rPr>
      <t>座椅上下腿</t>
    </r>
    <r>
      <rPr>
        <sz val="10"/>
        <color rgb="FF000000"/>
        <rFont val="Calibri"/>
        <charset val="134"/>
      </rPr>
      <t>TX</t>
    </r>
  </si>
  <si>
    <r>
      <rPr>
        <sz val="10"/>
        <color rgb="FF000000"/>
        <rFont val="Calibri"/>
        <charset val="134"/>
      </rPr>
      <t>3.TX</t>
    </r>
    <r>
      <rPr>
        <sz val="10"/>
        <color rgb="FF000000"/>
        <rFont val="宋体"/>
        <charset val="134"/>
      </rPr>
      <t xml:space="preserve">下发：
</t>
    </r>
    <r>
      <rPr>
        <sz val="10"/>
        <color rgb="FF000000"/>
        <rFont val="Calibri"/>
        <charset val="134"/>
      </rPr>
      <t xml:space="preserve">0x1C6 SeatDevcSetPsngr_D_Rq = 0x04
0x1C6 SeatDevcAdjPsngr_D_Rq = 0x01 / 0x02
</t>
    </r>
    <r>
      <rPr>
        <sz val="10"/>
        <color rgb="FF000000"/>
        <rFont val="宋体"/>
        <charset val="134"/>
      </rPr>
      <t>同时调节饼也根据调节强度而实时变化显示</t>
    </r>
  </si>
  <si>
    <t>副驾调节饼至最大/最小值</t>
  </si>
  <si>
    <t>不可调节弹窗</t>
  </si>
  <si>
    <t>主驾-按摩与座椅调节交互</t>
  </si>
  <si>
    <r>
      <rPr>
        <sz val="10"/>
        <color rgb="FF000000"/>
        <rFont val="Calibri"/>
        <charset val="134"/>
      </rPr>
      <t>1.</t>
    </r>
    <r>
      <rPr>
        <sz val="10"/>
        <color rgb="FF000000"/>
        <rFont val="宋体"/>
        <charset val="134"/>
      </rPr>
      <t xml:space="preserve">当前处于按摩开启中
</t>
    </r>
    <r>
      <rPr>
        <sz val="10"/>
        <color rgb="FF000000"/>
        <rFont val="Calibri"/>
        <charset val="134"/>
      </rPr>
      <t>2.</t>
    </r>
    <r>
      <rPr>
        <sz val="10"/>
        <color rgb="FF000000"/>
        <rFont val="宋体"/>
        <charset val="134"/>
      </rPr>
      <t xml:space="preserve">调节座椅（上腰部、中腰部、下腰部、腰部、侧部靠垫、底部靠垫）
</t>
    </r>
    <r>
      <rPr>
        <sz val="10"/>
        <color rgb="FF000000"/>
        <rFont val="Calibri"/>
        <charset val="134"/>
      </rPr>
      <t>3.</t>
    </r>
    <r>
      <rPr>
        <sz val="10"/>
        <color rgb="FF000000"/>
        <rFont val="宋体"/>
        <charset val="134"/>
      </rPr>
      <t>点击“取消”</t>
    </r>
  </si>
  <si>
    <r>
      <rPr>
        <sz val="10"/>
        <color rgb="FF000000"/>
        <rFont val="Calibri"/>
        <charset val="134"/>
      </rPr>
      <t>2.</t>
    </r>
    <r>
      <rPr>
        <sz val="10"/>
        <color rgb="FF000000"/>
        <rFont val="宋体"/>
        <charset val="134"/>
      </rPr>
      <t>弹出弹窗“关闭按摩？</t>
    </r>
    <r>
      <rPr>
        <sz val="10"/>
        <color rgb="FF000000"/>
        <rFont val="Calibri"/>
        <charset val="134"/>
      </rPr>
      <t xml:space="preserve"> </t>
    </r>
    <r>
      <rPr>
        <sz val="10"/>
        <color rgb="FF000000"/>
        <rFont val="宋体"/>
        <charset val="134"/>
      </rPr>
      <t>要进行调节，必须关闭按摩”</t>
    </r>
    <r>
      <rPr>
        <sz val="10"/>
        <color rgb="FF000000"/>
        <rFont val="Calibri"/>
        <charset val="134"/>
      </rPr>
      <t xml:space="preserve"> </t>
    </r>
    <r>
      <rPr>
        <sz val="10"/>
        <color rgb="FF000000"/>
        <rFont val="宋体"/>
        <charset val="134"/>
      </rPr>
      <t xml:space="preserve">取消、确定按钮
</t>
    </r>
    <r>
      <rPr>
        <sz val="10"/>
        <color rgb="FF000000"/>
        <rFont val="Calibri"/>
        <charset val="134"/>
      </rPr>
      <t>3.</t>
    </r>
    <r>
      <rPr>
        <sz val="10"/>
        <color rgb="FF000000"/>
        <rFont val="宋体"/>
        <charset val="134"/>
      </rPr>
      <t>弹窗消失，维持按摩功能</t>
    </r>
  </si>
  <si>
    <r>
      <rPr>
        <sz val="10"/>
        <color rgb="FF000000"/>
        <rFont val="Calibri"/>
        <charset val="134"/>
      </rPr>
      <t>1.</t>
    </r>
    <r>
      <rPr>
        <sz val="10"/>
        <color rgb="FF000000"/>
        <rFont val="宋体"/>
        <charset val="134"/>
      </rPr>
      <t xml:space="preserve">当前处于按摩开启中
</t>
    </r>
    <r>
      <rPr>
        <sz val="10"/>
        <color rgb="FF000000"/>
        <rFont val="Calibri"/>
        <charset val="134"/>
      </rPr>
      <t>2.</t>
    </r>
    <r>
      <rPr>
        <sz val="10"/>
        <color rgb="FF000000"/>
        <rFont val="宋体"/>
        <charset val="134"/>
      </rPr>
      <t xml:space="preserve">调节座椅（上腰部、中腰部、下腰部、腰部、侧部靠垫、底部靠垫）
</t>
    </r>
    <r>
      <rPr>
        <sz val="10"/>
        <color rgb="FF000000"/>
        <rFont val="Calibri"/>
        <charset val="134"/>
      </rPr>
      <t>3.</t>
    </r>
    <r>
      <rPr>
        <sz val="10"/>
        <color rgb="FF000000"/>
        <rFont val="宋体"/>
        <charset val="134"/>
      </rPr>
      <t>点击“确定”</t>
    </r>
  </si>
  <si>
    <r>
      <rPr>
        <sz val="10"/>
        <color rgb="FF000000"/>
        <rFont val="Calibri"/>
        <charset val="134"/>
      </rPr>
      <t>2.</t>
    </r>
    <r>
      <rPr>
        <sz val="10"/>
        <color rgb="FF000000"/>
        <rFont val="宋体"/>
        <charset val="134"/>
      </rPr>
      <t>弹出弹窗“关闭按摩？</t>
    </r>
    <r>
      <rPr>
        <sz val="10"/>
        <color rgb="FF000000"/>
        <rFont val="Calibri"/>
        <charset val="134"/>
      </rPr>
      <t xml:space="preserve"> </t>
    </r>
    <r>
      <rPr>
        <sz val="10"/>
        <color rgb="FF000000"/>
        <rFont val="宋体"/>
        <charset val="134"/>
      </rPr>
      <t xml:space="preserve">要进行调节，必须关闭按摩”
</t>
    </r>
    <r>
      <rPr>
        <sz val="10"/>
        <color rgb="FF000000"/>
        <rFont val="Calibri"/>
        <charset val="134"/>
      </rPr>
      <t>3.</t>
    </r>
    <r>
      <rPr>
        <sz val="10"/>
        <color rgb="FF000000"/>
        <rFont val="宋体"/>
        <charset val="134"/>
      </rPr>
      <t>弹窗消失，关闭按摩功能</t>
    </r>
  </si>
  <si>
    <t>副驾-按摩与座椅调节交互</t>
  </si>
  <si>
    <r>
      <rPr>
        <sz val="10"/>
        <color rgb="FF000000"/>
        <rFont val="宋体"/>
        <charset val="134"/>
      </rPr>
      <t>主驾异常信号</t>
    </r>
    <r>
      <rPr>
        <sz val="10"/>
        <color rgb="FF000000"/>
        <rFont val="Calibri"/>
        <charset val="134"/>
      </rPr>
      <t>1</t>
    </r>
  </si>
  <si>
    <r>
      <rPr>
        <sz val="10"/>
        <color rgb="FF000000"/>
        <rFont val="Calibri"/>
        <charset val="134"/>
      </rPr>
      <t>1.</t>
    </r>
    <r>
      <rPr>
        <sz val="10"/>
        <color rgb="FF000000"/>
        <rFont val="宋体"/>
        <charset val="134"/>
      </rPr>
      <t>发送</t>
    </r>
    <r>
      <rPr>
        <sz val="10"/>
        <color rgb="FF000000"/>
        <rFont val="Calibri"/>
        <charset val="134"/>
      </rPr>
      <t>CAN</t>
    </r>
    <r>
      <rPr>
        <sz val="10"/>
        <color rgb="FF000000"/>
        <rFont val="宋体"/>
        <charset val="134"/>
      </rPr>
      <t xml:space="preserve">信号：
</t>
    </r>
    <r>
      <rPr>
        <sz val="10"/>
        <color rgb="FF000000"/>
        <rFont val="Calibri"/>
        <charset val="134"/>
      </rPr>
      <t>0x1C0  SeatSetNotfnDrv_D_Rq = 0x01
2.</t>
    </r>
    <r>
      <rPr>
        <sz val="10"/>
        <color rgb="FF000000"/>
        <rFont val="宋体"/>
        <charset val="134"/>
      </rPr>
      <t>查看按摩界面显示</t>
    </r>
  </si>
  <si>
    <r>
      <rPr>
        <sz val="10"/>
        <color rgb="FF000000"/>
        <rFont val="Calibri"/>
        <charset val="134"/>
      </rPr>
      <t>2.</t>
    </r>
    <r>
      <rPr>
        <sz val="10"/>
        <color rgb="FF000000"/>
        <rFont val="宋体"/>
        <charset val="134"/>
      </rPr>
      <t>按摩界面显示置灰，不可点击</t>
    </r>
  </si>
  <si>
    <r>
      <rPr>
        <sz val="10"/>
        <color rgb="FF000000"/>
        <rFont val="Calibri"/>
        <charset val="134"/>
      </rPr>
      <t>1.</t>
    </r>
    <r>
      <rPr>
        <sz val="10"/>
        <color rgb="FF000000"/>
        <rFont val="宋体"/>
        <charset val="134"/>
      </rPr>
      <t>发送</t>
    </r>
    <r>
      <rPr>
        <sz val="10"/>
        <color rgb="FF000000"/>
        <rFont val="Calibri"/>
        <charset val="134"/>
      </rPr>
      <t>CAN</t>
    </r>
    <r>
      <rPr>
        <sz val="10"/>
        <color rgb="FF000000"/>
        <rFont val="宋体"/>
        <charset val="134"/>
      </rPr>
      <t xml:space="preserve">信号：
</t>
    </r>
    <r>
      <rPr>
        <sz val="10"/>
        <color rgb="FF000000"/>
        <rFont val="Calibri"/>
        <charset val="134"/>
      </rPr>
      <t>0x1C0  SeatSetNotfnDrv_D_Rq = 0x01
2.</t>
    </r>
    <r>
      <rPr>
        <sz val="10"/>
        <color rgb="FF000000"/>
        <rFont val="宋体"/>
        <charset val="134"/>
      </rPr>
      <t>查看座椅界面显示</t>
    </r>
  </si>
  <si>
    <r>
      <rPr>
        <sz val="10"/>
        <color rgb="FF000000"/>
        <rFont val="Calibri"/>
        <charset val="134"/>
      </rPr>
      <t>2.</t>
    </r>
    <r>
      <rPr>
        <sz val="10"/>
        <color rgb="FF000000"/>
        <rFont val="宋体"/>
        <charset val="134"/>
      </rPr>
      <t>座椅界面处于上腰部、中腰部、下腰部、腰部、侧部靠垫、底部靠垫时，左右按钮置灰不可点击，只能点击上下按钮</t>
    </r>
  </si>
  <si>
    <t>FCIVIOS-12488
Phase5_【U718】【黑盒】【必现】【Vehicle Setting】主/副驾驶座椅调节 接收到异常信号1、2时，界面显示错误</t>
  </si>
  <si>
    <t>主驾异常信号2</t>
  </si>
  <si>
    <r>
      <rPr>
        <sz val="10"/>
        <color rgb="FF000000"/>
        <rFont val="Calibri"/>
        <charset val="134"/>
      </rPr>
      <t>1.</t>
    </r>
    <r>
      <rPr>
        <sz val="10"/>
        <color rgb="FF000000"/>
        <rFont val="宋体"/>
        <charset val="134"/>
      </rPr>
      <t>发送</t>
    </r>
    <r>
      <rPr>
        <sz val="10"/>
        <color rgb="FF000000"/>
        <rFont val="Calibri"/>
        <charset val="134"/>
      </rPr>
      <t>CAN</t>
    </r>
    <r>
      <rPr>
        <sz val="10"/>
        <color rgb="FF000000"/>
        <rFont val="宋体"/>
        <charset val="134"/>
      </rPr>
      <t xml:space="preserve">信号：
</t>
    </r>
    <r>
      <rPr>
        <sz val="10"/>
        <color rgb="FF000000"/>
        <rFont val="Calibri"/>
        <charset val="134"/>
      </rPr>
      <t>0x1C0  SeatSetNotfnDrv_D_Rq = 0x02
2.</t>
    </r>
    <r>
      <rPr>
        <sz val="10"/>
        <color rgb="FF000000"/>
        <rFont val="宋体"/>
        <charset val="134"/>
      </rPr>
      <t>查看头枕界面显示</t>
    </r>
  </si>
  <si>
    <r>
      <rPr>
        <sz val="10"/>
        <color rgb="FF000000"/>
        <rFont val="Calibri"/>
        <charset val="134"/>
      </rPr>
      <t>2.</t>
    </r>
    <r>
      <rPr>
        <sz val="10"/>
        <color rgb="FF000000"/>
        <rFont val="宋体"/>
        <charset val="134"/>
      </rPr>
      <t>头枕功能置灰，无法点击</t>
    </r>
  </si>
  <si>
    <r>
      <rPr>
        <sz val="10"/>
        <color rgb="FF000000"/>
        <rFont val="Calibri"/>
        <charset val="134"/>
      </rPr>
      <t>1.</t>
    </r>
    <r>
      <rPr>
        <sz val="10"/>
        <color rgb="FF000000"/>
        <rFont val="宋体"/>
        <charset val="134"/>
      </rPr>
      <t>发送</t>
    </r>
    <r>
      <rPr>
        <sz val="10"/>
        <color rgb="FF000000"/>
        <rFont val="Calibri"/>
        <charset val="134"/>
      </rPr>
      <t>CAN</t>
    </r>
    <r>
      <rPr>
        <sz val="10"/>
        <color rgb="FF000000"/>
        <rFont val="宋体"/>
        <charset val="134"/>
      </rPr>
      <t xml:space="preserve">信号：
</t>
    </r>
    <r>
      <rPr>
        <sz val="10"/>
        <color rgb="FF000000"/>
        <rFont val="Calibri"/>
        <charset val="134"/>
      </rPr>
      <t>0x1C0  SeatSetNotfnDrv_D_Rq = 0x02
2.</t>
    </r>
    <r>
      <rPr>
        <sz val="10"/>
        <color rgb="FF000000"/>
        <rFont val="宋体"/>
        <charset val="134"/>
      </rPr>
      <t>查看座椅界面显示</t>
    </r>
  </si>
  <si>
    <r>
      <rPr>
        <sz val="10"/>
        <color rgb="FF000000"/>
        <rFont val="Calibri"/>
        <charset val="134"/>
      </rPr>
      <t>2.</t>
    </r>
    <r>
      <rPr>
        <sz val="10"/>
        <color rgb="FF000000"/>
        <rFont val="宋体"/>
        <charset val="134"/>
      </rPr>
      <t>座椅界面处于上背部、左大腿、右大腿时，左右按钮置灰不可点击，只能点击上下按钮</t>
    </r>
  </si>
  <si>
    <t>因bug FCIVIOS-12488造成block</t>
  </si>
  <si>
    <r>
      <rPr>
        <sz val="10"/>
        <color rgb="FF000000"/>
        <rFont val="宋体"/>
        <charset val="134"/>
      </rPr>
      <t>副驾异常信号</t>
    </r>
    <r>
      <rPr>
        <sz val="10"/>
        <color rgb="FF000000"/>
        <rFont val="Calibri"/>
        <charset val="134"/>
      </rPr>
      <t>1</t>
    </r>
  </si>
  <si>
    <r>
      <rPr>
        <sz val="10"/>
        <color rgb="FF000000"/>
        <rFont val="Calibri"/>
        <charset val="134"/>
      </rPr>
      <t>1.</t>
    </r>
    <r>
      <rPr>
        <sz val="10"/>
        <color rgb="FF000000"/>
        <rFont val="宋体"/>
        <charset val="134"/>
      </rPr>
      <t>发送</t>
    </r>
    <r>
      <rPr>
        <sz val="10"/>
        <color rgb="FF000000"/>
        <rFont val="Calibri"/>
        <charset val="134"/>
      </rPr>
      <t>CAN</t>
    </r>
    <r>
      <rPr>
        <sz val="10"/>
        <color rgb="FF000000"/>
        <rFont val="宋体"/>
        <charset val="134"/>
      </rPr>
      <t xml:space="preserve">信号：
</t>
    </r>
    <r>
      <rPr>
        <sz val="10"/>
        <color rgb="FF000000"/>
        <rFont val="Calibri"/>
        <charset val="134"/>
      </rPr>
      <t>0x1C2  SeatSetNotfnPsngr_D_Rq = 0x01
2.</t>
    </r>
    <r>
      <rPr>
        <sz val="10"/>
        <color rgb="FF000000"/>
        <rFont val="宋体"/>
        <charset val="134"/>
      </rPr>
      <t>查看按摩界面显示</t>
    </r>
  </si>
  <si>
    <t>副驾异常信号2</t>
  </si>
  <si>
    <r>
      <rPr>
        <sz val="10"/>
        <color rgb="FF000000"/>
        <rFont val="Calibri"/>
        <charset val="134"/>
      </rPr>
      <t>1.</t>
    </r>
    <r>
      <rPr>
        <sz val="10"/>
        <color rgb="FF000000"/>
        <rFont val="宋体"/>
        <charset val="134"/>
      </rPr>
      <t>发送</t>
    </r>
    <r>
      <rPr>
        <sz val="10"/>
        <color rgb="FF000000"/>
        <rFont val="Calibri"/>
        <charset val="134"/>
      </rPr>
      <t>CAN</t>
    </r>
    <r>
      <rPr>
        <sz val="10"/>
        <color rgb="FF000000"/>
        <rFont val="宋体"/>
        <charset val="134"/>
      </rPr>
      <t xml:space="preserve">信号：
</t>
    </r>
    <r>
      <rPr>
        <sz val="10"/>
        <color rgb="FF000000"/>
        <rFont val="Calibri"/>
        <charset val="134"/>
      </rPr>
      <t>0x1C2  SeatSetNotfnPsngr_D_Rq = 0x02
2.</t>
    </r>
    <r>
      <rPr>
        <sz val="10"/>
        <color rgb="FF000000"/>
        <rFont val="宋体"/>
        <charset val="134"/>
      </rPr>
      <t>查看按摩界面显示</t>
    </r>
  </si>
  <si>
    <r>
      <rPr>
        <sz val="10"/>
        <color rgb="FF000000"/>
        <rFont val="Calibri"/>
        <charset val="134"/>
      </rPr>
      <t>2.</t>
    </r>
    <r>
      <rPr>
        <sz val="10"/>
        <color rgb="FF000000"/>
        <rFont val="宋体"/>
        <charset val="134"/>
      </rPr>
      <t>座椅界面处于上背部、左大腿、右大腿、上下腿时，左右按钮置灰不可点击，只能点击上下按钮</t>
    </r>
  </si>
  <si>
    <r>
      <rPr>
        <sz val="10"/>
        <color rgb="FF000000"/>
        <rFont val="宋体"/>
        <charset val="134"/>
      </rPr>
      <t>主驾头枕</t>
    </r>
  </si>
  <si>
    <t>头枕Tab界面</t>
  </si>
  <si>
    <t>1.CAN发送：0x1C0 SeatSetMnuDrv_D_Stat=0x4
2.查看头枕界面</t>
  </si>
  <si>
    <r>
      <rPr>
        <sz val="10"/>
        <color rgb="FF000000"/>
        <rFont val="Calibri"/>
        <charset val="134"/>
      </rPr>
      <t>2.</t>
    </r>
    <r>
      <rPr>
        <sz val="10"/>
        <color rgb="FF000000"/>
        <rFont val="宋体"/>
        <charset val="134"/>
      </rPr>
      <t>界面显示调节饼、驾驶侧、副驾侧、头枕图</t>
    </r>
  </si>
  <si>
    <r>
      <rPr>
        <sz val="10"/>
        <color rgb="FF000000"/>
        <rFont val="宋体"/>
        <charset val="134"/>
      </rPr>
      <t>主驾头枕</t>
    </r>
    <r>
      <rPr>
        <sz val="10"/>
        <color rgb="FF000000"/>
        <rFont val="Calibri"/>
        <charset val="134"/>
      </rPr>
      <t>—</t>
    </r>
    <r>
      <rPr>
        <sz val="10"/>
        <color rgb="FF000000"/>
        <rFont val="宋体"/>
        <charset val="134"/>
      </rPr>
      <t>调节饼</t>
    </r>
  </si>
  <si>
    <r>
      <rPr>
        <sz val="10"/>
        <color rgb="FF000000"/>
        <rFont val="Calibri"/>
        <charset val="134"/>
      </rPr>
      <t>1.</t>
    </r>
    <r>
      <rPr>
        <sz val="10"/>
        <color rgb="FF000000"/>
        <rFont val="宋体"/>
        <charset val="134"/>
      </rPr>
      <t>手动点击调节头枕饼</t>
    </r>
    <r>
      <rPr>
        <sz val="10"/>
        <color rgb="FF000000"/>
        <rFont val="Calibri"/>
        <charset val="134"/>
      </rPr>
      <t xml:space="preserve"> “</t>
    </r>
    <r>
      <rPr>
        <sz val="10"/>
        <color rgb="FF000000"/>
        <rFont val="宋体"/>
        <charset val="134"/>
      </rPr>
      <t>上”“下”“左”“右”</t>
    </r>
  </si>
  <si>
    <r>
      <rPr>
        <sz val="10"/>
        <color rgb="FF000000"/>
        <rFont val="Calibri"/>
        <charset val="134"/>
      </rPr>
      <t>1.</t>
    </r>
    <r>
      <rPr>
        <sz val="10"/>
        <color rgb="FF000000"/>
        <rFont val="宋体"/>
        <charset val="134"/>
      </rPr>
      <t>调整头枕位置</t>
    </r>
  </si>
  <si>
    <t>需实车测试</t>
  </si>
  <si>
    <r>
      <rPr>
        <sz val="10"/>
        <color rgb="FF000000"/>
        <rFont val="宋体"/>
        <charset val="134"/>
      </rPr>
      <t>主驾头枕</t>
    </r>
    <r>
      <rPr>
        <sz val="10"/>
        <color rgb="FF000000"/>
        <rFont val="Calibri"/>
        <charset val="134"/>
      </rPr>
      <t>—</t>
    </r>
    <r>
      <rPr>
        <sz val="10"/>
        <color rgb="FF000000"/>
        <rFont val="宋体"/>
        <charset val="134"/>
      </rPr>
      <t>调节饼-上</t>
    </r>
  </si>
  <si>
    <t>1.在头枕界面，点击调节饼上^按钮
2.查看TX下发信号</t>
  </si>
  <si>
    <t>2.TX信号下发 1C6 SeatHeadrstAdjDrv_D_rq = 0x03</t>
  </si>
  <si>
    <r>
      <rPr>
        <sz val="10"/>
        <color rgb="FF000000"/>
        <rFont val="宋体"/>
        <charset val="134"/>
      </rPr>
      <t>主驾头枕</t>
    </r>
    <r>
      <rPr>
        <sz val="10"/>
        <color rgb="FF000000"/>
        <rFont val="Calibri"/>
        <charset val="134"/>
      </rPr>
      <t>—</t>
    </r>
    <r>
      <rPr>
        <sz val="10"/>
        <color rgb="FF000000"/>
        <rFont val="宋体"/>
        <charset val="134"/>
      </rPr>
      <t>调节饼-下</t>
    </r>
  </si>
  <si>
    <t>1.在头枕界面，点击调节饼下V按钮
2.查看TX下发信号</t>
  </si>
  <si>
    <t>2.TX信号下发 1C6 SeatHeadrstAdjDrv_D_rq = 0x04</t>
  </si>
  <si>
    <r>
      <rPr>
        <sz val="10"/>
        <color rgb="FF000000"/>
        <rFont val="宋体"/>
        <charset val="134"/>
      </rPr>
      <t>主驾头枕</t>
    </r>
    <r>
      <rPr>
        <sz val="10"/>
        <color rgb="FF000000"/>
        <rFont val="Calibri"/>
        <charset val="134"/>
      </rPr>
      <t>—</t>
    </r>
    <r>
      <rPr>
        <sz val="10"/>
        <color rgb="FF000000"/>
        <rFont val="宋体"/>
        <charset val="134"/>
      </rPr>
      <t>调节饼-左</t>
    </r>
  </si>
  <si>
    <t>1.在头枕界面，点击调节饼左&lt;按钮
2.查看TX下发信号</t>
  </si>
  <si>
    <t>2.TX信号下发 1C6 SeatHeadrstAdjDrv_D_rq = 0x02</t>
  </si>
  <si>
    <r>
      <rPr>
        <sz val="10"/>
        <color rgb="FF000000"/>
        <rFont val="宋体"/>
        <charset val="134"/>
      </rPr>
      <t>主驾头枕</t>
    </r>
    <r>
      <rPr>
        <sz val="10"/>
        <color rgb="FF000000"/>
        <rFont val="Calibri"/>
        <charset val="134"/>
      </rPr>
      <t>—</t>
    </r>
    <r>
      <rPr>
        <sz val="10"/>
        <color rgb="FF000000"/>
        <rFont val="宋体"/>
        <charset val="134"/>
      </rPr>
      <t>调节饼-右</t>
    </r>
  </si>
  <si>
    <t>1.在头枕界面，点击调节饼右&gt;按钮
2.查看TX下发信号</t>
  </si>
  <si>
    <t>2.TX信号下发 1C6 SeatHeadrstAdjDrv_D_rq = 0x01</t>
  </si>
  <si>
    <r>
      <rPr>
        <sz val="10"/>
        <color rgb="FF000000"/>
        <rFont val="宋体"/>
        <charset val="134"/>
      </rPr>
      <t>主驾头枕</t>
    </r>
    <r>
      <rPr>
        <sz val="10"/>
        <color rgb="FF000000"/>
        <rFont val="Calibri"/>
        <charset val="134"/>
      </rPr>
      <t>—</t>
    </r>
    <r>
      <rPr>
        <sz val="10"/>
        <color rgb="FF000000"/>
        <rFont val="宋体"/>
        <charset val="134"/>
      </rPr>
      <t>调节饼最大/最小值</t>
    </r>
  </si>
  <si>
    <r>
      <rPr>
        <sz val="10"/>
        <color rgb="FF000000"/>
        <rFont val="Calibri"/>
        <charset val="134"/>
      </rPr>
      <t>1.</t>
    </r>
    <r>
      <rPr>
        <sz val="10"/>
        <color rgb="FF000000"/>
        <rFont val="宋体"/>
        <charset val="134"/>
      </rPr>
      <t>手动点击头枕调节饼</t>
    </r>
    <r>
      <rPr>
        <sz val="10"/>
        <color rgb="FF000000"/>
        <rFont val="Calibri"/>
        <charset val="134"/>
      </rPr>
      <t xml:space="preserve"> </t>
    </r>
    <r>
      <rPr>
        <sz val="10"/>
        <color rgb="FF000000"/>
        <rFont val="宋体"/>
        <charset val="134"/>
      </rPr>
      <t>最上方</t>
    </r>
    <r>
      <rPr>
        <sz val="10"/>
        <color rgb="FF000000"/>
        <rFont val="Calibri"/>
        <charset val="134"/>
      </rPr>
      <t>/</t>
    </r>
    <r>
      <rPr>
        <sz val="10"/>
        <color rgb="FF000000"/>
        <rFont val="宋体"/>
        <charset val="134"/>
      </rPr>
      <t>最下方，查看界面显示</t>
    </r>
  </si>
  <si>
    <r>
      <rPr>
        <sz val="10"/>
        <color rgb="FF000000"/>
        <rFont val="Calibri"/>
        <charset val="134"/>
      </rPr>
      <t>1.</t>
    </r>
    <r>
      <rPr>
        <sz val="10"/>
        <color rgb="FF000000"/>
        <rFont val="宋体"/>
        <charset val="134"/>
      </rPr>
      <t>当处于最上方时</t>
    </r>
    <r>
      <rPr>
        <sz val="10"/>
        <color rgb="FF000000"/>
        <rFont val="Calibri"/>
        <charset val="134"/>
      </rPr>
      <t>/</t>
    </r>
    <r>
      <rPr>
        <sz val="10"/>
        <color rgb="FF000000"/>
        <rFont val="宋体"/>
        <charset val="134"/>
      </rPr>
      <t>最下方时，上</t>
    </r>
    <r>
      <rPr>
        <sz val="10"/>
        <color rgb="FF000000"/>
        <rFont val="Calibri"/>
        <charset val="134"/>
      </rPr>
      <t>/</t>
    </r>
    <r>
      <rPr>
        <sz val="10"/>
        <color rgb="FF000000"/>
        <rFont val="宋体"/>
        <charset val="134"/>
      </rPr>
      <t>下按钮置灰不可点击</t>
    </r>
  </si>
  <si>
    <r>
      <rPr>
        <sz val="10"/>
        <color rgb="FF000000"/>
        <rFont val="宋体"/>
        <charset val="134"/>
      </rPr>
      <t>副驾头枕</t>
    </r>
  </si>
  <si>
    <r>
      <rPr>
        <sz val="10"/>
        <color rgb="FF000000"/>
        <rFont val="宋体"/>
        <charset val="134"/>
      </rPr>
      <t>副驾头枕</t>
    </r>
    <r>
      <rPr>
        <sz val="10"/>
        <color rgb="FF000000"/>
        <rFont val="Calibri"/>
        <charset val="134"/>
      </rPr>
      <t>—</t>
    </r>
    <r>
      <rPr>
        <sz val="10"/>
        <color rgb="FF000000"/>
        <rFont val="宋体"/>
        <charset val="134"/>
      </rPr>
      <t>调节饼</t>
    </r>
  </si>
  <si>
    <t>副驾头枕</t>
  </si>
  <si>
    <r>
      <rPr>
        <sz val="10"/>
        <color rgb="FF000000"/>
        <rFont val="宋体"/>
        <charset val="134"/>
      </rPr>
      <t>副驾头枕</t>
    </r>
    <r>
      <rPr>
        <sz val="10"/>
        <color rgb="FF000000"/>
        <rFont val="Calibri"/>
        <charset val="134"/>
      </rPr>
      <t>—</t>
    </r>
    <r>
      <rPr>
        <sz val="10"/>
        <color rgb="FF000000"/>
        <rFont val="宋体"/>
        <charset val="134"/>
      </rPr>
      <t>调节饼-上</t>
    </r>
  </si>
  <si>
    <t>2.TX信号下发 1C6 SeatHeadrstAdjPsn_D_rq = 0x03</t>
  </si>
  <si>
    <r>
      <rPr>
        <sz val="10"/>
        <color rgb="FF000000"/>
        <rFont val="宋体"/>
        <charset val="134"/>
      </rPr>
      <t>副驾头枕</t>
    </r>
    <r>
      <rPr>
        <sz val="10"/>
        <color rgb="FF000000"/>
        <rFont val="Calibri"/>
        <charset val="134"/>
      </rPr>
      <t>—</t>
    </r>
    <r>
      <rPr>
        <sz val="10"/>
        <color rgb="FF000000"/>
        <rFont val="宋体"/>
        <charset val="134"/>
      </rPr>
      <t>调节饼-下</t>
    </r>
  </si>
  <si>
    <t>2.TX信号下发 1C6 SeatHeadrstAdjPsn_D_rq = 0x04</t>
  </si>
  <si>
    <r>
      <rPr>
        <sz val="10"/>
        <color rgb="FF000000"/>
        <rFont val="宋体"/>
        <charset val="134"/>
      </rPr>
      <t>副驾头枕</t>
    </r>
    <r>
      <rPr>
        <sz val="10"/>
        <color rgb="FF000000"/>
        <rFont val="Calibri"/>
        <charset val="134"/>
      </rPr>
      <t>—</t>
    </r>
    <r>
      <rPr>
        <sz val="10"/>
        <color rgb="FF000000"/>
        <rFont val="宋体"/>
        <charset val="134"/>
      </rPr>
      <t>调节饼-左</t>
    </r>
  </si>
  <si>
    <t>2.TX信号下发 1C6 SeatHeadrstAdjPsn_D_rq = 0x02</t>
  </si>
  <si>
    <r>
      <rPr>
        <sz val="10"/>
        <color rgb="FF000000"/>
        <rFont val="宋体"/>
        <charset val="134"/>
      </rPr>
      <t>副驾头枕</t>
    </r>
    <r>
      <rPr>
        <sz val="10"/>
        <color rgb="FF000000"/>
        <rFont val="Calibri"/>
        <charset val="134"/>
      </rPr>
      <t>—</t>
    </r>
    <r>
      <rPr>
        <sz val="10"/>
        <color rgb="FF000000"/>
        <rFont val="宋体"/>
        <charset val="134"/>
      </rPr>
      <t>调节饼-右</t>
    </r>
  </si>
  <si>
    <t>2.TX信号下发 1C6 SeatHeadrstAdjPsn_D_rq = 0x01</t>
  </si>
  <si>
    <r>
      <rPr>
        <sz val="10"/>
        <color rgb="FF000000"/>
        <rFont val="宋体"/>
        <charset val="134"/>
      </rPr>
      <t>副驾头枕</t>
    </r>
    <r>
      <rPr>
        <sz val="10"/>
        <color rgb="FF000000"/>
        <rFont val="Calibri"/>
        <charset val="134"/>
      </rPr>
      <t>—</t>
    </r>
    <r>
      <rPr>
        <sz val="10"/>
        <color rgb="FF000000"/>
        <rFont val="宋体"/>
        <charset val="134"/>
      </rPr>
      <t>调节饼最大/最小值</t>
    </r>
  </si>
  <si>
    <t>SYNC+_0170</t>
  </si>
  <si>
    <t>配置尾灯设置不显示</t>
  </si>
  <si>
    <t>1.配置-尾灯设置
DE00 8 7 3 Rear Lamp Animation(尾灯动画)=0x0</t>
  </si>
  <si>
    <t>1.快捷控制中不显示尾灯设置</t>
  </si>
  <si>
    <t>配置尾灯设置显示</t>
  </si>
  <si>
    <t>1.配置-尾灯设置
DE00 8 7 3 Rear Lamp Animation(尾灯动画)=0x1/0X2</t>
  </si>
  <si>
    <t>1.快捷控制中显示尾灯设置，显示优雅、动感、激情三种选择项</t>
  </si>
  <si>
    <t>默认值</t>
  </si>
  <si>
    <t>1.车机供电正常
2.车机配置 尾灯设置
3.未选择过尾灯</t>
  </si>
  <si>
    <t>1.点击尾灯设置，查看页面显示和信号下发</t>
  </si>
  <si>
    <t>1.默认选中动感
.(0x1配置)0x419 ExtLghtAnmtn_D_Rq=0x2
2.(0x2配置)0x419 ExtLghtAnmtn_D_Rq=0x5</t>
  </si>
  <si>
    <t>动感-RX</t>
  </si>
  <si>
    <t>1.车机供电正常
2.车机配置 尾灯设置
3.点击尾灯设置</t>
  </si>
  <si>
    <t>1.发送信号
(0x1配置)0x334  SG_ TailLghtAnmtn_D_Stat= 1
(0x2配置)0x334  SG_ TailLghtAnmtn_D_Stat=4</t>
  </si>
  <si>
    <t>1.动感为选中状态
2.右侧展现动感动效</t>
  </si>
  <si>
    <t>优雅-RX</t>
  </si>
  <si>
    <t>1.发送信号
(0x1配置)0x334  SG_ TailLghtAnmtn_D_Stat= 2
(0x2配置)0x334  SG_ TailLghtAnmtn_D_Stat=5</t>
  </si>
  <si>
    <t>1.优雅为选中状态
2.右侧展现优雅动效</t>
  </si>
  <si>
    <t>激情-RX</t>
  </si>
  <si>
    <t>1.发送信号
(0x1配置)0x334  SG_ TailLghtAnmtn_D_Stat= 3
(0x2配置)0x334  SG_ TailLghtAnmtn_D_Stat=6</t>
  </si>
  <si>
    <t>1.激情为选中状态
2.右侧展现激情动效</t>
  </si>
  <si>
    <t>切换尾灯效果-tx</t>
  </si>
  <si>
    <t>1.手动切换效果
2.查看信号</t>
  </si>
  <si>
    <t>1.(0x1配置)0x419 ExtLghtAnmtn_D_Rq=0x1-0x3
2.(0x2配置)0x419 ExtLghtAnmtn_D_Rq=0x4-0x6（选项状态不变）</t>
  </si>
  <si>
    <t>SYNC+_Z0178</t>
  </si>
  <si>
    <r>
      <rPr>
        <sz val="10"/>
        <color rgb="FF000000"/>
        <rFont val="Calibri"/>
        <charset val="134"/>
      </rPr>
      <t>8-1</t>
    </r>
    <r>
      <rPr>
        <sz val="10"/>
        <color rgb="FF000000"/>
        <rFont val="汉仪书宋二KW"/>
        <charset val="134"/>
      </rPr>
      <t>灯光设置</t>
    </r>
  </si>
  <si>
    <t>灯光设置页面显示</t>
  </si>
  <si>
    <r>
      <rPr>
        <sz val="10"/>
        <color rgb="FF000000"/>
        <rFont val="Calibri"/>
        <charset val="134"/>
      </rPr>
      <t>1.</t>
    </r>
    <r>
      <rPr>
        <sz val="10"/>
        <color rgb="FF000000"/>
        <rFont val="宋体"/>
        <charset val="134"/>
      </rPr>
      <t xml:space="preserve">车机供电正常
</t>
    </r>
    <r>
      <rPr>
        <sz val="10"/>
        <color rgb="FF000000"/>
        <rFont val="Calibri"/>
        <charset val="134"/>
      </rPr>
      <t>2.</t>
    </r>
    <r>
      <rPr>
        <sz val="10"/>
        <color rgb="FF000000"/>
        <rFont val="宋体"/>
        <charset val="134"/>
      </rPr>
      <t>进入快捷控制界面</t>
    </r>
  </si>
  <si>
    <r>
      <rPr>
        <sz val="10"/>
        <color rgb="FF000000"/>
        <rFont val="Calibri"/>
        <charset val="134"/>
      </rPr>
      <t>1.DE08, BYTE 3, Bit 1 Daytime Running Lamps Control Function = 1 (Enabled)
DE08, Byte 2, Bit 2 Approach Detection Control Function = 1 (Enabled)
 DE08, Byte 1, Bit 4 Adaptive Head Lamp control function = 1 (Enabled) OR  DE08, Byte 11, Bit 7 Predictive Lighting = 1 (Enabled)
DE08, Byte 2, Bit 6 Adaptive Head Lamps Traffic = 1 (Enabled)
DE08, Byte 1, Bit 0 Autolamp Delay = 1 (Enabled)</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灯光设置</t>
    </r>
    <r>
      <rPr>
        <sz val="10"/>
        <color rgb="FF000000"/>
        <rFont val="Calibri"/>
        <charset val="134"/>
      </rPr>
      <t>-&gt;</t>
    </r>
    <r>
      <rPr>
        <sz val="10"/>
        <color rgb="FF000000"/>
        <rFont val="汉仪书宋二KW"/>
        <charset val="134"/>
      </rPr>
      <t>查看页面显示</t>
    </r>
    <r>
      <rPr>
        <sz val="10"/>
        <color rgb="FF000000"/>
        <rFont val="Calibri"/>
        <charset val="134"/>
      </rPr>
      <t xml:space="preserve">
2.</t>
    </r>
    <r>
      <rPr>
        <sz val="10"/>
        <color rgb="FF000000"/>
        <rFont val="汉仪书宋二KW"/>
        <charset val="134"/>
      </rPr>
      <t>点击页面左上角的返回按钮</t>
    </r>
  </si>
  <si>
    <r>
      <rPr>
        <sz val="10"/>
        <color rgb="FF000000"/>
        <rFont val="Calibri"/>
        <charset val="134"/>
      </rPr>
      <t>1.</t>
    </r>
    <r>
      <rPr>
        <sz val="10"/>
        <color rgb="FF000000"/>
        <rFont val="宋体"/>
        <charset val="134"/>
      </rPr>
      <t xml:space="preserve">显示如下子菜单选项：
前照灯延时
日间行车灯
迎宾灯
防眩照明
自适应前照灯
自适应前照灯设置
</t>
    </r>
    <r>
      <rPr>
        <sz val="10"/>
        <color rgb="FF000000"/>
        <rFont val="Calibri"/>
        <charset val="134"/>
      </rPr>
      <t>2.</t>
    </r>
    <r>
      <rPr>
        <sz val="10"/>
        <color rgb="FF000000"/>
        <rFont val="宋体"/>
        <charset val="134"/>
      </rPr>
      <t>返回车辆设置页面</t>
    </r>
  </si>
  <si>
    <t>2023.01.10</t>
  </si>
  <si>
    <t>不显示灯光设置页面</t>
  </si>
  <si>
    <r>
      <rPr>
        <sz val="10"/>
        <color rgb="FF000000"/>
        <rFont val="Calibri"/>
        <charset val="134"/>
      </rPr>
      <t>1.DE08, BYTE 3, Bit 1 Daytime Running Lamps Control Function =0
DE08, Byte 2, Bit 2 Approach Detection Control Function = 0
 DE08, Byte 1, Bit 4 Adaptive Head Lamp control function = 0 OR  DE08, Byte 11, Bit 7 Predictive Lighting = 0
DE08, Byte 2, Bit 6 Adaptive Head Lamps Traffic = 0
DE08, Byte 1, Bit 0 Autolamp Delay = 0</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灯光设置</t>
    </r>
    <r>
      <rPr>
        <sz val="10"/>
        <color rgb="FF000000"/>
        <rFont val="Calibri"/>
        <charset val="134"/>
      </rPr>
      <t>-&gt;</t>
    </r>
    <r>
      <rPr>
        <sz val="10"/>
        <color rgb="FF000000"/>
        <rFont val="汉仪书宋二KW"/>
        <charset val="134"/>
      </rPr>
      <t>查看页面显示</t>
    </r>
  </si>
  <si>
    <r>
      <rPr>
        <sz val="10"/>
        <color rgb="FF000000"/>
        <rFont val="Calibri"/>
        <charset val="134"/>
      </rPr>
      <t>1.</t>
    </r>
    <r>
      <rPr>
        <sz val="10"/>
        <color rgb="FF000000"/>
        <rFont val="汉仪书宋二KW"/>
        <charset val="134"/>
      </rPr>
      <t>不显示灯光设置页面</t>
    </r>
  </si>
  <si>
    <t>SYNC+_Z0231</t>
  </si>
  <si>
    <t>8-1灯光设置</t>
  </si>
  <si>
    <t>自动远光灯不显示设置配置项</t>
  </si>
  <si>
    <t>1.车机供电正常
2.3B2 IGN = Run
3.进入灯光设置界面</t>
  </si>
  <si>
    <t>1.配置配置字AhbcMnu_D_Rq！=2（Enabled）and GfhbMnu_D_Rq！ = 1(Disable)
Note:
if AhbcMnu_D_Rq = 0(NULL) and never receved,
DE08 Byte1 bit1 Auto High Beam Control Function =0(Disable)
2.查看自动远光灯选项是否显示</t>
  </si>
  <si>
    <t>2.不显示自动远光灯选项</t>
  </si>
  <si>
    <r>
      <rPr>
        <sz val="10"/>
        <color rgb="FF000000"/>
        <rFont val="等线"/>
        <charset val="134"/>
      </rPr>
      <t>718暂不实现自动远光灯</t>
    </r>
    <r>
      <rPr>
        <sz val="10"/>
        <color rgb="FF000000"/>
        <rFont val="汉仪书宋二KW"/>
        <charset val="134"/>
      </rPr>
      <t>，</t>
    </r>
    <r>
      <rPr>
        <sz val="10"/>
        <color rgb="FF000000"/>
        <rFont val="等线"/>
        <charset val="134"/>
      </rPr>
      <t>case暂保留</t>
    </r>
  </si>
  <si>
    <t>自动远光灯显示设置配置项</t>
  </si>
  <si>
    <t>1.配置配置字AhbcMnu_D_Rq=2（Enabled）and GfhbMnu_D_Rq = 1(Disable)(use 0x0847——用CAN配置时，需要连续发送3次才能显示)
Note:
if AhbcMnu_D_Rq = 0(NULL) and never receved,
DE08 Byte1 bit1 Auto High Beam Control Function =1(Enabled)(use 0x080C)
2.查看自动远光灯选项是否显示</t>
  </si>
  <si>
    <t>2.显示自动远光灯选项</t>
  </si>
  <si>
    <t>自动远光灯收藏</t>
  </si>
  <si>
    <t>1.车机供电正常
2.进入灯光设置界面
3.显示自动远光灯设置</t>
  </si>
  <si>
    <t>1.点击自动远光灯收藏按钮，查看页面显示
2.进入常用设置，查看页面显示</t>
  </si>
  <si>
    <t>1.自动远光灯收藏按钮高亮显示
2.常用设置中存在灯光设置-自动远光灯且状态与车辆设置中保持一致</t>
  </si>
  <si>
    <t>自动远光灯infobook</t>
  </si>
  <si>
    <t>1.点击自动远光灯info按钮，查看页面显示
2.点击返回按钮，查看页面显示</t>
  </si>
  <si>
    <t>1.点击灯光设置-自动远光灯info页面，且显示图片/功能文本说明
2.返回灯光设置界面</t>
  </si>
  <si>
    <t>开启自动远光灯Rx逻辑</t>
  </si>
  <si>
    <t>1.模拟ECU发送信号:
0x3D8FeatNoIpmaActl=0x080C/0x0847（用DET配置时用080C；用CAN配置时用0847）
0x3D8FeatConfigIpmaActl=0x01
0x3D8PersIndexIpma_D_Actl=0x04
2.查看自动远光灯开关选项状态（辅助驾驶界面和常用设置界面）</t>
  </si>
  <si>
    <t>2.自动远光灯选项为开</t>
  </si>
  <si>
    <t>关闭自动远光灯Rx逻辑</t>
  </si>
  <si>
    <t>1.模拟ECU发送信号:
0x3D8FeatNoIpmaActl=0x080C/0x0847（用DET配置时用080C；用CAN配置时用0847）
0x3D8FeatConfigIpmaActl=0x00
0x3D8PersIndexIpma_D_Actl=0x04
2.查看自动远光灯开关选项状态（辅助驾驶界面和常用设置界面）</t>
  </si>
  <si>
    <t>2.自动远光灯选项为关</t>
  </si>
  <si>
    <t>开启自动远光灯Tx逻辑</t>
  </si>
  <si>
    <t>2.信号（若是FBMP信号，需要在500ms内retry并且Tx发完后需要置零）
0x3E2CtrStkDsplyOp_D_Rq=0x02
0x3E2CtrStkFeatNoActl=0x080C/0x0847（用DET配置时用080C；用CAN配置时用0847）
0x3E2CtrStkFeatConfigActl=0x01
（返回值为1）</t>
  </si>
  <si>
    <t>关闭自动远光灯Tx逻辑</t>
  </si>
  <si>
    <t>2.信号（若是FBMP信号，需要在500ms内retry并且Tx发完后需要置零）
0x3E2CtrStkDsplyOp_D_Rq=0x02
0x3E2CtrStkFeatNoActl=0x080C/0x0847（用DET配置时用080C；用CAN配置时用0847）
0x3E2CtrStkFeatConfigActl=0x00
（返回值为0）</t>
  </si>
  <si>
    <t>自动远光灯设置信号值导致的无效状态</t>
  </si>
  <si>
    <t>SYNC+_Z0182</t>
  </si>
  <si>
    <t>自动远光灯开关IGN≠On时不可用</t>
  </si>
  <si>
    <t>1.车机供电正常
2.进入灯光设置界面
3.显示自动远光灯配置项
4.IGN Run</t>
  </si>
  <si>
    <t>1.模拟ECU发送信号:0x3B2 Ignition_Status!=4,查看自动远光灯开关状态</t>
  </si>
  <si>
    <t>1.自动远光灯开关不可用</t>
  </si>
  <si>
    <t>防眩照明不显示设置配置项</t>
  </si>
  <si>
    <t>1.配置配置字GfhbMnu_D_Rq = 0(NULL) and never receved,
DE08 Byte1 bit1 Auto High Beam Control Function =0(Disabled) and
DE08 Byte12 bit7-6 Auto High Beam Menu =0(Disabled)
（发送./yfdbus_send AI.lv.ipcl.out vip2gip_diag 0x01,0x01,0xDE,0x08,0x25,0x00,0x00,0x00,0x00,0x00,0x00,0x00,0x00,0x00,0x00,0x00,0x00,0x00,0x00,0x00,0x00,0x00,0x00,0x00,0x00,0x00,0x00,0x00,0x00,0x00）
2.查看防眩照明选项是否显示</t>
  </si>
  <si>
    <t>2.不显示防眩照明选项</t>
  </si>
  <si>
    <t>防眩照明显示设置配置项</t>
  </si>
  <si>
    <t>1.配置配置字AhbcMnu_D_Rq = 1(Disable) &amp;&amp; GfhbMnu_D_Rq = 2/3(use 0x0847——用CAN配置时，需要连续发送3次才能显示)
Note:
if GfhbMnu_D_Rq = 0(NULL) and never receved,
DE08 Byte1 bit1 Auto High Beam Control Function =0(Disabled) and
DE08 Byte12 bit7-6 Auto High Beam Menu = 2/3(use 0x080C)
（发送./yfdbus_send AI.lv.ipcl.out vip2gip_diag 0x01,0x01,0xDE,0x08,0x25,0x00,0x00,0x00,0x00,0x00,0x00,0x00,0x00,0x00,0x00,0x00,0x80,0x00,0x00,0x00,0x00,0x00,0x00,0x00,0x00,0x00,0x00,0x00,0x00,0x00）
2.查看防眩照明选项是否显示</t>
  </si>
  <si>
    <t>2.显示防眩照明选项</t>
  </si>
  <si>
    <t>开启防眩照明Rx逻辑</t>
  </si>
  <si>
    <t>1.车机供电正常
2.进入灯光设置界面
3.显示防眩照明配置项</t>
  </si>
  <si>
    <t>1.模拟ECU发送信号:
0x3D8FeatNoIpmaActl=0x080C/0x0847（用DET配置时用080C；用CAN配置时用0847）
0x3D8FeatConfigIpmaActl=0x01
0x3D8PersIndexIpma_D_Actl=0x04
（发送./yfdbus_send AI.lv.ipcl.out vip2gip_VehicleNetwork 0x02,0x00,0x00,0x00,0x00,0x00,0x01,0x08,0x47,0x00,0x01,0x04）
2.查看防眩照明开关选项状态（辅助驾驶界面和常用设置界面）</t>
  </si>
  <si>
    <t>2.防眩照明选项为开</t>
  </si>
  <si>
    <t>关闭防眩照明Rx逻辑</t>
  </si>
  <si>
    <t>1.模拟ECU发送信号:
0x3D8FeatNoIpmaActl=0x080C/0x0847（用DET配置时用080C；用CAN配置时用0847）
0x3D8FeatConfigIpmaActl=0x00
0x3D8PersIndexIpma_D_Actl=0x04
（发送./yfdbus_send AI.lv.ipcl.out vip2gip_VehicleNetwork 0x02,0x00,0x00,0x00,0x00,0x00,0x01,0x08,0x47,0x00,0x00,0x04）
2.查看防眩照明开关选项状态（辅助驾驶界面和常用设置界面）</t>
  </si>
  <si>
    <t>2.防眩照明选项为关</t>
  </si>
  <si>
    <t>开启防眩照明Tx逻辑</t>
  </si>
  <si>
    <t>1.防眩照明开关为关时,点击开启
2.查看车机发出的请求信号
（点击开启防眩照明选项查看tail -f test.log返回值）</t>
  </si>
  <si>
    <t>关闭防眩照明Tx逻辑</t>
  </si>
  <si>
    <t>1.防眩照明开关为开时,点击关闭
2.查看车机发出的请求信号
（点击关闭防眩照明选项查看tail -f test.log返回值）</t>
  </si>
  <si>
    <t>防眩照明设置信号值导致的无效状态</t>
  </si>
  <si>
    <t>1.模拟ECU发送信号:TBD使为防眩照明选项为开状态
2.模拟ECU发送无效信号:TBD,查看防眩照明开关状态</t>
  </si>
  <si>
    <t>防眩照明开关IGN≠On时不可用</t>
  </si>
  <si>
    <t>1.车机供电正常
2.进入灯光设置界面
3.显示防眩照明配置项
4.IGN Run</t>
  </si>
  <si>
    <t>1.模拟ECU发送信号:0x3B2 Ignition_Status!=4,查看防眩照明开关状态</t>
  </si>
  <si>
    <t>1.防眩照明开关不可用</t>
  </si>
  <si>
    <t>防眩照明收藏</t>
  </si>
  <si>
    <t>1.点击防眩照明收藏按钮，查看页面显示
2.进入常用设置查看是否有防眩照明</t>
  </si>
  <si>
    <t>1.Toast提示“收藏成功，可在“常用设置”界面查看”；防眩照明收藏按钮高亮显示
2.常用设置中存在防眩照明且状态与辅助驾驶中保持一致</t>
  </si>
  <si>
    <t>防眩照明取消收藏</t>
  </si>
  <si>
    <t>1.点击防眩照明已收藏按钮，查看页面显示
2.进入常用设置查看是否有防眩照明</t>
  </si>
  <si>
    <t>1.Toast提示“已取消收藏”；防眩照明收藏按钮灰色显示
2.常用设置中不存在防眩照明</t>
  </si>
  <si>
    <t>防眩照明infobook</t>
  </si>
  <si>
    <t>1.点击防眩照明info按钮
2.点击返回按钮</t>
  </si>
  <si>
    <t>1.点击防眩照明info页面，且显示图片/功能文本说明
2.返回车辆控制-&gt;辅助驾驶</t>
  </si>
  <si>
    <t>SYNC+_Z0180</t>
  </si>
  <si>
    <t>前照灯延时不显示设置配置项</t>
  </si>
  <si>
    <r>
      <rPr>
        <sz val="10"/>
        <color rgb="FF000000"/>
        <rFont val="Calibri"/>
        <charset val="134"/>
      </rPr>
      <t>1.配置配置字DE08,Byte1,Bit0AutolampDelay=0(Disable)
（发送</t>
    </r>
    <r>
      <rPr>
        <sz val="10"/>
        <color rgb="FF000000"/>
        <rFont val="Calibri"/>
        <charset val="134"/>
      </rPr>
      <t>./yfdbus_send AI.lv.ipcl.out vip2gip_diag 0x01,0x01,0xDE,0x08,0x25,0x00,0x00,0x00,0x00,0x00,0x00,0x00,0x00,0x00,0x00,0x00,0x00,0x00,0x00,0x00,0x00,0x00,0x00,0x00,0x00,0x00,0x00,0x00,0x00,0x00</t>
    </r>
    <r>
      <rPr>
        <sz val="10"/>
        <color rgb="FF000000"/>
        <rFont val="Calibri"/>
        <charset val="134"/>
      </rPr>
      <t>）
2.查看前照灯延时选项是否显示</t>
    </r>
  </si>
  <si>
    <t>2.不显示前照灯延时选项</t>
  </si>
  <si>
    <t>前照灯延时显示设置配置项</t>
  </si>
  <si>
    <r>
      <rPr>
        <sz val="10"/>
        <color rgb="FF000000"/>
        <rFont val="Calibri"/>
        <charset val="134"/>
      </rPr>
      <t>1.配置配置字DE08,Byte1,Bit0AutolampDelay=1(Enable)
（发送</t>
    </r>
    <r>
      <rPr>
        <sz val="10"/>
        <color rgb="FF000000"/>
        <rFont val="Calibri"/>
        <charset val="134"/>
      </rPr>
      <t>./yfdbus_send AI.lv.ipcl.out vip2gip_diag 0x01,0x01,0xDE,0x08,0x25,0x01,0x00,0x00,0x00,0x00,0x00,0x00,0x00,0x00,0x00,0x00,0x00,0x00,0x00,0x00,0x00,0x00,0x00,0x00,0x00,0x00,0x00,0x00,0x00,0x00</t>
    </r>
    <r>
      <rPr>
        <sz val="10"/>
        <color rgb="FF000000"/>
        <rFont val="Calibri"/>
        <charset val="134"/>
      </rPr>
      <t>）
2.查看前照灯延时选项是否显示</t>
    </r>
  </si>
  <si>
    <t>2.显示前照灯延时选项</t>
  </si>
  <si>
    <t>前照灯延时收藏</t>
  </si>
  <si>
    <t>1.车机供电正常
2.进入灯光设置界面
3.显示前照灯延时配置项</t>
  </si>
  <si>
    <t>1.点击前照灯延时收藏按钮，查看页面显示
2.进入常用设置查看是否有前照灯延时</t>
  </si>
  <si>
    <t>1.Toast提示“收藏成功，可在“常用设置”界面查看”；前照灯延时收藏按钮高亮显示
2.常用设置中存在前照灯延时且状态与辅助驾驶中保持一致</t>
  </si>
  <si>
    <t>前照灯延时取消收藏</t>
  </si>
  <si>
    <t>1.点击前照灯延时已收藏按钮，查看页面显示
2.进入常用设置查看是否有前照灯延时</t>
  </si>
  <si>
    <t>1.Toast提示“已取消收藏”；前照灯延时收藏按钮灰色显示
2.常用设置中不存在前照灯延时</t>
  </si>
  <si>
    <t>灯光设置-前照灯延时infobook</t>
  </si>
  <si>
    <t>1.点击前照灯延时info按钮
2.点击返回按钮</t>
  </si>
  <si>
    <t>1.点击灯光设置-前照灯延时info页面，且显示图片/功能文本说明
2.返回车辆设置-&gt;灯光设置页面</t>
  </si>
  <si>
    <t>前照灯延时页面显示</t>
  </si>
  <si>
    <t>1.进入前照灯延时页面，查看页面显示
2.点击返回按钮</t>
  </si>
  <si>
    <r>
      <rPr>
        <sz val="10"/>
        <color rgb="FF000000"/>
        <rFont val="Calibri"/>
        <charset val="134"/>
      </rPr>
      <t>1.</t>
    </r>
    <r>
      <rPr>
        <sz val="10"/>
        <color rgb="FF000000"/>
        <rFont val="宋体"/>
        <charset val="134"/>
      </rPr>
      <t>显示单选项关闭</t>
    </r>
    <r>
      <rPr>
        <sz val="10"/>
        <color rgb="FF000000"/>
        <rFont val="Calibri"/>
        <charset val="134"/>
      </rPr>
      <t>/10</t>
    </r>
    <r>
      <rPr>
        <sz val="10"/>
        <color rgb="FF000000"/>
        <rFont val="宋体"/>
        <charset val="134"/>
      </rPr>
      <t>秒</t>
    </r>
    <r>
      <rPr>
        <sz val="10"/>
        <color rgb="FF000000"/>
        <rFont val="Calibri"/>
        <charset val="134"/>
      </rPr>
      <t>/20</t>
    </r>
    <r>
      <rPr>
        <sz val="10"/>
        <color rgb="FF000000"/>
        <rFont val="宋体"/>
        <charset val="134"/>
      </rPr>
      <t>秒</t>
    </r>
    <r>
      <rPr>
        <sz val="10"/>
        <color rgb="FF000000"/>
        <rFont val="Calibri"/>
        <charset val="134"/>
      </rPr>
      <t>/120</t>
    </r>
    <r>
      <rPr>
        <sz val="10"/>
        <color rgb="FF000000"/>
        <rFont val="宋体"/>
        <charset val="134"/>
      </rPr>
      <t xml:space="preserve">秒以及图片展位
</t>
    </r>
    <r>
      <rPr>
        <sz val="10"/>
        <color rgb="FF000000"/>
        <rFont val="Calibri"/>
        <charset val="134"/>
      </rPr>
      <t>2.</t>
    </r>
    <r>
      <rPr>
        <sz val="10"/>
        <color rgb="FF000000"/>
        <rFont val="宋体"/>
        <charset val="134"/>
      </rPr>
      <t>返回车辆设置</t>
    </r>
    <r>
      <rPr>
        <sz val="10"/>
        <color rgb="FF000000"/>
        <rFont val="Calibri"/>
        <charset val="134"/>
      </rPr>
      <t>-&gt;</t>
    </r>
    <r>
      <rPr>
        <sz val="10"/>
        <color rgb="FF000000"/>
        <rFont val="宋体"/>
        <charset val="134"/>
      </rPr>
      <t>灯光设置页面</t>
    </r>
  </si>
  <si>
    <t>前照灯延时-关闭设置Rx逻辑</t>
  </si>
  <si>
    <t>1.模拟ECU发送信号:
0x3E3FeatNoBcm_No_Actl=0x040D
0x3E3FeatConfigBcmActl=0x00
0x3E3PersIndexBcm_D_Actl=0x04
（发送./yfdbus_send AI.lv.ipcl.out vip2gip_VehicleNetwork 0x02,0x00,0x00,0x00,0x00,0x00,0x01,0x04,0x0D,0x00,0x00,0x04）
2.查看前照灯延时选项状态</t>
  </si>
  <si>
    <t>2.前照灯延时选项关闭</t>
  </si>
  <si>
    <t>前照灯延时-关闭设置Tx逻辑</t>
  </si>
  <si>
    <t>1.其他选项被选中时,点击关闭
2.查看车机发出的请求信号</t>
  </si>
  <si>
    <t>2.信号（若是FBMP信号，需要在500ms内retry并且Tx发完后需要置零）
0x3E2CtrStkDsplyOp_D_Rq=0x02
0x3E2CtrStkFeatNoActl=0x040D
0x3E2CtrStkFeatConfigActl=0x00</t>
  </si>
  <si>
    <t>前照灯延时-10秒设置Rx逻辑</t>
  </si>
  <si>
    <t>1.模拟ECU发送信号:
0x3E3FeatNoBcm_No_Actl=0x040D
0x3E3FeatConfigBcmActl=0x0A
0x3E3PersIndexBcm_D_Actl=0x04
（发送./yfdbus_send AI.lv.ipcl.out vip2gip_VehicleNetwork 0x02,0x00,0x00,0x00,0x00,0x00,0x01,0x04,0x0D,0x00,0x0A,0x04）
2.查看10秒选项状态</t>
  </si>
  <si>
    <t>2.10秒选项被选中</t>
  </si>
  <si>
    <t>前照灯延时-10秒设置Tx逻辑</t>
  </si>
  <si>
    <t>1.其他选项被选中时,点击10秒
2.查看车机发出的请求信号</t>
  </si>
  <si>
    <t>2.信号（若是FBMP信号，需要在500ms内retry并且Tx发完后需要置零）
0x3E2CtrStkDsplyOp_D_Rq=0x02
0x3E2CtrStkFeatNoActl=0x040D
0x3E2CtrStkFeatConfigActl=0x0A</t>
  </si>
  <si>
    <t>前照灯延时-20秒设置Rx逻辑</t>
  </si>
  <si>
    <t>1.模拟ECU发送信号:
0x3E3FeatNoBcm_No_Actl=0x040D
0x3E3FeatConfigBcmActl=0x14
0x3E3PersIndexBcm_D_Actl=0x04
（发送./yfdbus_send AI.lv.ipcl.out vip2gip_VehicleNetwork 0x02,0x00,0x00,0x00,0x00,0x00,0x01,0x04,0x0D,0x00,0x14,0x04）
2.查看20秒选项状态</t>
  </si>
  <si>
    <t>2.20秒选项被选中</t>
  </si>
  <si>
    <t>前照灯延时-20秒设置Tx逻辑</t>
  </si>
  <si>
    <t>1.其他选项被选中时,点击20秒
2.查看车机发出的请求信号</t>
  </si>
  <si>
    <t>2.信号（若是FBMP信号，需要在500ms内retry并且Tx发完后需要置零）
0x3E2CtrStkDsplyOp_D_Rq=0x02
0x3E2CtrStkFeatNoActl=0x040D
0x3E2CtrStkFeatConfigActl=0x14</t>
  </si>
  <si>
    <t>前照灯延时-120秒设置Rx逻辑</t>
  </si>
  <si>
    <t>1.模拟ECU发送信号:
0x3E3FeatNoBcm_No_Actl=0x040D
0x3E3FeatConfigBcmActl=0x78
0x3E3PersIndexBcm_D_Actl=0x04
（发送./yfdbus_send AI.lv.ipcl.out vip2gip_VehicleNetwork 0x02,0x00,0x00,0x00,0x00,0x00,0x01,0x04,0x0D,0x00,0x78,0x04）
2.查看120秒选项状态</t>
  </si>
  <si>
    <t>2.120秒选项被选中</t>
  </si>
  <si>
    <t>前照灯延时-120秒设置Tx逻辑</t>
  </si>
  <si>
    <t>1.其他选项被选中时,点击120秒
2.查看车机发出的请求信号</t>
  </si>
  <si>
    <t>2.信号（若是FBMP信号，需要在500ms内retry并且Tx发完后需要置零）
0x3E2CtrStkDsplyOp_D_Rq=0x02
0x3E2CtrStkFeatNoActl=0x040D
0x3E2CtrStkFeatConfigActl=0x78</t>
  </si>
  <si>
    <t>前照灯延时-设置信号值导致的无效状态</t>
  </si>
  <si>
    <t>1.模拟ECU发送信号:
0x3E3FeatNoBcm_No_Actl=0x040D
0x3E3FeatConfigBcmActl=0x100
0x3E3PersIndexBcm_D_Actl=0x04
2.查看前照灯延时显示</t>
  </si>
  <si>
    <t>SYNC+_Z0181</t>
  </si>
  <si>
    <t>日间行车灯不显示设置配置项</t>
  </si>
  <si>
    <t>1.配置配置字DE08,BYTE3,Bit1DaytimeRunningLampsControlFunction=0(Disabled)
2.查看日间行车灯选项是否显示</t>
  </si>
  <si>
    <t>2.不显示日间行车灯选项</t>
  </si>
  <si>
    <t>日间行车灯显示设置配置项</t>
  </si>
  <si>
    <t>1.配置配置字DE08,BYTE3,Bit1DaytimeRunningLampsControlFunction=1(Enabled)
2.查看日间行车灯选项是否显示</t>
  </si>
  <si>
    <t>2.显示日间行车灯选项</t>
  </si>
  <si>
    <t>日间行车灯收藏</t>
  </si>
  <si>
    <t>1.车机供电正常
2.支持配置
3.进入灯光设置界面</t>
  </si>
  <si>
    <t>1.点击日间行车灯收藏按钮，查看页面显示
2.进入常用设置查看是否有日间行车灯</t>
  </si>
  <si>
    <t>1.Toast提示“收藏成功，可在“常用设置”界面查看”；日间行车灯收藏按钮高亮显示
2.常用设置中存在日间行车灯且状态与辅助驾驶中保持一致</t>
  </si>
  <si>
    <t>日间行车灯取消收藏</t>
  </si>
  <si>
    <t>1.点击日间行车灯已收藏按钮，查看页面显示
2.进入常用设置查看是否有日间行车灯</t>
  </si>
  <si>
    <t>1.Toast提示“已取消收藏”；日间行车灯收藏按钮灰色显示
2.常用设置中不存在日间行车灯</t>
  </si>
  <si>
    <t>灯光设置-日间行车灯infobook</t>
  </si>
  <si>
    <t>1.点击日间行车灯info按钮
2.点击返回按钮</t>
  </si>
  <si>
    <t>1.点击灯光设置-日间行车灯info页面，且显示图片/功能文本说明
2.返回车辆设置-&gt;灯光设置页面</t>
  </si>
  <si>
    <t>开启日间行车灯Rx逻辑</t>
  </si>
  <si>
    <t>1.模拟ECU发送信号:
0x3E3FeatNoBcm_No_Actl=0x0415
0x3E3FeatConfigBcmActl=0x01
0x3E3PersIndexBcm_D_Actl=0x04
2.查看日间行车灯开关选项状态（辅助驾驶界面和常用设置界面）</t>
  </si>
  <si>
    <t>2.日间行车灯开关选项为开</t>
  </si>
  <si>
    <t>关闭日间行车灯Rx逻辑</t>
  </si>
  <si>
    <t>1.模拟ECU发送信号:
0x3E3FeatNoBcm_No_Actl=0x0415
0x3E3FeatConfigBcmActl=0x00
0x3E3PersIndexBcm_D_Actl=0x04
2.查看日间行车灯开关选项状态（辅助驾驶界面和常用设置界面）</t>
  </si>
  <si>
    <t>2.日间行车灯开关选项为关</t>
  </si>
  <si>
    <t>开启日间行车灯Tx逻辑</t>
  </si>
  <si>
    <t>1.日间行车灯开关为关时,点击开启
2.查看车机发出的请求信号TBD</t>
  </si>
  <si>
    <t>2.信号（若是FBMP信号，需要在500ms内retry并且Tx发完后需要置零）
0x3E2CtrStkDsplyOp_D_Rq=0x02
0x3E2CtrStkFeatNoActl=0x0415
0x3E2CtrStkFeatConfigActl=0x01</t>
  </si>
  <si>
    <t>关闭日间行车灯Tx逻辑</t>
  </si>
  <si>
    <t>1.日间行车灯开关为开时,点击关闭
2.查看车机发出的请求信号TBD</t>
  </si>
  <si>
    <t>2.信号（若是FBMP信号，需要在500ms内retry并且Tx发完后需要置零）
0x3E2CtrStkDsplyOp_D_Rq=0x02
0x3E2CtrStkFeatNoActl=0x0415
0x3E2CtrStkFeatConfigActl=0x00</t>
  </si>
  <si>
    <t>日间行车灯设置信号值导致的无效状态</t>
  </si>
  <si>
    <t>1.模拟ECU发送信号:
0x3E3FeatNoBcm_No_Actl=0x0415
0x3E3FeatConfigBcmActl=0x02
0x3E3PersIndexBcm_D_Actl=0x04
2.查看日间行车灯开关选项状态（辅助驾驶界面和常用设置界面）</t>
  </si>
  <si>
    <t>SYNC+_Z0183</t>
  </si>
  <si>
    <t>迎宾灯不显示设置配置项</t>
  </si>
  <si>
    <r>
      <rPr>
        <sz val="10"/>
        <color rgb="FF000000"/>
        <rFont val="Calibri"/>
        <charset val="134"/>
      </rPr>
      <t>1.配置配置字DE08,Byte2,Bit2ApproachDetectionControlFunction=0(Disable)
（发送</t>
    </r>
    <r>
      <rPr>
        <sz val="10"/>
        <color rgb="FF000000"/>
        <rFont val="Calibri"/>
        <charset val="134"/>
      </rPr>
      <t>./yfdbus_send AI.lv.ipcl.out vip2gip_diag 0x01,0x01,0xDE,0x08,0x25,0x00,0x00,0x00,0x00,0x00,0x00,0x00,0x00,0x00,0x00,0x00,0x00,0x00,0x00,0x00,0x00,0x00,0x00,0x00,0x00,0x00,0x00,0x00,0x00,0x00</t>
    </r>
    <r>
      <rPr>
        <sz val="10"/>
        <color rgb="FF000000"/>
        <rFont val="Calibri"/>
        <charset val="134"/>
      </rPr>
      <t>）
2.查看迎宾灯选项是否显示</t>
    </r>
  </si>
  <si>
    <t>2.不显示迎宾灯选项</t>
  </si>
  <si>
    <t>迎宾灯显示设置配置项</t>
  </si>
  <si>
    <r>
      <rPr>
        <sz val="10"/>
        <color rgb="FF000000"/>
        <rFont val="Calibri"/>
        <charset val="134"/>
      </rPr>
      <t>1.配置配置字DE08,Byte2,Bit2ApproachDetectionControlFunction=1(Enabled)
（发送</t>
    </r>
    <r>
      <rPr>
        <sz val="10"/>
        <color rgb="FF000000"/>
        <rFont val="Calibri"/>
        <charset val="134"/>
      </rPr>
      <t>./yfdbus_send AI.lv.ipcl.out vip2gip_diag 0x01,0x01,0xDE,0x08,0x25,0x00,0x04,0x00,0x00,0x00,0x00,0x00,0x00,0x00,0x00,0x00,0x00,0x00,0x00,0x00,0x00,0x00,0x00,0x00,0x00,0x00,0x00,0x00,0x00,0x00</t>
    </r>
    <r>
      <rPr>
        <sz val="10"/>
        <color rgb="FF000000"/>
        <rFont val="Calibri"/>
        <charset val="134"/>
      </rPr>
      <t>）
2.查看迎宾灯选项是否显示</t>
    </r>
  </si>
  <si>
    <t>2.显示迎宾灯选项</t>
  </si>
  <si>
    <t>迎宾灯收藏</t>
  </si>
  <si>
    <t>1.车机供电正常
2.进入灯光设置界面
3.显示迎宾灯设置</t>
  </si>
  <si>
    <t>1.点击迎宾灯收藏按钮，查看页面显示
2.进入常用设置查看是否有迎宾灯</t>
  </si>
  <si>
    <t>1.Toast提示“收藏成功，可在“常用设置”界面查看”；迎宾灯收藏按钮高亮显示
2.常用设置中存在迎宾灯且状态与辅助驾驶中保持一致</t>
  </si>
  <si>
    <t>迎宾灯取消收藏</t>
  </si>
  <si>
    <t>1.点击迎宾灯已收藏按钮，查看页面显示
2.进入常用设置查看是否有迎宾灯</t>
  </si>
  <si>
    <t>1.Toast提示“已取消收藏”；迎宾灯收藏按钮灰色显示
2.常用设置中不存在迎宾灯</t>
  </si>
  <si>
    <t>灯光设置-迎宾灯infobook</t>
  </si>
  <si>
    <t>1.点击灯光设置-迎宾灯info按钮
2.点击返回按钮</t>
  </si>
  <si>
    <t>1.点击灯光设置-迎宾灯info页面，且显示图片/功能文本说明
2.返回车辆控制-&gt;车辆设置-&gt;氛围灯</t>
  </si>
  <si>
    <t>开启迎宾灯Rx逻辑</t>
  </si>
  <si>
    <t>1.模拟ECU发送信号:
0x3E3FeatNoBcm_No_Actl=0x0416
0x3E3FeatConfigBcmActl=0x01
0x3E3PersIndexBcm_D_Actl=0x04
（发送./yfdbus_send AI.lv.ipcl.out vip2gip_VehicleNetwork 0x02,0x21,0x40,0x12,0x04,0x00,0x00,0x01）
2.查看迎宾灯开关选项状态（辅助驾驶界面和常用设置界面）</t>
  </si>
  <si>
    <t>2.迎宾灯开关状态为开</t>
  </si>
  <si>
    <t>关闭迎宾灯Rx逻辑</t>
  </si>
  <si>
    <t>1.模拟ECU发送信号:
0x3E3FeatNoBcm_No_Actl=0x0416
0x3E3FeatConfigBcmActl=0x00
0x3E3PersIndexBcm_D_Actl=0x04
（发送./yfdbus_send AI.lv.ipcl.out vip2gip_VehicleNetwork 0x02,0x21,0x40,0x12,0x04,0x00,0x00,0x00）
2.查看迎宾灯开关选项状态（辅助驾驶界面和常用设置界面）</t>
  </si>
  <si>
    <t>2.迎宾灯开关状态为关</t>
  </si>
  <si>
    <t>开启迎宾灯Tx逻辑</t>
  </si>
  <si>
    <r>
      <rPr>
        <sz val="10"/>
        <color rgb="FF000000"/>
        <rFont val="Calibri"/>
        <charset val="134"/>
      </rPr>
      <t>1.迎宾灯开关为关时,点击开启
2.查看车机发出的请求信号
（点击开启迎宾灯选项查看</t>
    </r>
    <r>
      <rPr>
        <sz val="10"/>
        <color rgb="FF000000"/>
        <rFont val="Calibri"/>
        <charset val="134"/>
      </rPr>
      <t>tail -f test.log</t>
    </r>
    <r>
      <rPr>
        <sz val="10"/>
        <color rgb="FF000000"/>
        <rFont val="Calibri"/>
        <charset val="134"/>
      </rPr>
      <t>返回值）</t>
    </r>
  </si>
  <si>
    <t>2.信号（若是FBMP信号，需要在500ms内retry并且Tx发完后需要置零）
0x3E2CtrStkDsplyOp_D_Rq=0x02
0x3E2CtrStkFeatNoActl=0x0416
0x3E2CtrStkFeatConfigActl=0x01
（返回值1）</t>
  </si>
  <si>
    <t>关闭迎宾灯Tx逻辑</t>
  </si>
  <si>
    <r>
      <rPr>
        <sz val="10"/>
        <color rgb="FF000000"/>
        <rFont val="Calibri"/>
        <charset val="134"/>
      </rPr>
      <t>1.迎宾灯开关为开时,点击关闭
2.查看车机发出的请求信号
（点击开启迎宾灯选项查看</t>
    </r>
    <r>
      <rPr>
        <sz val="10"/>
        <color rgb="FF000000"/>
        <rFont val="Calibri"/>
        <charset val="134"/>
      </rPr>
      <t>tail -f test.log</t>
    </r>
    <r>
      <rPr>
        <sz val="10"/>
        <color rgb="FF000000"/>
        <rFont val="Calibri"/>
        <charset val="134"/>
      </rPr>
      <t>返回值）</t>
    </r>
  </si>
  <si>
    <t>2.信号（若是FBMP信号，需要在500ms内retry并且Tx发完后需要置零）
0x3E2CtrStkDsplyOp_D_Rq=0x02
0x3E2CtrStkFeatNoActl=0x0416
0x3E2CtrStkFeatConfigActl=0x00
（返回值0）</t>
  </si>
  <si>
    <t>迎宾灯设置信号值导致的无效状态</t>
  </si>
  <si>
    <t>1.模拟ECU发送信号:
0x3E3FeatNoBcm_No_Actl=0x0416
0x3E3FeatConfigBcmActl=0x02
0x3E3PersIndexBcm_D_Actl=0x04
2.查看开关选项状态（辅助驾驶界面和常用设置界面）</t>
  </si>
  <si>
    <t>自适应前照灯开关不显示设置配置项</t>
  </si>
  <si>
    <t>1.配置配置字DE08,Byte1,Bit4AdaptiveHeadLampcontrolfunction=0(Disable)ORPredictiveLighting(DE08,Byte11,Bit7PredictiveLighting=0(Disable)
2.查看自适应前照灯开关是否显示</t>
  </si>
  <si>
    <t>2.不显示自适应前照灯开关</t>
  </si>
  <si>
    <t>自适应前照灯开关显示设置配置项</t>
  </si>
  <si>
    <t>1.配置配置字DE08,Byte1,Bit4AdaptiveHeadLampcontrolfunction=1(Enabled)ORPredictiveLighting(DE08,Byte11,Bit7PredictiveLighting=1(Enabled)
2.查看自适应前照灯开关是否显示</t>
  </si>
  <si>
    <t>2.显示自适应前照灯开关</t>
  </si>
  <si>
    <t>自适应前照灯配置不显示设置配置项</t>
  </si>
  <si>
    <t>1.配置配置字DE08,Byte2,Bit6AdaptiveHeadLampsTraffic=0(Disable)
2.查看自适应前照灯配置是否显示</t>
  </si>
  <si>
    <t>2.不显示自适应前照灯配置</t>
  </si>
  <si>
    <t>自适应前照灯配置显示设置配置项</t>
  </si>
  <si>
    <t>1.配置配置字DE08,Byte2,Bit6AdaptiveHeadLampsTraffic=1(Enabled)
2.查看自适应前照灯配置是否显示</t>
  </si>
  <si>
    <t>2.显示自适应前照灯配置</t>
  </si>
  <si>
    <t>自适应前照灯收藏</t>
  </si>
  <si>
    <t>1.车机供电正常
2.进入灯光设置界面
3.显示自适应前照灯开关设置</t>
  </si>
  <si>
    <t>1.点击自适应前照灯收藏按钮，查看页面显示
2.进入常用设置查看是否有自适应前照灯</t>
  </si>
  <si>
    <t>1.Toast提示“收藏成功，可在“常用设置”界面查看”；自适应前照灯收藏按钮高亮显示
2.常用设置中存在自适应前照灯且状态与辅助驾驶中保持一致</t>
  </si>
  <si>
    <t>自适应前照灯取消收藏</t>
  </si>
  <si>
    <t>1.点击自适应前照灯已收藏按钮，查看页面显示
2.进入常用设置查看是否有自适应前照灯</t>
  </si>
  <si>
    <t>1.Toast提示“已取消收藏”；自适应前照灯收藏按钮灰色显示
2.常用设置中不存在自适应前照灯</t>
  </si>
  <si>
    <t>灯光设置-自适应前照灯infobook</t>
  </si>
  <si>
    <t>1.点击自适应前照灯info按钮，查看页面显示
2.点击返回按钮</t>
  </si>
  <si>
    <t>1.点击灯光设置-自适应前照灯info页面，且显示图片/功能文本说明
2.返回车辆控制-&gt;车辆设置-&gt;氛围灯</t>
  </si>
  <si>
    <t>开启自适应前照灯Rx逻辑</t>
  </si>
  <si>
    <t>1.模拟ECU发送信号:
0x3DDFeatNoBcm_No_Actl=0x040E
0x3DDFeatConfigBcmActl=0x01
0x3DDPersIndexBcm_D_Actl=0x04
（发送./yfdbus_send AI.lv.ipcl.out vip2gip_VehicleNetwork 0x02,0x00,0x00,0x00,0x00,0x00,0x01,0x04,0x0E,0x00,0x01,0x04）
2.查看自适应前照灯开关选项状态（辅助驾驶界面和常用设置界面）</t>
  </si>
  <si>
    <t>2.自适应前照灯开关状态为开</t>
  </si>
  <si>
    <t>关闭自适应前照灯Rx逻辑</t>
  </si>
  <si>
    <t>1.模拟ECU发送信号:
0x3DDFeatNoBcm_No_Actl=0x040E
0x3DDFeatConfigBcmActl=0x00
0x3DDPersIndexBcm_D_Actl=0x04
（发送./yfdbus_send AI.lv.ipcl.out vip2gip_VehicleNetwork 0x02,0x00,0x00,0x00,0x00,0x00,0x01,0x04,0x0E,0x00,0x00,0x04）
2.查看自适应前照灯开关选项状态（辅助驾驶界面和常用设置界面）</t>
  </si>
  <si>
    <t>2.自适应前照灯开关状态为关</t>
  </si>
  <si>
    <t>开启自适应前照灯Tx逻辑</t>
  </si>
  <si>
    <r>
      <rPr>
        <sz val="10"/>
        <color rgb="FF000000"/>
        <rFont val="Calibri"/>
        <charset val="134"/>
      </rPr>
      <t>1.自适应前照灯开关为关时,点击开启
2.查看车机发出的请求信号
（点击开启自适应前照灯选项查看</t>
    </r>
    <r>
      <rPr>
        <sz val="10"/>
        <color rgb="FF000000"/>
        <rFont val="Calibri"/>
        <charset val="134"/>
      </rPr>
      <t>tail -f test.log</t>
    </r>
    <r>
      <rPr>
        <sz val="10"/>
        <color rgb="FF000000"/>
        <rFont val="Calibri"/>
        <charset val="134"/>
      </rPr>
      <t>返回值）</t>
    </r>
  </si>
  <si>
    <t>2.信号（若是FBMP信号，需要在500ms内retry并且Tx发完后需要置零）
0x3E2CtrStkDsplyOp_D_Rq=0x02
0x3E2CtrStkFeatNoActl=0x040E
0x3E2CtrStkFeatConfigActl=0x01
（返回值为1）</t>
  </si>
  <si>
    <t>关闭自适应前照灯Tx逻辑</t>
  </si>
  <si>
    <r>
      <rPr>
        <sz val="10"/>
        <color rgb="FF000000"/>
        <rFont val="Calibri"/>
        <charset val="134"/>
      </rPr>
      <t>1.自适应前照灯开关为开时,点击关闭
2.查看车机发出的请求信号
（点击开启自适应前照灯选项查看</t>
    </r>
    <r>
      <rPr>
        <sz val="10"/>
        <color rgb="FF000000"/>
        <rFont val="Calibri"/>
        <charset val="134"/>
      </rPr>
      <t>tail -f test.log</t>
    </r>
    <r>
      <rPr>
        <sz val="10"/>
        <color rgb="FF000000"/>
        <rFont val="Calibri"/>
        <charset val="134"/>
      </rPr>
      <t>返回值）</t>
    </r>
  </si>
  <si>
    <t>2.信号（若是FBMP信号，需要在500ms内retry并且Tx发完后需要置零）
0x3E2CtrStkDsplyOp_D_Rq=0x02
0x3E2CtrStkFeatNoActl=0x040E
0x3E2CtrStkFeatConfigActl=0x00
（返回值为0）</t>
  </si>
  <si>
    <t>自适应前照灯设置信号值导致的无效状态</t>
  </si>
  <si>
    <t>1.模拟ECU发送信号:
0x3DDFeatNoBcm_No_Actl=0x040E
0x3DDFeatConfigBcmActl=0x02
0x3DDPersIndexBcm_D_Actl=0x04
2.查看开关选项状态（辅助驾驶界面和常用设置界面）</t>
  </si>
  <si>
    <t>自适应前照灯设置页面显示</t>
  </si>
  <si>
    <t>1.车机供电正常
2.进入灯光设置界面
3.显示自适应前照灯配置设置</t>
  </si>
  <si>
    <t>1.进入自适应前照灯设置，查看显示
2.点击返回按钮</t>
  </si>
  <si>
    <t>1.显示单选选项靠左行驶/靠右行驶/图片
2.返回车辆设置-&gt;灯光设置</t>
  </si>
  <si>
    <t>自适应前照灯设置收藏</t>
  </si>
  <si>
    <t>1.点击自适应前照灯设置收藏按钮查看页面
2.进入常用设置查看</t>
  </si>
  <si>
    <t>1.Toast提示“收藏成功，可在“常用设置”界面查看”；自适应前照灯设置收藏按钮高亮显示
2.常用设置中存在自适应前照灯设置且状态与辅助驾驶中保持一致</t>
  </si>
  <si>
    <t>自适应前照灯设置取消收藏</t>
  </si>
  <si>
    <t>1.点击自适应前照灯设置已收藏按钮查看页面
2.进入常用设置查看</t>
  </si>
  <si>
    <t>1.Toast提示“已取消收藏”；自适应前照灯设置收藏按钮灰色显示
2.常用设置中不存在自适应前照灯设置</t>
  </si>
  <si>
    <t>自适应前照灯设置infobook</t>
  </si>
  <si>
    <t>1.点击自适应前照灯设置info按钮
2.点击返回按钮</t>
  </si>
  <si>
    <t>1.点击自适应前照灯设置info页面，且显示图片/功能文本说明
2.返回车辆控制-&gt;辅助驾驶</t>
  </si>
  <si>
    <t>自适应前照灯设置-靠左行驶设置Rx逻辑</t>
  </si>
  <si>
    <r>
      <rPr>
        <sz val="10"/>
        <color rgb="FF000000"/>
        <rFont val="Calibri"/>
        <charset val="134"/>
      </rPr>
      <t>1.模拟ECU发送信号
0x3DDFeatNoBcm_No_Actl=0x040F
0x3DDFeatConfigBcmActl=0x00
0x3DDPersIndexBcm_D_Actl=0x04
（发送</t>
    </r>
    <r>
      <rPr>
        <sz val="10"/>
        <color rgb="FF000000"/>
        <rFont val="Calibri"/>
        <charset val="134"/>
      </rPr>
      <t>./yfdbus_send AI.lv.ipcl.out vip2gip_VehicleNetwork       0x02,0x00,0x00,0x00,0x00,0x00,0x01,0x04,0x0f,0x00,0x00,0x04</t>
    </r>
    <r>
      <rPr>
        <sz val="10"/>
        <color rgb="FF000000"/>
        <rFont val="Calibri"/>
        <charset val="134"/>
      </rPr>
      <t>）
2.查看靠左行驶选项状态</t>
    </r>
  </si>
  <si>
    <t>2.靠左行驶选项被选中</t>
  </si>
  <si>
    <t>自适应前照灯设置-靠左行驶设置Tx逻辑</t>
  </si>
  <si>
    <r>
      <rPr>
        <sz val="10"/>
        <color rgb="FF000000"/>
        <rFont val="Calibri"/>
        <charset val="134"/>
      </rPr>
      <t>1.其他选项被选中时,点击靠左行驶
2.查看车机发出的请求信号
（点击自适应前照灯设置-靠左行驶查看tail -f test.log</t>
    </r>
    <r>
      <rPr>
        <sz val="10"/>
        <color rgb="FF000000"/>
        <rFont val="Calibri"/>
        <charset val="134"/>
      </rPr>
      <t>返回值）</t>
    </r>
  </si>
  <si>
    <t>2.信号（若是FBMP信号，需要在500ms内retry并且Tx发完后需要置零）
（返回值为0）</t>
  </si>
  <si>
    <t>自适应前照灯设置-靠右行驶设置Rx逻辑</t>
  </si>
  <si>
    <t>1.模拟ECU发送信号:
0x3DDFeatNoBcm_No_Actl=0x040F
0x3DDFeatConfigBcmActl=0x01
0x3DDPersIndexBcm_D_Actl=0x04
（发送./yfdbus_send AI.lv.ipcl.out vip2gip_VehicleNetwork       0x02,0x00,0x00,0x00,0x00,0x00,0x01,0x04,0x0f,0x00,0x01,0x04）
2.查看靠右行驶选项状态</t>
  </si>
  <si>
    <t>2.靠右行驶选项被选中</t>
  </si>
  <si>
    <t>自适应前照灯设置-靠右行驶设置Tx逻辑</t>
  </si>
  <si>
    <r>
      <rPr>
        <sz val="10"/>
        <color rgb="FF000000"/>
        <rFont val="Calibri"/>
        <charset val="134"/>
      </rPr>
      <t>1.其他选项被选中时,点击靠右行驶
2.查看车机发出的请求信号
（点击自适应前照灯设置</t>
    </r>
    <r>
      <rPr>
        <sz val="10"/>
        <color rgb="FF000000"/>
        <rFont val="Calibri"/>
        <charset val="134"/>
      </rPr>
      <t>-</t>
    </r>
    <r>
      <rPr>
        <sz val="10"/>
        <color rgb="FF000000"/>
        <rFont val="Calibri"/>
        <charset val="134"/>
      </rPr>
      <t>靠右行驶查看</t>
    </r>
    <r>
      <rPr>
        <sz val="10"/>
        <color rgb="FF000000"/>
        <rFont val="Calibri"/>
        <charset val="134"/>
      </rPr>
      <t>tail -f test.log</t>
    </r>
    <r>
      <rPr>
        <sz val="10"/>
        <color rgb="FF000000"/>
        <rFont val="Calibri"/>
        <charset val="134"/>
      </rPr>
      <t>返回值）</t>
    </r>
  </si>
  <si>
    <t>2.信号（若是FBMP信号，需要在500ms内retry并且Tx发完后需要置零）
（返回值为1）</t>
  </si>
  <si>
    <t>自适应前照灯设置-设置信号值导致的无效状态</t>
  </si>
  <si>
    <t>1.模拟ECU发送信号:使为被选中状态
2.模拟ECU发送无效信号:
0x3DDFeatNoBcm_No_Actl=0x040F
0x3DDFeatConfigBcmActl=0x02
0x3DDPersIndexBcm_D_Actl=0x04,查看自适应前照灯设置选项状态
（发送./yfdbus_send AI.lv.ipcl.out vip2gip_VehicleNetwork       0x02,0x00,0x00,0x00,0x00,0x00,0x01,0x04,0x0f,0x00,0x01,0x04）</t>
  </si>
  <si>
    <t>SYNC+_Z1008</t>
  </si>
  <si>
    <t>驾驶信息显示</t>
  </si>
  <si>
    <t>配置车速里程表不显示</t>
  </si>
  <si>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t>
    </r>
    <r>
      <rPr>
        <sz val="10"/>
        <color rgb="FF000000"/>
        <rFont val="汉仪书宋二KW"/>
        <charset val="134"/>
      </rPr>
      <t>车辆设置页面</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</si>
  <si>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DE0A,BYTE30,Bit5 Speedometer Secondary Scale = 0</t>
    </r>
    <r>
      <rPr>
        <sz val="10"/>
        <color rgb="FF000000"/>
        <rFont val="汉仪书宋二KW"/>
        <charset val="134"/>
      </rPr>
      <t>，查看页面显示</t>
    </r>
  </si>
  <si>
    <r>
      <rPr>
        <sz val="10"/>
        <color rgb="FF000000"/>
        <rFont val="Calibri"/>
        <charset val="134"/>
      </rPr>
      <t>1.</t>
    </r>
    <r>
      <rPr>
        <sz val="10"/>
        <color rgb="FF000000"/>
        <rFont val="汉仪书宋二KW"/>
        <charset val="134"/>
      </rPr>
      <t>不显示第二车速</t>
    </r>
  </si>
  <si>
    <t>2023.01.11</t>
  </si>
  <si>
    <t>配置车速里程表显示</t>
  </si>
  <si>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DE0A,BYTE30,Bit5 Speedometer Secondary Scale = 1</t>
    </r>
    <r>
      <rPr>
        <sz val="10"/>
        <color rgb="FF000000"/>
        <rFont val="汉仪书宋二KW"/>
        <charset val="134"/>
      </rPr>
      <t>，查看页面显示</t>
    </r>
  </si>
  <si>
    <r>
      <rPr>
        <sz val="10"/>
        <color rgb="FF000000"/>
        <rFont val="Calibri"/>
        <charset val="134"/>
      </rPr>
      <t>1.</t>
    </r>
    <r>
      <rPr>
        <sz val="10"/>
        <color rgb="FF000000"/>
        <rFont val="汉仪书宋二KW"/>
        <charset val="134"/>
      </rPr>
      <t>显示第二车速</t>
    </r>
  </si>
  <si>
    <r>
      <rPr>
        <sz val="10"/>
        <color rgb="FF000000"/>
        <rFont val="汉仪书宋二KW"/>
        <charset val="134"/>
      </rPr>
      <t>配置</t>
    </r>
    <r>
      <rPr>
        <sz val="10"/>
        <color rgb="FF000000"/>
        <rFont val="Calibri"/>
        <charset val="134"/>
      </rPr>
      <t>IOD</t>
    </r>
    <r>
      <rPr>
        <sz val="10"/>
        <color rgb="FF000000"/>
        <rFont val="汉仪书宋二KW"/>
        <charset val="134"/>
      </rPr>
      <t>显示界面不显示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</si>
  <si>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DE01,BYTE6,Bit 4 TPMS = 0</t>
    </r>
    <r>
      <rPr>
        <sz val="10"/>
        <color rgb="FF000000"/>
        <rFont val="汉仪书宋二KW"/>
        <charset val="134"/>
      </rPr>
      <t>，</t>
    </r>
    <r>
      <rPr>
        <sz val="10"/>
        <color rgb="FF000000"/>
        <rFont val="Calibri"/>
        <charset val="134"/>
      </rPr>
      <t xml:space="preserve">
DE07, BYTE 3, Bit 4 IOD - Fuel Economy= 0</t>
    </r>
    <r>
      <rPr>
        <sz val="10"/>
        <color rgb="FF000000"/>
        <rFont val="汉仪书宋二KW"/>
        <charset val="134"/>
      </rPr>
      <t>，</t>
    </r>
    <r>
      <rPr>
        <sz val="10"/>
        <color rgb="FF000000"/>
        <rFont val="Calibri"/>
        <charset val="134"/>
      </rPr>
      <t xml:space="preserve">
DE07, BYTE 3, Bit 7 IOD-Trip1= 0</t>
    </r>
    <r>
      <rPr>
        <sz val="10"/>
        <color rgb="FF000000"/>
        <rFont val="汉仪书宋二KW"/>
        <charset val="134"/>
      </rPr>
      <t>，</t>
    </r>
    <r>
      <rPr>
        <sz val="10"/>
        <color rgb="FF000000"/>
        <rFont val="Calibri"/>
        <charset val="134"/>
      </rPr>
      <t xml:space="preserve">
DE07, BYTE 3, Bit 6 IOD-Trip2= 0</t>
    </r>
    <r>
      <rPr>
        <sz val="10"/>
        <color rgb="FF000000"/>
        <rFont val="汉仪书宋二KW"/>
        <charset val="134"/>
      </rPr>
      <t>查看页面显示</t>
    </r>
    <r>
      <rPr>
        <sz val="10"/>
        <color rgb="FF000000"/>
        <rFont val="Calibri"/>
        <charset val="134"/>
      </rPr>
      <t xml:space="preserve">
DE07,BYTE2,Bit0 IOD-ThisTrip = 0,
DE01,BYTE4,Bit7 Fuel Type = 0</t>
    </r>
  </si>
  <si>
    <r>
      <rPr>
        <sz val="10"/>
        <color rgb="FF000000"/>
        <rFont val="Calibri"/>
        <charset val="134"/>
      </rPr>
      <t>1.</t>
    </r>
    <r>
      <rPr>
        <sz val="10"/>
        <color rgb="FF000000"/>
        <rFont val="汉仪书宋二KW"/>
        <charset val="134"/>
      </rPr>
      <t>不显示</t>
    </r>
    <r>
      <rPr>
        <sz val="10"/>
        <color rgb="FF000000"/>
        <rFont val="Calibri"/>
        <charset val="134"/>
      </rPr>
      <t>IOD</t>
    </r>
    <r>
      <rPr>
        <sz val="10"/>
        <color rgb="FF000000"/>
        <rFont val="汉仪书宋二KW"/>
        <charset val="134"/>
      </rPr>
      <t>显示界面</t>
    </r>
  </si>
  <si>
    <r>
      <rPr>
        <sz val="10"/>
        <color rgb="FF000000"/>
        <rFont val="汉仪书宋二KW"/>
        <charset val="134"/>
      </rPr>
      <t>配置</t>
    </r>
    <r>
      <rPr>
        <sz val="10"/>
        <color rgb="FF000000"/>
        <rFont val="Calibri"/>
        <charset val="134"/>
      </rPr>
      <t>IOD</t>
    </r>
    <r>
      <rPr>
        <sz val="10"/>
        <color rgb="FF000000"/>
        <rFont val="汉仪书宋二KW"/>
        <charset val="134"/>
      </rPr>
      <t>显示界面显示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</si>
  <si>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 xml:space="preserve">配置
</t>
    </r>
    <r>
      <rPr>
        <sz val="10"/>
        <color rgb="FF000000"/>
        <rFont val="Calibri"/>
        <charset val="134"/>
      </rPr>
      <t>DE01,BYTE6,Bit 4 TPMS = 1/2(Enable)</t>
    </r>
    <r>
      <rPr>
        <sz val="10"/>
        <color rgb="FF000000"/>
        <rFont val="汉仪书宋二KW"/>
        <charset val="134"/>
      </rPr>
      <t>，</t>
    </r>
    <r>
      <rPr>
        <sz val="10"/>
        <color rgb="FF000000"/>
        <rFont val="Calibri"/>
        <charset val="134"/>
      </rPr>
      <t xml:space="preserve">
DE07, BYTE 3, Bit 4 IOD - Fuel Economy= 1 (Enable)</t>
    </r>
    <r>
      <rPr>
        <sz val="10"/>
        <color rgb="FF000000"/>
        <rFont val="汉仪书宋二KW"/>
        <charset val="134"/>
      </rPr>
      <t>，</t>
    </r>
    <r>
      <rPr>
        <sz val="10"/>
        <color rgb="FF000000"/>
        <rFont val="Calibri"/>
        <charset val="134"/>
      </rPr>
      <t xml:space="preserve">
DE07, BYTE 3, Bit 7 IOD-Trip1= 1 (Enable)</t>
    </r>
    <r>
      <rPr>
        <sz val="10"/>
        <color rgb="FF000000"/>
        <rFont val="汉仪书宋二KW"/>
        <charset val="134"/>
      </rPr>
      <t>，</t>
    </r>
    <r>
      <rPr>
        <sz val="10"/>
        <color rgb="FF000000"/>
        <rFont val="Calibri"/>
        <charset val="134"/>
      </rPr>
      <t xml:space="preserve">
DE07, BYTE 3, Bit 6 IOD-Trip2= 1 (Enable)</t>
    </r>
    <r>
      <rPr>
        <sz val="10"/>
        <color rgb="FF000000"/>
        <rFont val="汉仪书宋二KW"/>
        <charset val="134"/>
      </rPr>
      <t>查看页面显示</t>
    </r>
    <r>
      <rPr>
        <sz val="10"/>
        <color rgb="FF000000"/>
        <rFont val="Calibri"/>
        <charset val="134"/>
      </rPr>
      <t xml:space="preserve">
DE07,BYTE2,Bit0 IOD-ThisTrip = 1
DE01,BYTE4,Bit7 Fuel Type = 1/2/3/4</t>
    </r>
  </si>
  <si>
    <r>
      <rPr>
        <sz val="10"/>
        <color rgb="FF000000"/>
        <rFont val="Calibri"/>
        <charset val="134"/>
      </rPr>
      <t>1.</t>
    </r>
    <r>
      <rPr>
        <sz val="10"/>
        <color rgb="FF000000"/>
        <rFont val="汉仪书宋二KW"/>
        <charset val="134"/>
      </rPr>
      <t>显示</t>
    </r>
    <r>
      <rPr>
        <sz val="10"/>
        <color rgb="FF000000"/>
        <rFont val="Calibri"/>
        <charset val="134"/>
      </rPr>
      <t>IOD</t>
    </r>
    <r>
      <rPr>
        <sz val="10"/>
        <color rgb="FF000000"/>
        <rFont val="汉仪书宋二KW"/>
        <charset val="134"/>
      </rPr>
      <t>显示功能，包括
胎压监测
油耗
行车电脑</t>
    </r>
    <r>
      <rPr>
        <sz val="10"/>
        <color rgb="FF000000"/>
        <rFont val="Calibri"/>
        <charset val="134"/>
      </rPr>
      <t xml:space="preserve">1
</t>
    </r>
    <r>
      <rPr>
        <sz val="10"/>
        <color rgb="FF000000"/>
        <rFont val="汉仪书宋二KW"/>
        <charset val="134"/>
      </rPr>
      <t>行车电脑</t>
    </r>
    <r>
      <rPr>
        <sz val="10"/>
        <color rgb="FF000000"/>
        <rFont val="Calibri"/>
        <charset val="134"/>
      </rPr>
      <t xml:space="preserve">2
</t>
    </r>
    <r>
      <rPr>
        <sz val="10"/>
        <color rgb="FF000000"/>
        <rFont val="汉仪书宋二KW"/>
        <charset val="134"/>
      </rPr>
      <t>本次行程（718不支持）</t>
    </r>
    <r>
      <rPr>
        <sz val="10"/>
        <color rgb="FFFF0000"/>
        <rFont val="汉仪书宋二KW"/>
        <charset val="134"/>
      </rPr>
      <t xml:space="preserve">
拖车行程</t>
    </r>
  </si>
  <si>
    <t>VehicleSetting_1454</t>
  </si>
  <si>
    <r>
      <rPr>
        <sz val="10"/>
        <color rgb="FF000000"/>
        <rFont val="汉仪书宋二KW"/>
        <charset val="134"/>
      </rPr>
      <t>配置</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胎压监测不显示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</si>
  <si>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DE01,BYTE6,Bit 4 TPMS = 0</t>
    </r>
    <r>
      <rPr>
        <sz val="10"/>
        <color rgb="FF000000"/>
        <rFont val="汉仪书宋二KW"/>
        <charset val="134"/>
      </rPr>
      <t>，查看页面显示</t>
    </r>
  </si>
  <si>
    <r>
      <rPr>
        <sz val="10"/>
        <color rgb="FF000000"/>
        <rFont val="Calibri"/>
        <charset val="134"/>
      </rPr>
      <t>1.</t>
    </r>
    <r>
      <rPr>
        <sz val="10"/>
        <color rgb="FF000000"/>
        <rFont val="汉仪书宋二KW"/>
        <charset val="134"/>
      </rPr>
      <t>不显示</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胎压监测</t>
    </r>
  </si>
  <si>
    <r>
      <rPr>
        <sz val="10"/>
        <color rgb="FF000000"/>
        <rFont val="汉仪书宋二KW"/>
        <charset val="134"/>
      </rPr>
      <t>配置行车电脑配置</t>
    </r>
    <r>
      <rPr>
        <sz val="10"/>
        <color rgb="FF000000"/>
        <rFont val="Calibri"/>
        <charset val="134"/>
      </rPr>
      <t>-</t>
    </r>
    <r>
      <rPr>
        <sz val="10"/>
        <color rgb="FF000000"/>
        <rFont val="汉仪书宋二KW"/>
        <charset val="134"/>
      </rPr>
      <t>本次行程不显示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</si>
  <si>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DE07,BYTE2,Bit0 IOD-ThisTrip = 0</t>
    </r>
    <r>
      <rPr>
        <sz val="10"/>
        <color rgb="FF000000"/>
        <rFont val="汉仪书宋二KW"/>
        <charset val="134"/>
      </rPr>
      <t>，查看页面显示</t>
    </r>
  </si>
  <si>
    <r>
      <rPr>
        <sz val="10"/>
        <color rgb="FF000000"/>
        <rFont val="Calibri"/>
        <charset val="134"/>
      </rPr>
      <t>1.</t>
    </r>
    <r>
      <rPr>
        <sz val="10"/>
        <color rgb="FF000000"/>
        <rFont val="汉仪书宋二KW"/>
        <charset val="134"/>
      </rPr>
      <t>不显示本次行程</t>
    </r>
  </si>
  <si>
    <t>本次行程只有FHEV车型才支持
718全系无FHEV车型
case暂保留</t>
  </si>
  <si>
    <t>VehicleSetting_1455</t>
  </si>
  <si>
    <t>配置本次行程不显示</t>
  </si>
  <si>
    <r>
      <rPr>
        <sz val="10"/>
        <color rgb="FF000000"/>
        <rFont val="汉仪书宋二KW"/>
        <charset val="134"/>
      </rPr>
      <t>配置行车电脑配置</t>
    </r>
    <r>
      <rPr>
        <sz val="10"/>
        <color rgb="FF000000"/>
        <rFont val="Calibri"/>
        <charset val="134"/>
      </rPr>
      <t>-</t>
    </r>
    <r>
      <rPr>
        <sz val="10"/>
        <color rgb="FF000000"/>
        <rFont val="汉仪书宋二KW"/>
        <charset val="134"/>
      </rPr>
      <t>本次行程显示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</si>
  <si>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DE07,BYTE2,Bit0 IOD-ThisTrip = 1</t>
    </r>
    <r>
      <rPr>
        <sz val="10"/>
        <color rgb="FF000000"/>
        <rFont val="汉仪书宋二KW"/>
        <charset val="134"/>
      </rPr>
      <t>，查看页面显示</t>
    </r>
  </si>
  <si>
    <r>
      <rPr>
        <sz val="10"/>
        <color rgb="FF000000"/>
        <rFont val="Calibri"/>
        <charset val="134"/>
      </rPr>
      <t>1.</t>
    </r>
    <r>
      <rPr>
        <sz val="10"/>
        <color rgb="FF000000"/>
        <rFont val="汉仪书宋二KW"/>
        <charset val="134"/>
      </rPr>
      <t>显示本次行程</t>
    </r>
  </si>
  <si>
    <t>配置能量流不显示</t>
  </si>
  <si>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DE01,BYTE4,Bit7 Fuel Type = 0</t>
    </r>
    <r>
      <rPr>
        <sz val="10"/>
        <color rgb="FF000000"/>
        <rFont val="汉仪书宋二KW"/>
        <charset val="134"/>
      </rPr>
      <t>，查看页面显示</t>
    </r>
  </si>
  <si>
    <r>
      <rPr>
        <sz val="10"/>
        <color rgb="FF000000"/>
        <rFont val="Calibri"/>
        <charset val="134"/>
      </rPr>
      <t>1.</t>
    </r>
    <r>
      <rPr>
        <sz val="10"/>
        <color rgb="FF000000"/>
        <rFont val="汉仪书宋二KW"/>
        <charset val="134"/>
      </rPr>
      <t>不显示能量流</t>
    </r>
  </si>
  <si>
    <r>
      <rPr>
        <sz val="10"/>
        <color rgb="FF000000"/>
        <rFont val="Calibri"/>
        <charset val="134"/>
      </rPr>
      <t>718</t>
    </r>
    <r>
      <rPr>
        <sz val="10"/>
        <color rgb="FF000000"/>
        <rFont val="汉仪书宋二KW"/>
        <charset val="134"/>
      </rPr>
      <t>无能量流</t>
    </r>
    <r>
      <rPr>
        <sz val="10"/>
        <color rgb="FF000000"/>
        <rFont val="Calibri"/>
        <charset val="134"/>
      </rPr>
      <t xml:space="preserve"> case</t>
    </r>
    <r>
      <rPr>
        <sz val="10"/>
        <color rgb="FF000000"/>
        <rFont val="汉仪书宋二KW"/>
        <charset val="134"/>
      </rPr>
      <t>暂保留</t>
    </r>
  </si>
  <si>
    <t>配置本次行程显示</t>
  </si>
  <si>
    <t>配置能量流显示</t>
  </si>
  <si>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DE01,BYTE4,Bit7 Fuel Type = 1/2/3/4</t>
    </r>
    <r>
      <rPr>
        <sz val="10"/>
        <color rgb="FF000000"/>
        <rFont val="汉仪书宋二KW"/>
        <charset val="134"/>
      </rPr>
      <t>，查看页面显示</t>
    </r>
  </si>
  <si>
    <r>
      <rPr>
        <sz val="10"/>
        <color rgb="FF000000"/>
        <rFont val="Calibri"/>
        <charset val="134"/>
      </rPr>
      <t>1.</t>
    </r>
    <r>
      <rPr>
        <sz val="10"/>
        <color rgb="FF000000"/>
        <rFont val="汉仪书宋二KW"/>
        <charset val="134"/>
      </rPr>
      <t>显示能量流</t>
    </r>
  </si>
  <si>
    <r>
      <rPr>
        <sz val="10"/>
        <color rgb="FF000000"/>
        <rFont val="汉仪书宋二KW"/>
        <charset val="134"/>
      </rPr>
      <t>配置</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胎压监测显示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</si>
  <si>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DE01,BYTE6,Bit 4 TPMS = 1/2(Enable)</t>
    </r>
    <r>
      <rPr>
        <sz val="10"/>
        <color rgb="FF000000"/>
        <rFont val="汉仪书宋二KW"/>
        <charset val="134"/>
      </rPr>
      <t>，查看页面显示</t>
    </r>
  </si>
  <si>
    <r>
      <rPr>
        <sz val="10"/>
        <color rgb="FF000000"/>
        <rFont val="Calibri"/>
        <charset val="134"/>
      </rPr>
      <t>1.</t>
    </r>
    <r>
      <rPr>
        <sz val="10"/>
        <color rgb="FF000000"/>
        <rFont val="汉仪书宋二KW"/>
        <charset val="134"/>
      </rPr>
      <t>显示</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胎压监测</t>
    </r>
  </si>
  <si>
    <r>
      <rPr>
        <sz val="10"/>
        <color rgb="FF000000"/>
        <rFont val="汉仪书宋二KW"/>
        <charset val="134"/>
      </rPr>
      <t>配置</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油耗不显示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</si>
  <si>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4 IOD - Fuel Economy = 0</t>
    </r>
    <r>
      <rPr>
        <sz val="10"/>
        <color rgb="FF000000"/>
        <rFont val="汉仪书宋二KW"/>
        <charset val="134"/>
      </rPr>
      <t>，查看页面显示</t>
    </r>
  </si>
  <si>
    <r>
      <rPr>
        <sz val="10"/>
        <color rgb="FF000000"/>
        <rFont val="Calibri"/>
        <charset val="134"/>
      </rPr>
      <t>1.</t>
    </r>
    <r>
      <rPr>
        <sz val="10"/>
        <color rgb="FF000000"/>
        <rFont val="汉仪书宋二KW"/>
        <charset val="134"/>
      </rPr>
      <t>不显示</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油耗</t>
    </r>
  </si>
  <si>
    <r>
      <rPr>
        <sz val="10"/>
        <color rgb="FF000000"/>
        <rFont val="汉仪书宋二KW"/>
        <charset val="134"/>
      </rPr>
      <t>配置</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油耗显示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</si>
  <si>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4 IOD - Fuel Economy=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</si>
  <si>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油耗</t>
    </r>
  </si>
  <si>
    <r>
      <rPr>
        <sz val="10"/>
        <color rgb="FF000000"/>
        <rFont val="汉仪书宋二KW"/>
        <charset val="134"/>
      </rPr>
      <t>配置</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</si>
  <si>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 0</t>
    </r>
    <r>
      <rPr>
        <sz val="10"/>
        <color rgb="FF000000"/>
        <rFont val="汉仪书宋二KW"/>
        <charset val="134"/>
      </rPr>
      <t>，查看页面显示</t>
    </r>
  </si>
  <si>
    <r>
      <rPr>
        <sz val="10"/>
        <color rgb="FF000000"/>
        <rFont val="Calibri"/>
        <charset val="134"/>
      </rPr>
      <t>1.</t>
    </r>
    <r>
      <rPr>
        <sz val="10"/>
        <color rgb="FF000000"/>
        <rFont val="汉仪书宋二KW"/>
        <charset val="134"/>
      </rPr>
      <t>不显示</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1</t>
    </r>
  </si>
  <si>
    <r>
      <rPr>
        <sz val="10"/>
        <color rgb="FF000000"/>
        <rFont val="汉仪书宋二KW"/>
        <charset val="134"/>
      </rPr>
      <t>配置</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</si>
  <si>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</si>
  <si>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1</t>
    </r>
  </si>
  <si>
    <r>
      <rPr>
        <sz val="10"/>
        <color rgb="FF000000"/>
        <rFont val="汉仪书宋二KW"/>
        <charset val="134"/>
      </rPr>
      <t>配置</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</si>
  <si>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0</t>
    </r>
    <r>
      <rPr>
        <sz val="10"/>
        <color rgb="FF000000"/>
        <rFont val="汉仪书宋二KW"/>
        <charset val="134"/>
      </rPr>
      <t>，查看页面显示</t>
    </r>
  </si>
  <si>
    <r>
      <rPr>
        <sz val="10"/>
        <color rgb="FF000000"/>
        <rFont val="Calibri"/>
        <charset val="134"/>
      </rPr>
      <t>1.</t>
    </r>
    <r>
      <rPr>
        <sz val="10"/>
        <color rgb="FF000000"/>
        <rFont val="汉仪书宋二KW"/>
        <charset val="134"/>
      </rPr>
      <t>不显示</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2</t>
    </r>
  </si>
  <si>
    <r>
      <rPr>
        <sz val="10"/>
        <color rgb="FF000000"/>
        <rFont val="汉仪书宋二KW"/>
        <charset val="134"/>
      </rPr>
      <t>配置</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</si>
  <si>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</si>
  <si>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t>
    </r>
    <r>
      <rPr>
        <sz val="10"/>
        <color rgb="FF000000"/>
        <rFont val="Calibri"/>
        <charset val="134"/>
      </rPr>
      <t>IOD</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2</t>
    </r>
  </si>
  <si>
    <r>
      <rPr>
        <sz val="10"/>
        <color rgb="FFFF0000"/>
        <rFont val="汉仪书宋二KW"/>
        <charset val="134"/>
      </rPr>
      <t>配置</t>
    </r>
    <r>
      <rPr>
        <sz val="10"/>
        <color rgb="FFFF0000"/>
        <rFont val="Calibri"/>
        <charset val="134"/>
      </rPr>
      <t>IOD</t>
    </r>
    <r>
      <rPr>
        <sz val="10"/>
        <color rgb="FFFF0000"/>
        <rFont val="汉仪书宋二KW"/>
        <charset val="134"/>
      </rPr>
      <t>显示</t>
    </r>
    <r>
      <rPr>
        <sz val="10"/>
        <color rgb="FFFF0000"/>
        <rFont val="Calibri"/>
        <charset val="134"/>
      </rPr>
      <t>-</t>
    </r>
    <r>
      <rPr>
        <sz val="10"/>
        <color rgb="FFFF0000"/>
        <rFont val="汉仪书宋二KW"/>
        <charset val="134"/>
      </rPr>
      <t>拖车行程不显示</t>
    </r>
  </si>
  <si>
    <r>
      <rPr>
        <sz val="10"/>
        <color rgb="FFFF0000"/>
        <rFont val="Calibri"/>
        <charset val="134"/>
      </rPr>
      <t>1.</t>
    </r>
    <r>
      <rPr>
        <sz val="10"/>
        <color rgb="FFFF0000"/>
        <rFont val="汉仪书宋二KW"/>
        <charset val="134"/>
      </rPr>
      <t>车机供电正常</t>
    </r>
    <r>
      <rPr>
        <sz val="10"/>
        <color rgb="FFFF0000"/>
        <rFont val="Calibri"/>
        <charset val="134"/>
      </rPr>
      <t xml:space="preserve">
2.</t>
    </r>
    <r>
      <rPr>
        <sz val="10"/>
        <color rgb="FFFF0000"/>
        <rFont val="汉仪书宋二KW"/>
        <charset val="134"/>
      </rPr>
      <t>进入车辆控制</t>
    </r>
    <r>
      <rPr>
        <sz val="10"/>
        <color rgb="FFFF0000"/>
        <rFont val="Calibri"/>
        <charset val="134"/>
      </rPr>
      <t>-</t>
    </r>
    <r>
      <rPr>
        <sz val="10"/>
        <color rgb="FFFF0000"/>
        <rFont val="汉仪书宋二KW"/>
        <charset val="134"/>
      </rPr>
      <t>车辆设置页面</t>
    </r>
  </si>
  <si>
    <r>
      <rPr>
        <sz val="10"/>
        <color rgb="FFFF0000"/>
        <rFont val="Calibri"/>
        <charset val="134"/>
      </rPr>
      <t>1.</t>
    </r>
    <r>
      <rPr>
        <sz val="10"/>
        <color rgb="FFFF0000"/>
        <rFont val="汉仪书宋二KW"/>
        <charset val="134"/>
      </rPr>
      <t>用</t>
    </r>
    <r>
      <rPr>
        <sz val="10"/>
        <color rgb="FFFF0000"/>
        <rFont val="Calibri"/>
        <charset val="134"/>
      </rPr>
      <t>DET</t>
    </r>
    <r>
      <rPr>
        <sz val="10"/>
        <color rgb="FFFF0000"/>
        <rFont val="汉仪书宋二KW"/>
        <charset val="134"/>
      </rPr>
      <t>配置</t>
    </r>
    <r>
      <rPr>
        <sz val="10"/>
        <color rgb="FFFF0000"/>
        <rFont val="Calibri"/>
        <charset val="134"/>
      </rPr>
      <t>DE07,</t>
    </r>
  </si>
  <si>
    <r>
      <rPr>
        <sz val="10"/>
        <color rgb="FFFF0000"/>
        <rFont val="Calibri"/>
        <charset val="134"/>
      </rPr>
      <t>1.</t>
    </r>
    <r>
      <rPr>
        <sz val="10"/>
        <color rgb="FFFF0000"/>
        <rFont val="汉仪书宋二KW"/>
        <charset val="134"/>
      </rPr>
      <t>不显示</t>
    </r>
    <r>
      <rPr>
        <sz val="10"/>
        <color rgb="FFFF0000"/>
        <rFont val="Calibri"/>
        <charset val="134"/>
      </rPr>
      <t>IOD</t>
    </r>
    <r>
      <rPr>
        <sz val="10"/>
        <color rgb="FFFF0000"/>
        <rFont val="汉仪书宋二KW"/>
        <charset val="134"/>
      </rPr>
      <t>显示</t>
    </r>
    <r>
      <rPr>
        <sz val="10"/>
        <color rgb="FFFF0000"/>
        <rFont val="Calibri"/>
        <charset val="134"/>
      </rPr>
      <t>-</t>
    </r>
    <r>
      <rPr>
        <sz val="10"/>
        <color rgb="FFFF0000"/>
        <rFont val="汉仪书宋二KW"/>
        <charset val="134"/>
      </rPr>
      <t>拖车行程</t>
    </r>
  </si>
  <si>
    <t>DCV0不上</t>
  </si>
  <si>
    <r>
      <rPr>
        <sz val="10"/>
        <color rgb="FFFF0000"/>
        <rFont val="汉仪书宋二KW"/>
        <charset val="134"/>
      </rPr>
      <t>配置</t>
    </r>
    <r>
      <rPr>
        <sz val="10"/>
        <color rgb="FFFF0000"/>
        <rFont val="Calibri"/>
        <charset val="134"/>
      </rPr>
      <t>IOD</t>
    </r>
    <r>
      <rPr>
        <sz val="10"/>
        <color rgb="FFFF0000"/>
        <rFont val="汉仪书宋二KW"/>
        <charset val="134"/>
      </rPr>
      <t>显示</t>
    </r>
    <r>
      <rPr>
        <sz val="10"/>
        <color rgb="FFFF0000"/>
        <rFont val="Calibri"/>
        <charset val="134"/>
      </rPr>
      <t>-</t>
    </r>
    <r>
      <rPr>
        <sz val="10"/>
        <color rgb="FFFF0000"/>
        <rFont val="汉仪书宋二KW"/>
        <charset val="134"/>
      </rPr>
      <t>拖车行程显示</t>
    </r>
  </si>
  <si>
    <r>
      <rPr>
        <sz val="10"/>
        <color rgb="FFFF0000"/>
        <rFont val="Calibri"/>
        <charset val="134"/>
      </rPr>
      <t>1.</t>
    </r>
    <r>
      <rPr>
        <sz val="10"/>
        <color rgb="FFFF0000"/>
        <rFont val="汉仪书宋二KW"/>
        <charset val="134"/>
      </rPr>
      <t>显示</t>
    </r>
    <r>
      <rPr>
        <sz val="10"/>
        <color rgb="FFFF0000"/>
        <rFont val="Calibri"/>
        <charset val="134"/>
      </rPr>
      <t>IOD</t>
    </r>
    <r>
      <rPr>
        <sz val="10"/>
        <color rgb="FFFF0000"/>
        <rFont val="汉仪书宋二KW"/>
        <charset val="134"/>
      </rPr>
      <t>显示</t>
    </r>
    <r>
      <rPr>
        <sz val="10"/>
        <color rgb="FFFF0000"/>
        <rFont val="Calibri"/>
        <charset val="134"/>
      </rPr>
      <t>-</t>
    </r>
    <r>
      <rPr>
        <sz val="10"/>
        <color rgb="FFFF0000"/>
        <rFont val="汉仪书宋二KW"/>
        <charset val="134"/>
      </rPr>
      <t>拖车行程</t>
    </r>
  </si>
  <si>
    <t>配置行车电脑配置不显示</t>
  </si>
  <si>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0</t>
    </r>
    <r>
      <rPr>
        <sz val="10"/>
        <color rgb="FF000000"/>
        <rFont val="汉仪书宋二KW"/>
        <charset val="134"/>
      </rPr>
      <t>，</t>
    </r>
    <r>
      <rPr>
        <sz val="10"/>
        <color rgb="FF000000"/>
        <rFont val="Calibri"/>
        <charset val="134"/>
      </rPr>
      <t xml:space="preserve">
DE07, BYTE 3, Bit 6 IOD-Trip2=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</si>
  <si>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不显示行车电脑配置界面</t>
    </r>
  </si>
  <si>
    <t>配置行车电脑配置显示</t>
  </si>
  <si>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t>
    </r>
    <r>
      <rPr>
        <sz val="10"/>
        <color rgb="FF000000"/>
        <rFont val="汉仪书宋二KW"/>
        <charset val="134"/>
      </rPr>
      <t>，</t>
    </r>
    <r>
      <rPr>
        <sz val="10"/>
        <color rgb="FF000000"/>
        <rFont val="Calibri"/>
        <charset val="134"/>
      </rPr>
      <t xml:space="preserve">
DE07, BYTE 3, Bit 6 IOD-Trip2=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</si>
  <si>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显示行车电脑配置，包括行车电脑</t>
    </r>
    <r>
      <rPr>
        <sz val="10"/>
        <color rgb="FF000000"/>
        <rFont val="Calibri"/>
        <charset val="134"/>
      </rPr>
      <t>1</t>
    </r>
    <r>
      <rPr>
        <sz val="10"/>
        <color rgb="FF000000"/>
        <rFont val="汉仪书宋二KW"/>
        <charset val="134"/>
      </rPr>
      <t>、行车电脑</t>
    </r>
    <r>
      <rPr>
        <sz val="10"/>
        <color rgb="FF000000"/>
        <rFont val="Calibri"/>
        <charset val="134"/>
      </rPr>
      <t>2</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</si>
  <si>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</si>
  <si>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</si>
  <si>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1</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</si>
  <si>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</si>
  <si>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1</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</si>
  <si>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全部功能显示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</si>
  <si>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4, Bit 1 Trip1 - IFC = 1 (Enable)
DE07, BYTE 4, Bit 0 Trip1 - AFC  = 1 (Enable)
DE07, BYTE 5, Bit 7 Trip1 - AVS  = 1 (Enable)
DE07, BYTE 5, Bit 6 Trip1 - Timer  = 1 (Enable)
DE07, BYTE 5, Bit 5 Trip1 - Odo  = 1 (Enable)
DE07, BYTE 5, Bit 4 Trip1 - Set to default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</si>
  <si>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全部功能，包括恢复默认等显示与</t>
    </r>
    <r>
      <rPr>
        <sz val="10"/>
        <color rgb="FF000000"/>
        <rFont val="Calibri"/>
        <charset val="134"/>
      </rPr>
      <t>UI</t>
    </r>
    <r>
      <rPr>
        <sz val="10"/>
        <color rgb="FF000000"/>
        <rFont val="汉仪书宋二KW"/>
        <charset val="134"/>
      </rPr>
      <t>一致</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</si>
  <si>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短程里程表不显示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</si>
  <si>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5, Bit 5 Trip1 - Odo  =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</si>
  <si>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短程里程表</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</si>
  <si>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短程里程表显示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</si>
  <si>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5, Bit 5 Trip1 - Odo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</si>
  <si>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短程里程表和恢复默认</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</si>
  <si>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里程计时器不显示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</si>
  <si>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5, Bit 6 Trip1 - Timer   =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</si>
  <si>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里程计时器</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</si>
  <si>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里程计时器显示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</si>
  <si>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5, Bit 6 Trip1 - Timer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</si>
  <si>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里程计时器和恢复默认</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</si>
  <si>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平均油耗不显示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</si>
  <si>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4, Bit 0 Trip1 - AFC  =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</si>
  <si>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平均油耗</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</si>
  <si>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平均油耗显示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</si>
  <si>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4, Bit 0 Trip1 - AFC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</si>
  <si>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平均油耗和恢复默认</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</si>
  <si>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恢复默认不显示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</si>
  <si>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5, Bit 4 Trip1 - Set to default  =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</si>
  <si>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恢复默认</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</si>
  <si>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不显示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</si>
  <si>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2</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</si>
  <si>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</si>
  <si>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2</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</si>
  <si>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全部功能显示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</si>
  <si>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7 Trip2 - IFC = 1 (Enable)
DE07, BYTE 6, Bit 6 Trip2 - AFC  = 1 (Enable)
DE07, BYTE 6, Bit 5 Trip2 - AVS  = 1 (Enable)
DE07, BYTE 6, Bit 4 Trip2 - Timer  = 1 (Enable)
DE07, BYTE 6, Bit 3 Trip2 - Odo  = 1 (Enable)
DE07, BYTE 6, Bit 2 Trip2 - Set to default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</si>
  <si>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全部功能，包括恢复默认等显示与</t>
    </r>
    <r>
      <rPr>
        <sz val="10"/>
        <color rgb="FF000000"/>
        <rFont val="Calibri"/>
        <charset val="134"/>
      </rPr>
      <t>UI</t>
    </r>
    <r>
      <rPr>
        <sz val="10"/>
        <color rgb="FF000000"/>
        <rFont val="汉仪书宋二KW"/>
        <charset val="134"/>
      </rPr>
      <t>一致</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</si>
  <si>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短程里程表不显示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</si>
  <si>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3 Trip2 - Odo  =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</si>
  <si>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短程里程表</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</si>
  <si>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短程里程表显示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</si>
  <si>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3 Trip2 - Odo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</si>
  <si>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短程里程表和恢复默认</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</si>
  <si>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里程计时器不显示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</si>
  <si>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4 Trip2 - Timer   =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</si>
  <si>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里程计时器</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</si>
  <si>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里程计时器显示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</si>
  <si>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4 Trip2 - Timer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</si>
  <si>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里程计时器和恢复默认</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</si>
  <si>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平均油耗不显示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</si>
  <si>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6 Trip2 - AFC  =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</si>
  <si>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平均油耗</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</si>
  <si>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平均油耗显示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</si>
  <si>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6 Trip2 - AFC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</si>
  <si>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平均油耗和恢复默认</t>
    </r>
  </si>
  <si>
    <r>
      <rPr>
        <sz val="10"/>
        <color rgb="FF000000"/>
        <rFont val="汉仪书宋二KW"/>
        <charset val="134"/>
      </rPr>
      <t>配置行车电脑配置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恢复默认不显示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</si>
  <si>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2 Trip2 - Set to default  = 0</t>
    </r>
    <r>
      <rPr>
        <sz val="10"/>
        <color rgb="FF000000"/>
        <rFont val="汉仪书宋二KW"/>
        <charset val="134"/>
      </rPr>
      <t>，查看页面显示</t>
    </r>
  </si>
  <si>
    <r>
      <rPr>
        <sz val="10"/>
        <color rgb="FF000000"/>
        <rFont val="Calibri"/>
        <charset val="134"/>
      </rPr>
      <t>1.</t>
    </r>
    <r>
      <rPr>
        <sz val="10"/>
        <color rgb="FF000000"/>
        <rFont val="汉仪书宋二KW"/>
        <charset val="134"/>
      </rPr>
      <t>不显示行车电脑配置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恢复默认</t>
    </r>
  </si>
  <si>
    <t>配置重置数据不显示</t>
  </si>
  <si>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0
DE07, BYTE 3, Bit 6 IOD-Trip2= 0
DE07, BYTE 3, Bit 4 IOD - Fuel Economy= 0</t>
    </r>
    <r>
      <rPr>
        <sz val="10"/>
        <color rgb="FF000000"/>
        <rFont val="汉仪书宋二KW"/>
        <charset val="134"/>
      </rPr>
      <t>，查看页面显示</t>
    </r>
  </si>
  <si>
    <r>
      <rPr>
        <sz val="10"/>
        <color rgb="FF000000"/>
        <rFont val="Calibri"/>
        <charset val="134"/>
      </rPr>
      <t>1.</t>
    </r>
    <r>
      <rPr>
        <sz val="10"/>
        <color rgb="FF000000"/>
        <rFont val="汉仪书宋二KW"/>
        <charset val="134"/>
      </rPr>
      <t>不显示重置数据</t>
    </r>
  </si>
  <si>
    <t>配置重置数据显示</t>
  </si>
  <si>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3, Bit 6 IOD-Trip2= 1 (Enable)
DE07, BYTE 3, Bit 4 IOD - Fuel Economy=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</si>
  <si>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显示重置数据</t>
    </r>
  </si>
  <si>
    <t>配置重置数据界面的全部功能显示</t>
  </si>
  <si>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3, Bit 6 IOD-Trip2= 1 (Enable)
DE07, BYTE 3, Bit 4 IOD - Fuel Economy= 1 (Enable)
DE07, BYTE 4, Bit 1 Trip1 - IFC = 1 (Enable)
DE07, BYTE 4, Bit 0 Trip1 - AFC  = 1 (Enable)
DE07, BYTE 5, Bit 7 Trip1 - AVS  = 1 (Enable)
DE07, BYTE 5, Bit 6 Trip1 - Timer  = 1 (Enable)
DE07, BYTE 5, Bit 5 Trip1 - Odo  = 1 (Enable)
DE07, BYTE 5, Bit 4 Trip1 - Set to default  = 1 (Enable)
DE07, BYTE 5, Bit 3 Trip1 - Reset AFC  = 1 (Enable)
DE07, BYTE 5, Bit 2 Trip1 - Reset AVS  = 1 (Enable)
DE07, BYTE 5, Bit 1 Trip1 - Reset Odo  = 1 (Enable)
DE07, BYTE 5, Bit 0 Trip1 - Reset All Values  = 1 (Enable)
DE07, BYTE 6, Bit 7 Trip2 - IFC = 1 (Enable)
DE07, BYTE 6, Bit 6 Trip2 - AFC = 1 (Enable)
DE07, BYTE 6, Bit 5 Trip2 - AVS = 1 (Enable)
DE07, BYTE 6, Bit 4 Trip2 - Timer = 1 (Enable)
DE07, BYTE 6, Bit 3 Trip2 - Odo = 1 (Enable)
DE07, BYTE 6, Bit 2 Trip2 - Set to default = 1 (Enable)
DE07, BYTE 6, Bit 1 Trip2 - Reset AFC = 1 (Enable)
DE07, BYTE 6, Bit 0 Trip2 - Reset AVS = 1 (Enable)
DE07, BYTE 7, Bit 7 Trip2 - Reset Odo = 1 (Enable)
DE07, BYTE 7, Bit 6 Trip2 - Reset All Values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</si>
  <si>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显示重置数据的全部功能，显示与</t>
    </r>
    <r>
      <rPr>
        <sz val="10"/>
        <color rgb="FF000000"/>
        <rFont val="Calibri"/>
        <charset val="134"/>
      </rPr>
      <t>UI</t>
    </r>
    <r>
      <rPr>
        <sz val="10"/>
        <color rgb="FF000000"/>
        <rFont val="汉仪书宋二KW"/>
        <charset val="134"/>
      </rPr>
      <t>一致</t>
    </r>
  </si>
  <si>
    <r>
      <rPr>
        <sz val="10"/>
        <color rgb="FF000000"/>
        <rFont val="汉仪书宋二KW"/>
        <charset val="134"/>
      </rPr>
      <t>配置重置数据</t>
    </r>
    <r>
      <rPr>
        <sz val="10"/>
        <color rgb="FF000000"/>
        <rFont val="Calibri"/>
        <charset val="134"/>
      </rPr>
      <t>-</t>
    </r>
    <r>
      <rPr>
        <sz val="10"/>
        <color rgb="FF000000"/>
        <rFont val="汉仪书宋二KW"/>
        <charset val="134"/>
      </rPr>
      <t>油耗不显示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</si>
  <si>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4 IOD - Fuel Economy= 0</t>
    </r>
    <r>
      <rPr>
        <sz val="10"/>
        <color rgb="FF000000"/>
        <rFont val="汉仪书宋二KW"/>
        <charset val="134"/>
      </rPr>
      <t>，查看页面显示</t>
    </r>
  </si>
  <si>
    <r>
      <rPr>
        <sz val="10"/>
        <color rgb="FF000000"/>
        <rFont val="Calibri"/>
        <charset val="134"/>
      </rPr>
      <t>1.</t>
    </r>
    <r>
      <rPr>
        <sz val="10"/>
        <color rgb="FF000000"/>
        <rFont val="汉仪书宋二KW"/>
        <charset val="134"/>
      </rPr>
      <t>不显示重置数据</t>
    </r>
    <r>
      <rPr>
        <sz val="10"/>
        <color rgb="FF000000"/>
        <rFont val="Calibri"/>
        <charset val="134"/>
      </rPr>
      <t>-</t>
    </r>
    <r>
      <rPr>
        <sz val="10"/>
        <color rgb="FF000000"/>
        <rFont val="汉仪书宋二KW"/>
        <charset val="134"/>
      </rPr>
      <t>油耗</t>
    </r>
  </si>
  <si>
    <r>
      <rPr>
        <sz val="10"/>
        <color rgb="FF000000"/>
        <rFont val="汉仪书宋二KW"/>
        <charset val="134"/>
      </rPr>
      <t>配置重置数据</t>
    </r>
    <r>
      <rPr>
        <sz val="10"/>
        <color rgb="FF000000"/>
        <rFont val="Calibri"/>
        <charset val="134"/>
      </rPr>
      <t>-</t>
    </r>
    <r>
      <rPr>
        <sz val="10"/>
        <color rgb="FF000000"/>
        <rFont val="汉仪书宋二KW"/>
        <charset val="134"/>
      </rPr>
      <t>油耗显示</t>
    </r>
  </si>
  <si>
    <r>
      <rPr>
        <sz val="10"/>
        <color rgb="FF000000"/>
        <rFont val="Calibri"/>
        <charset val="134"/>
      </rPr>
      <t>1.</t>
    </r>
    <r>
      <rPr>
        <sz val="10"/>
        <color rgb="FF000000"/>
        <rFont val="汉仪书宋二KW"/>
        <charset val="134"/>
      </rPr>
      <t>显示重置数据</t>
    </r>
    <r>
      <rPr>
        <sz val="10"/>
        <color rgb="FF000000"/>
        <rFont val="Calibri"/>
        <charset val="134"/>
      </rPr>
      <t>-</t>
    </r>
    <r>
      <rPr>
        <sz val="10"/>
        <color rgb="FF000000"/>
        <rFont val="汉仪书宋二KW"/>
        <charset val="134"/>
      </rPr>
      <t>油耗</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</si>
  <si>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平均油耗不显示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</si>
  <si>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4, Bit 0 Trip1 - AFC  = 1 (Enable)
DE07, BYTE 5, Bit 3 Trip1 - Reset AFC  = 0</t>
    </r>
    <r>
      <rPr>
        <sz val="10"/>
        <color rgb="FF000000"/>
        <rFont val="汉仪书宋二KW"/>
        <charset val="134"/>
      </rPr>
      <t>，查看页面显示</t>
    </r>
  </si>
  <si>
    <r>
      <rPr>
        <sz val="10"/>
        <color rgb="FF000000"/>
        <rFont val="Calibri"/>
        <charset val="134"/>
      </rPr>
      <t>1.</t>
    </r>
    <r>
      <rPr>
        <sz val="10"/>
        <color rgb="FF000000"/>
        <rFont val="汉仪书宋二KW"/>
        <charset val="134"/>
      </rPr>
      <t>不显示重置数据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平均油耗</t>
    </r>
  </si>
  <si>
    <t>718菜单设计预留，不做开发</t>
  </si>
  <si>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平均油耗显示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</si>
  <si>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4, Bit 0 Trip1 - AFC  = 1 (Enable)
DE07, BYTE 5, Bit 3 Trip1 - Reset AFC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</si>
  <si>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平均油耗</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</si>
  <si>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短程里程不显示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</si>
  <si>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5, Bit 5 Trip1 - Odo  = 1 (Enable)
DE07, BYTE 5, Bit 1 Trip1 - Reset Odo = 0</t>
    </r>
    <r>
      <rPr>
        <sz val="10"/>
        <color rgb="FF000000"/>
        <rFont val="汉仪书宋二KW"/>
        <charset val="134"/>
      </rPr>
      <t>，查看页面显示</t>
    </r>
  </si>
  <si>
    <r>
      <rPr>
        <sz val="10"/>
        <color rgb="FF000000"/>
        <rFont val="Calibri"/>
        <charset val="134"/>
      </rPr>
      <t>1.</t>
    </r>
    <r>
      <rPr>
        <sz val="10"/>
        <color rgb="FF000000"/>
        <rFont val="汉仪书宋二KW"/>
        <charset val="134"/>
      </rPr>
      <t>不显示重置数据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短程里程</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</si>
  <si>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短程里程显示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</si>
  <si>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5, Bit 5 Trip1 - Odo  = 1 (Enable)
DE07, BYTE 5, Bit 1 Trip1 - Reset Odo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</si>
  <si>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短程里程</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</si>
  <si>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所有数据不显示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</si>
  <si>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5, Bit 0 Trip1 - Reset All Values  = 0</t>
    </r>
    <r>
      <rPr>
        <sz val="10"/>
        <color rgb="FF000000"/>
        <rFont val="汉仪书宋二KW"/>
        <charset val="134"/>
      </rPr>
      <t>，查看页面显示</t>
    </r>
  </si>
  <si>
    <r>
      <rPr>
        <sz val="10"/>
        <color rgb="FF000000"/>
        <rFont val="Calibri"/>
        <charset val="134"/>
      </rPr>
      <t>1.</t>
    </r>
    <r>
      <rPr>
        <sz val="10"/>
        <color rgb="FF000000"/>
        <rFont val="汉仪书宋二KW"/>
        <charset val="134"/>
      </rPr>
      <t>不显示重置数据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所有数据</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</si>
  <si>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所有数据显示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</si>
  <si>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7 IOD-Trip1= 1 (Enable)
DE07, BYTE 5, Bit 0 Trip1 - Reset All Values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</si>
  <si>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显示重置数据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所有数据</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</si>
  <si>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平均油耗不显示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</si>
  <si>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6 Trip2 - AFC = 1 (Enable)
DE07, BYTE 6, Bit 1 Trip2 - Reset AFC = 0</t>
    </r>
    <r>
      <rPr>
        <sz val="10"/>
        <color rgb="FF000000"/>
        <rFont val="汉仪书宋二KW"/>
        <charset val="134"/>
      </rPr>
      <t>，查看页面显示</t>
    </r>
  </si>
  <si>
    <r>
      <rPr>
        <sz val="10"/>
        <color rgb="FF000000"/>
        <rFont val="Calibri"/>
        <charset val="134"/>
      </rPr>
      <t>1.</t>
    </r>
    <r>
      <rPr>
        <sz val="10"/>
        <color rgb="FF000000"/>
        <rFont val="汉仪书宋二KW"/>
        <charset val="134"/>
      </rPr>
      <t>不显示重置数据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平均油耗</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</si>
  <si>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平均油耗显示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</si>
  <si>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6 Trip2 - AFC = 1 (Enable)
DE07, BYTE 6, Bit 1 Trip2 - Reset AFC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</si>
  <si>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平均油耗</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</si>
  <si>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短程里程不显示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</si>
  <si>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3 Trip2 - Odo = 1 (Enable)
DE07, BYTE 7, Bit 7 Trip2 - Reset Odo = 0</t>
    </r>
    <r>
      <rPr>
        <sz val="10"/>
        <color rgb="FF000000"/>
        <rFont val="汉仪书宋二KW"/>
        <charset val="134"/>
      </rPr>
      <t>，查看页面显示</t>
    </r>
  </si>
  <si>
    <r>
      <rPr>
        <sz val="10"/>
        <color rgb="FF000000"/>
        <rFont val="Calibri"/>
        <charset val="134"/>
      </rPr>
      <t>1.</t>
    </r>
    <r>
      <rPr>
        <sz val="10"/>
        <color rgb="FF000000"/>
        <rFont val="汉仪书宋二KW"/>
        <charset val="134"/>
      </rPr>
      <t>不显示重置数据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短程里程</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</si>
  <si>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短程里程显示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</si>
  <si>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6, Bit 3 Trip2 - Odo = 1 (Enable)
DE07, BYTE 7, Bit 7 Trip2 - Reset Odo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</si>
  <si>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短程里程</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</si>
  <si>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所有数据不显示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</si>
  <si>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7, Bit 6 Trip2 - Reset All Values  = 0</t>
    </r>
    <r>
      <rPr>
        <sz val="10"/>
        <color rgb="FF000000"/>
        <rFont val="汉仪书宋二KW"/>
        <charset val="134"/>
      </rPr>
      <t>，查看页面显示</t>
    </r>
  </si>
  <si>
    <r>
      <rPr>
        <sz val="10"/>
        <color rgb="FF000000"/>
        <rFont val="Calibri"/>
        <charset val="134"/>
      </rPr>
      <t>1.</t>
    </r>
    <r>
      <rPr>
        <sz val="10"/>
        <color rgb="FF000000"/>
        <rFont val="汉仪书宋二KW"/>
        <charset val="134"/>
      </rPr>
      <t>不显示重置数据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所有数据</t>
    </r>
  </si>
  <si>
    <r>
      <rPr>
        <sz val="10"/>
        <color rgb="FF000000"/>
        <rFont val="汉仪书宋二KW"/>
        <charset val="134"/>
      </rPr>
      <t>配置重置数据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所有数据显示</t>
    </r>
  </si>
  <si>
    <r>
      <rPr>
        <sz val="10"/>
        <color rgb="FF000000"/>
        <rFont val="Calibri"/>
        <charset val="134"/>
      </rPr>
      <t>1.</t>
    </r>
    <r>
      <rPr>
        <sz val="10"/>
        <color rgb="FF000000"/>
        <rFont val="汉仪书宋二KW"/>
        <charset val="134"/>
      </rPr>
      <t>用</t>
    </r>
    <r>
      <rPr>
        <sz val="10"/>
        <color rgb="FF000000"/>
        <rFont val="Calibri"/>
        <charset val="134"/>
      </rPr>
      <t>DET</t>
    </r>
    <r>
      <rPr>
        <sz val="10"/>
        <color rgb="FF000000"/>
        <rFont val="汉仪书宋二KW"/>
        <charset val="134"/>
      </rPr>
      <t>配置</t>
    </r>
    <r>
      <rPr>
        <sz val="10"/>
        <color rgb="FF000000"/>
        <rFont val="Calibri"/>
        <charset val="134"/>
      </rPr>
      <t>DE07, BYTE 3, Bit 6 IOD-Trip2= 1 (Enable)
DE07, BYTE 7, Bit 6 Trip2 - Reset All Values = 1 (Enable)</t>
    </r>
    <r>
      <rPr>
        <sz val="10"/>
        <color rgb="FF000000"/>
        <rFont val="汉仪书宋二KW"/>
        <charset val="134"/>
      </rPr>
      <t>，查看页面显示</t>
    </r>
  </si>
  <si>
    <r>
      <rPr>
        <sz val="10"/>
        <color rgb="FF000000"/>
        <rFont val="Calibri"/>
        <charset val="134"/>
      </rPr>
      <t>1.</t>
    </r>
    <r>
      <rPr>
        <sz val="10"/>
        <color rgb="FF000000"/>
        <rFont val="汉仪书宋二KW"/>
        <charset val="134"/>
      </rPr>
      <t>显示重置数据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所有数据</t>
    </r>
  </si>
  <si>
    <t>收藏驾驶信息显示</t>
  </si>
  <si>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配置驾驶信息显示</t>
    </r>
  </si>
  <si>
    <r>
      <rPr>
        <sz val="10"/>
        <color rgb="FF000000"/>
        <rFont val="Calibri"/>
        <charset val="134"/>
      </rPr>
      <t>1.</t>
    </r>
    <r>
      <rPr>
        <sz val="10"/>
        <color rgb="FF000000"/>
        <rFont val="汉仪书宋二KW"/>
        <charset val="134"/>
      </rPr>
      <t>点击驾驶信息显示收藏按钮查看页面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</si>
  <si>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1.Toast</t>
    </r>
    <r>
      <rPr>
        <sz val="10"/>
        <color rgb="FF000000"/>
        <rFont val="汉仪书宋二KW"/>
        <charset val="134"/>
      </rPr>
      <t>提示</t>
    </r>
    <r>
      <rPr>
        <sz val="10"/>
        <color rgb="FF000000"/>
        <rFont val="Calibri"/>
        <charset val="134"/>
      </rPr>
      <t>“</t>
    </r>
    <r>
      <rPr>
        <sz val="10"/>
        <color rgb="FF000000"/>
        <rFont val="汉仪书宋二KW"/>
        <charset val="134"/>
      </rPr>
      <t>收藏成功，可在</t>
    </r>
    <r>
      <rPr>
        <sz val="10"/>
        <color rgb="FF000000"/>
        <rFont val="Calibri"/>
        <charset val="134"/>
      </rPr>
      <t>“</t>
    </r>
    <r>
      <rPr>
        <sz val="10"/>
        <color rgb="FF000000"/>
        <rFont val="汉仪书宋二KW"/>
        <charset val="134"/>
      </rPr>
      <t>常用设置</t>
    </r>
    <r>
      <rPr>
        <sz val="10"/>
        <color rgb="FF000000"/>
        <rFont val="Calibri"/>
        <charset val="134"/>
      </rPr>
      <t>”</t>
    </r>
    <r>
      <rPr>
        <sz val="10"/>
        <color rgb="FF000000"/>
        <rFont val="汉仪书宋二KW"/>
        <charset val="134"/>
      </rPr>
      <t>界面查看</t>
    </r>
    <r>
      <rPr>
        <sz val="10"/>
        <color rgb="FF000000"/>
        <rFont val="Calibri"/>
        <charset val="134"/>
      </rPr>
      <t>”</t>
    </r>
    <r>
      <rPr>
        <sz val="10"/>
        <color rgb="FF000000"/>
        <rFont val="汉仪书宋二KW"/>
        <charset val="134"/>
      </rPr>
      <t>，驾驶信息显示收藏按钮高亮显示；</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t>
    </r>
    <r>
      <rPr>
        <sz val="10"/>
        <color rgb="FF000000"/>
        <rFont val="Calibri"/>
        <charset val="134"/>
      </rPr>
      <t xml:space="preserve">
2.</t>
    </r>
    <r>
      <rPr>
        <sz val="10"/>
        <color rgb="FF000000"/>
        <rFont val="汉仪书宋二KW"/>
        <charset val="134"/>
      </rPr>
      <t>常用设置中存在驾驶信息显示且状态与辅助驾驶中保持一致</t>
    </r>
  </si>
  <si>
    <t>取消收藏驾驶信息显示</t>
  </si>
  <si>
    <r>
      <rPr>
        <sz val="10"/>
        <color rgb="FF000000"/>
        <rFont val="Calibri"/>
        <charset val="134"/>
      </rPr>
      <t>1.</t>
    </r>
    <r>
      <rPr>
        <sz val="10"/>
        <color rgb="FF000000"/>
        <rFont val="汉仪书宋二KW"/>
        <charset val="134"/>
      </rPr>
      <t>点击驾驶信息显示已收藏按钮查看页面</t>
    </r>
    <r>
      <rPr>
        <sz val="10"/>
        <color rgb="FF000000"/>
        <rFont val="Calibri"/>
        <charset val="134"/>
      </rPr>
      <t xml:space="preserve">
2.</t>
    </r>
    <r>
      <rPr>
        <sz val="10"/>
        <color rgb="FF000000"/>
        <rFont val="汉仪书宋二KW"/>
        <charset val="134"/>
      </rPr>
      <t>进入常用设置查看</t>
    </r>
  </si>
  <si>
    <r>
      <rPr>
        <sz val="10"/>
        <color rgb="FF000000"/>
        <rFont val="Calibri"/>
        <charset val="134"/>
      </rPr>
      <t>1.Toast</t>
    </r>
    <r>
      <rPr>
        <sz val="10"/>
        <color rgb="FF000000"/>
        <rFont val="汉仪书宋二KW"/>
        <charset val="134"/>
      </rPr>
      <t>提示</t>
    </r>
    <r>
      <rPr>
        <sz val="10"/>
        <color rgb="FF000000"/>
        <rFont val="Calibri"/>
        <charset val="134"/>
      </rPr>
      <t>“</t>
    </r>
    <r>
      <rPr>
        <sz val="10"/>
        <color rgb="FF000000"/>
        <rFont val="汉仪书宋二KW"/>
        <charset val="134"/>
      </rPr>
      <t>已取消收藏</t>
    </r>
    <r>
      <rPr>
        <sz val="10"/>
        <color rgb="FF000000"/>
        <rFont val="Calibri"/>
        <charset val="134"/>
      </rPr>
      <t>”</t>
    </r>
    <r>
      <rPr>
        <sz val="10"/>
        <color rgb="FF000000"/>
        <rFont val="汉仪书宋二KW"/>
        <charset val="134"/>
      </rPr>
      <t>；</t>
    </r>
    <r>
      <rPr>
        <sz val="10"/>
        <color rgb="FF000000"/>
        <rFont val="Calibri"/>
        <charset val="134"/>
      </rPr>
      <t>2s</t>
    </r>
    <r>
      <rPr>
        <sz val="10"/>
        <color rgb="FF000000"/>
        <rFont val="汉仪书宋二KW"/>
        <charset val="134"/>
      </rPr>
      <t>后</t>
    </r>
    <r>
      <rPr>
        <sz val="10"/>
        <color rgb="FF000000"/>
        <rFont val="Calibri"/>
        <charset val="134"/>
      </rPr>
      <t>toast</t>
    </r>
    <r>
      <rPr>
        <sz val="10"/>
        <color rgb="FF000000"/>
        <rFont val="汉仪书宋二KW"/>
        <charset val="134"/>
      </rPr>
      <t>消失；驾驶信息显示收藏按钮灰色显示</t>
    </r>
    <r>
      <rPr>
        <sz val="10"/>
        <color rgb="FF000000"/>
        <rFont val="Calibri"/>
        <charset val="134"/>
      </rPr>
      <t xml:space="preserve">
2.</t>
    </r>
    <r>
      <rPr>
        <sz val="10"/>
        <color rgb="FF000000"/>
        <rFont val="汉仪书宋二KW"/>
        <charset val="134"/>
      </rPr>
      <t>常用设置中不存在驾驶信息显示</t>
    </r>
  </si>
  <si>
    <r>
      <rPr>
        <sz val="10"/>
        <color rgb="FF000000"/>
        <rFont val="汉仪书宋二KW"/>
        <charset val="134"/>
      </rPr>
      <t>驾驶信息显示</t>
    </r>
    <r>
      <rPr>
        <sz val="10"/>
        <color rgb="FF000000"/>
        <rFont val="Calibri"/>
        <charset val="134"/>
      </rPr>
      <t>—infobook</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</si>
  <si>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驾驶信息显示页面</t>
    </r>
  </si>
  <si>
    <r>
      <rPr>
        <sz val="10"/>
        <color rgb="FF000000"/>
        <rFont val="Calibri"/>
        <charset val="134"/>
      </rPr>
      <t>1.</t>
    </r>
    <r>
      <rPr>
        <sz val="10"/>
        <color rgb="FF000000"/>
        <rFont val="汉仪书宋二KW"/>
        <charset val="134"/>
      </rPr>
      <t>点击驾驶信息显示</t>
    </r>
    <r>
      <rPr>
        <sz val="10"/>
        <color rgb="FF000000"/>
        <rFont val="Calibri"/>
        <charset val="134"/>
      </rPr>
      <t>—infobook</t>
    </r>
    <r>
      <rPr>
        <sz val="10"/>
        <color rgb="FF000000"/>
        <rFont val="汉仪书宋二KW"/>
        <charset val="134"/>
      </rPr>
      <t>，查看界面显示</t>
    </r>
    <r>
      <rPr>
        <sz val="10"/>
        <color rgb="FF000000"/>
        <rFont val="Calibri"/>
        <charset val="134"/>
      </rPr>
      <t xml:space="preserve">
2.</t>
    </r>
    <r>
      <rPr>
        <sz val="10"/>
        <color rgb="FF000000"/>
        <rFont val="汉仪书宋二KW"/>
        <charset val="134"/>
      </rPr>
      <t>点击关闭按钮，查看界面显示</t>
    </r>
  </si>
  <si>
    <r>
      <rPr>
        <sz val="10"/>
        <color rgb="FF000000"/>
        <rFont val="Calibri"/>
        <charset val="134"/>
      </rPr>
      <t>1.</t>
    </r>
    <r>
      <rPr>
        <sz val="10"/>
        <color rgb="FF000000"/>
        <rFont val="汉仪书宋二KW"/>
        <charset val="134"/>
      </rPr>
      <t>显示驾驶信息显示</t>
    </r>
    <r>
      <rPr>
        <sz val="10"/>
        <color rgb="FF000000"/>
        <rFont val="Calibri"/>
        <charset val="134"/>
      </rPr>
      <t>—infobook</t>
    </r>
    <r>
      <rPr>
        <sz val="10"/>
        <color rgb="FF000000"/>
        <rFont val="汉仪书宋二KW"/>
        <charset val="134"/>
      </rPr>
      <t>弹窗，文本内容与</t>
    </r>
    <r>
      <rPr>
        <sz val="10"/>
        <color rgb="FF000000"/>
        <rFont val="Calibri"/>
        <charset val="134"/>
      </rPr>
      <t>MRD</t>
    </r>
    <r>
      <rPr>
        <sz val="10"/>
        <color rgb="FF000000"/>
        <rFont val="汉仪书宋二KW"/>
        <charset val="134"/>
      </rPr>
      <t>一致</t>
    </r>
    <r>
      <rPr>
        <sz val="10"/>
        <color rgb="FF000000"/>
        <rFont val="Calibri"/>
        <charset val="134"/>
      </rPr>
      <t xml:space="preserve">
2.</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驾驶信息显示页面</t>
    </r>
  </si>
  <si>
    <r>
      <rPr>
        <sz val="10"/>
        <color rgb="FF000000"/>
        <rFont val="汉仪书宋二KW"/>
        <charset val="134"/>
      </rPr>
      <t>系统单位为</t>
    </r>
    <r>
      <rPr>
        <sz val="10"/>
        <color rgb="FF000000"/>
        <rFont val="Calibri"/>
        <charset val="134"/>
      </rPr>
      <t>mph</t>
    </r>
    <r>
      <rPr>
        <sz val="10"/>
        <color rgb="FF000000"/>
        <rFont val="汉仪书宋二KW"/>
        <charset val="134"/>
      </rPr>
      <t>时，车速里程表单位显示</t>
    </r>
    <r>
      <rPr>
        <sz val="10"/>
        <color rgb="FF000000"/>
        <rFont val="Calibri"/>
        <charset val="134"/>
      </rPr>
      <t>km/h</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</si>
  <si>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系统单位为</t>
    </r>
    <r>
      <rPr>
        <sz val="10"/>
        <color rgb="FF000000"/>
        <rFont val="Calibri"/>
        <charset val="134"/>
      </rPr>
      <t>mph</t>
    </r>
    <r>
      <rPr>
        <sz val="10"/>
        <color rgb="FF000000"/>
        <rFont val="汉仪书宋二KW"/>
        <charset val="134"/>
      </rPr>
      <t>（</t>
    </r>
    <r>
      <rPr>
        <sz val="10"/>
        <color rgb="FF000000"/>
        <rFont val="Calibri"/>
        <charset val="134"/>
      </rPr>
      <t>./yfdbus_send DI.lv.ipcl.out vip2gip_Setup 0x15,0x02,0x00,0x02</t>
    </r>
    <r>
      <rPr>
        <sz val="10"/>
        <color rgb="FF000000"/>
        <rFont val="汉仪书宋二KW"/>
        <charset val="134"/>
      </rPr>
      <t>（或</t>
    </r>
    <r>
      <rPr>
        <sz val="10"/>
        <color rgb="FF000000"/>
        <rFont val="Calibri"/>
        <charset val="134"/>
      </rPr>
      <t>0x03</t>
    </r>
    <r>
      <rPr>
        <sz val="10"/>
        <color rgb="FF000000"/>
        <rFont val="汉仪书宋二KW"/>
        <charset val="134"/>
      </rPr>
      <t>））</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</si>
  <si>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车辆设置页面，点击驾驶信息显示</t>
    </r>
  </si>
  <si>
    <r>
      <rPr>
        <sz val="10"/>
        <color rgb="FF000000"/>
        <rFont val="Calibri"/>
        <charset val="134"/>
      </rPr>
      <t>1.</t>
    </r>
    <r>
      <rPr>
        <sz val="10"/>
        <color rgb="FF000000"/>
        <rFont val="汉仪书宋二KW"/>
        <charset val="134"/>
      </rPr>
      <t>进入驾驶信息显示界面，显示</t>
    </r>
    <r>
      <rPr>
        <sz val="10"/>
        <color rgb="FF000000"/>
        <rFont val="Calibri"/>
        <charset val="134"/>
      </rPr>
      <t>IOD</t>
    </r>
    <r>
      <rPr>
        <sz val="10"/>
        <color rgb="FF000000"/>
        <rFont val="汉仪书宋二KW"/>
        <charset val="134"/>
      </rPr>
      <t>显示菜单及其</t>
    </r>
    <r>
      <rPr>
        <sz val="10"/>
        <color rgb="FF000000"/>
        <rFont val="Calibri"/>
        <charset val="134"/>
      </rPr>
      <t>infobook</t>
    </r>
    <r>
      <rPr>
        <sz val="10"/>
        <color rgb="FF000000"/>
        <rFont val="汉仪书宋二KW"/>
        <charset val="134"/>
      </rPr>
      <t>按钮，行车电脑配置菜单及其</t>
    </r>
    <r>
      <rPr>
        <sz val="10"/>
        <color rgb="FF000000"/>
        <rFont val="Calibri"/>
        <charset val="134"/>
      </rPr>
      <t>infobook</t>
    </r>
    <r>
      <rPr>
        <sz val="10"/>
        <color rgb="FF000000"/>
        <rFont val="汉仪书宋二KW"/>
        <charset val="134"/>
      </rPr>
      <t>按钮，重置数据菜单，车速里程表和</t>
    </r>
    <r>
      <rPr>
        <sz val="10"/>
        <color rgb="FF000000"/>
        <rFont val="Calibri"/>
        <charset val="134"/>
      </rPr>
      <t>km/h</t>
    </r>
    <r>
      <rPr>
        <sz val="10"/>
        <color rgb="FF000000"/>
        <rFont val="汉仪书宋二KW"/>
        <charset val="134"/>
      </rPr>
      <t>及其选择框</t>
    </r>
  </si>
  <si>
    <r>
      <rPr>
        <sz val="10"/>
        <color rgb="FF000000"/>
        <rFont val="汉仪书宋二KW"/>
        <charset val="134"/>
      </rPr>
      <t>系统单位为</t>
    </r>
    <r>
      <rPr>
        <sz val="10"/>
        <color rgb="FF000000"/>
        <rFont val="Calibri"/>
        <charset val="134"/>
      </rPr>
      <t>km/h</t>
    </r>
    <r>
      <rPr>
        <sz val="10"/>
        <color rgb="FF000000"/>
        <rFont val="汉仪书宋二KW"/>
        <charset val="134"/>
      </rPr>
      <t>时，车速里程表单位显示</t>
    </r>
    <r>
      <rPr>
        <sz val="10"/>
        <color rgb="FF000000"/>
        <rFont val="Calibri"/>
        <charset val="134"/>
      </rPr>
      <t>mph</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</si>
  <si>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系统单位为</t>
    </r>
    <r>
      <rPr>
        <sz val="10"/>
        <color rgb="FF000000"/>
        <rFont val="Calibri"/>
        <charset val="134"/>
      </rPr>
      <t>km/h</t>
    </r>
    <r>
      <rPr>
        <sz val="10"/>
        <color rgb="FF000000"/>
        <rFont val="汉仪书宋二KW"/>
        <charset val="134"/>
      </rPr>
      <t>（</t>
    </r>
    <r>
      <rPr>
        <sz val="10"/>
        <color rgb="FF000000"/>
        <rFont val="Calibri"/>
        <charset val="134"/>
      </rPr>
      <t>./yfdbus_send DI.lv.ipcl.out vip2gip_Setup 0x15,0x02,0x00,0x00</t>
    </r>
    <r>
      <rPr>
        <sz val="10"/>
        <color rgb="FF000000"/>
        <rFont val="汉仪书宋二KW"/>
        <charset val="134"/>
      </rPr>
      <t>（或</t>
    </r>
    <r>
      <rPr>
        <sz val="10"/>
        <color rgb="FF000000"/>
        <rFont val="Calibri"/>
        <charset val="134"/>
      </rPr>
      <t>0x01</t>
    </r>
    <r>
      <rPr>
        <sz val="10"/>
        <color rgb="FF000000"/>
        <rFont val="汉仪书宋二KW"/>
        <charset val="134"/>
      </rPr>
      <t>））</t>
    </r>
  </si>
  <si>
    <r>
      <rPr>
        <sz val="10"/>
        <color rgb="FF000000"/>
        <rFont val="Calibri"/>
        <charset val="134"/>
      </rPr>
      <t>1.</t>
    </r>
    <r>
      <rPr>
        <sz val="10"/>
        <color rgb="FF000000"/>
        <rFont val="汉仪书宋二KW"/>
        <charset val="134"/>
      </rPr>
      <t>进入驾驶信息显示界面，显示</t>
    </r>
    <r>
      <rPr>
        <sz val="10"/>
        <color rgb="FF000000"/>
        <rFont val="Calibri"/>
        <charset val="134"/>
      </rPr>
      <t>IOD</t>
    </r>
    <r>
      <rPr>
        <sz val="10"/>
        <color rgb="FF000000"/>
        <rFont val="汉仪书宋二KW"/>
        <charset val="134"/>
      </rPr>
      <t>显示菜单及其</t>
    </r>
    <r>
      <rPr>
        <sz val="10"/>
        <color rgb="FF000000"/>
        <rFont val="Calibri"/>
        <charset val="134"/>
      </rPr>
      <t>infobook</t>
    </r>
    <r>
      <rPr>
        <sz val="10"/>
        <color rgb="FF000000"/>
        <rFont val="汉仪书宋二KW"/>
        <charset val="134"/>
      </rPr>
      <t>按钮，行车电脑配置菜单及其</t>
    </r>
    <r>
      <rPr>
        <sz val="10"/>
        <color rgb="FF000000"/>
        <rFont val="Calibri"/>
        <charset val="134"/>
      </rPr>
      <t>infobook</t>
    </r>
    <r>
      <rPr>
        <sz val="10"/>
        <color rgb="FF000000"/>
        <rFont val="汉仪书宋二KW"/>
        <charset val="134"/>
      </rPr>
      <t>按钮，重置数据菜单，车速里程表和</t>
    </r>
    <r>
      <rPr>
        <sz val="10"/>
        <color rgb="FF000000"/>
        <rFont val="Calibri"/>
        <charset val="134"/>
      </rPr>
      <t>mph</t>
    </r>
    <r>
      <rPr>
        <sz val="10"/>
        <color rgb="FF000000"/>
        <rFont val="汉仪书宋二KW"/>
        <charset val="134"/>
      </rPr>
      <t>及其选择框</t>
    </r>
  </si>
  <si>
    <r>
      <rPr>
        <sz val="10"/>
        <color rgb="FF000000"/>
        <rFont val="汉仪书宋二KW"/>
        <charset val="134"/>
      </rPr>
      <t>进入</t>
    </r>
    <r>
      <rPr>
        <sz val="10"/>
        <color rgb="FF000000"/>
        <rFont val="Calibri"/>
        <charset val="134"/>
      </rPr>
      <t>IOD</t>
    </r>
    <r>
      <rPr>
        <sz val="10"/>
        <color rgb="FF000000"/>
        <rFont val="汉仪书宋二KW"/>
        <charset val="134"/>
      </rPr>
      <t>显示界面</t>
    </r>
  </si>
  <si>
    <r>
      <rPr>
        <sz val="10"/>
        <color rgb="FF000000"/>
        <rFont val="Calibri"/>
        <charset val="134"/>
      </rPr>
      <t>1.</t>
    </r>
    <r>
      <rPr>
        <sz val="10"/>
        <color rgb="FF000000"/>
        <rFont val="汉仪书宋二KW"/>
        <charset val="134"/>
      </rPr>
      <t>点击</t>
    </r>
    <r>
      <rPr>
        <sz val="10"/>
        <color rgb="FF000000"/>
        <rFont val="Calibri"/>
        <charset val="134"/>
      </rPr>
      <t>IOD</t>
    </r>
    <r>
      <rPr>
        <sz val="10"/>
        <color rgb="FF000000"/>
        <rFont val="汉仪书宋二KW"/>
        <charset val="134"/>
      </rPr>
      <t>显示，查看界面显示</t>
    </r>
    <r>
      <rPr>
        <sz val="10"/>
        <color rgb="FF000000"/>
        <rFont val="Calibri"/>
        <charset val="134"/>
      </rPr>
      <t xml:space="preserve">
2.</t>
    </r>
    <r>
      <rPr>
        <sz val="10"/>
        <color rgb="FF000000"/>
        <rFont val="汉仪书宋二KW"/>
        <charset val="134"/>
      </rPr>
      <t>选择任一选项，查看界面显示</t>
    </r>
    <r>
      <rPr>
        <sz val="10"/>
        <color rgb="FF000000"/>
        <rFont val="Calibri"/>
        <charset val="134"/>
      </rPr>
      <t xml:space="preserve">
3.</t>
    </r>
    <r>
      <rPr>
        <sz val="10"/>
        <color rgb="FF000000"/>
        <rFont val="汉仪书宋二KW"/>
        <charset val="134"/>
      </rPr>
      <t>点击返回按钮，查看界面显示</t>
    </r>
  </si>
  <si>
    <r>
      <rPr>
        <sz val="10"/>
        <color rgb="FF000000"/>
        <rFont val="Calibri"/>
        <charset val="134"/>
      </rPr>
      <t>1.</t>
    </r>
    <r>
      <rPr>
        <sz val="10"/>
        <color rgb="FF000000"/>
        <rFont val="汉仪书宋二KW"/>
        <charset val="134"/>
      </rPr>
      <t>进入</t>
    </r>
    <r>
      <rPr>
        <sz val="10"/>
        <color rgb="FF000000"/>
        <rFont val="Calibri"/>
        <charset val="134"/>
      </rPr>
      <t>IOD</t>
    </r>
    <r>
      <rPr>
        <sz val="10"/>
        <color rgb="FF000000"/>
        <rFont val="汉仪书宋二KW"/>
        <charset val="134"/>
      </rPr>
      <t>显示界面，显示与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支持</t>
    </r>
    <r>
      <rPr>
        <sz val="10"/>
        <color rgb="FF000000"/>
        <rFont val="Calibri"/>
        <charset val="134"/>
      </rPr>
      <t>4</t>
    </r>
    <r>
      <rPr>
        <sz val="10"/>
        <color rgb="FF000000"/>
        <rFont val="汉仪书宋二KW"/>
        <charset val="134"/>
      </rPr>
      <t>选</t>
    </r>
    <r>
      <rPr>
        <sz val="10"/>
        <color rgb="FF000000"/>
        <rFont val="Calibri"/>
        <charset val="134"/>
      </rPr>
      <t>1</t>
    </r>
    <r>
      <rPr>
        <sz val="10"/>
        <color rgb="FF000000"/>
        <rFont val="汉仪书宋二KW"/>
        <charset val="134"/>
      </rPr>
      <t>，选择后实时显示到</t>
    </r>
    <r>
      <rPr>
        <sz val="10"/>
        <color rgb="FF000000"/>
        <rFont val="Calibri"/>
        <charset val="134"/>
      </rPr>
      <t>pano</t>
    </r>
    <r>
      <rPr>
        <sz val="10"/>
        <color rgb="FF000000"/>
        <rFont val="汉仪书宋二KW"/>
        <charset val="134"/>
      </rPr>
      <t>屏</t>
    </r>
    <r>
      <rPr>
        <sz val="10"/>
        <color rgb="FF000000"/>
        <rFont val="Calibri"/>
        <charset val="134"/>
      </rPr>
      <t xml:space="preserve">
3.</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驾驶信息显示页面</t>
    </r>
  </si>
  <si>
    <r>
      <rPr>
        <sz val="10"/>
        <color rgb="FF000000"/>
        <rFont val="Calibri"/>
        <charset val="134"/>
      </rPr>
      <t>IOD</t>
    </r>
    <r>
      <rPr>
        <sz val="10"/>
        <color rgb="FF000000"/>
        <rFont val="汉仪书宋二KW"/>
        <charset val="134"/>
      </rPr>
      <t>显示</t>
    </r>
    <r>
      <rPr>
        <sz val="10"/>
        <color rgb="FF000000"/>
        <rFont val="Calibri"/>
        <charset val="134"/>
      </rPr>
      <t>—infobook</t>
    </r>
  </si>
  <si>
    <r>
      <rPr>
        <sz val="10"/>
        <color rgb="FF000000"/>
        <rFont val="Calibri"/>
        <charset val="134"/>
      </rPr>
      <t>1.</t>
    </r>
    <r>
      <rPr>
        <sz val="10"/>
        <color rgb="FF000000"/>
        <rFont val="汉仪书宋二KW"/>
        <charset val="134"/>
      </rPr>
      <t>点击</t>
    </r>
    <r>
      <rPr>
        <sz val="10"/>
        <color rgb="FF000000"/>
        <rFont val="Calibri"/>
        <charset val="134"/>
      </rPr>
      <t>IOD</t>
    </r>
    <r>
      <rPr>
        <sz val="10"/>
        <color rgb="FF000000"/>
        <rFont val="汉仪书宋二KW"/>
        <charset val="134"/>
      </rPr>
      <t>显示</t>
    </r>
    <r>
      <rPr>
        <sz val="10"/>
        <color rgb="FF000000"/>
        <rFont val="Calibri"/>
        <charset val="134"/>
      </rPr>
      <t>—infobook</t>
    </r>
    <r>
      <rPr>
        <sz val="10"/>
        <color rgb="FF000000"/>
        <rFont val="汉仪书宋二KW"/>
        <charset val="134"/>
      </rPr>
      <t>，查看界面显示</t>
    </r>
    <r>
      <rPr>
        <sz val="10"/>
        <color rgb="FF000000"/>
        <rFont val="Calibri"/>
        <charset val="134"/>
      </rPr>
      <t xml:space="preserve">
2.</t>
    </r>
    <r>
      <rPr>
        <sz val="10"/>
        <color rgb="FF000000"/>
        <rFont val="汉仪书宋二KW"/>
        <charset val="134"/>
      </rPr>
      <t>点击关闭按钮，查看界面显示</t>
    </r>
  </si>
  <si>
    <r>
      <rPr>
        <sz val="10"/>
        <color rgb="FF000000"/>
        <rFont val="Calibri"/>
        <charset val="134"/>
      </rPr>
      <t>1.</t>
    </r>
    <r>
      <rPr>
        <sz val="10"/>
        <color rgb="FF000000"/>
        <rFont val="汉仪书宋二KW"/>
        <charset val="134"/>
      </rPr>
      <t>显示</t>
    </r>
    <r>
      <rPr>
        <sz val="10"/>
        <color rgb="FF000000"/>
        <rFont val="Calibri"/>
        <charset val="134"/>
      </rPr>
      <t>IOD</t>
    </r>
    <r>
      <rPr>
        <sz val="10"/>
        <color rgb="FF000000"/>
        <rFont val="汉仪书宋二KW"/>
        <charset val="134"/>
      </rPr>
      <t>显示</t>
    </r>
    <r>
      <rPr>
        <sz val="10"/>
        <color rgb="FF000000"/>
        <rFont val="Calibri"/>
        <charset val="134"/>
      </rPr>
      <t>—infobook</t>
    </r>
    <r>
      <rPr>
        <sz val="10"/>
        <color rgb="FF000000"/>
        <rFont val="汉仪书宋二KW"/>
        <charset val="134"/>
      </rPr>
      <t>弹窗，文本内容与</t>
    </r>
    <r>
      <rPr>
        <sz val="10"/>
        <color rgb="FF000000"/>
        <rFont val="Calibri"/>
        <charset val="134"/>
      </rPr>
      <t>MRD</t>
    </r>
    <r>
      <rPr>
        <sz val="10"/>
        <color rgb="FF000000"/>
        <rFont val="汉仪书宋二KW"/>
        <charset val="134"/>
      </rPr>
      <t>一致</t>
    </r>
    <r>
      <rPr>
        <sz val="10"/>
        <color rgb="FF000000"/>
        <rFont val="Calibri"/>
        <charset val="134"/>
      </rPr>
      <t xml:space="preserve">
2.</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驾驶信息显示页面</t>
    </r>
  </si>
  <si>
    <t>进入行车电脑配置界面</t>
  </si>
  <si>
    <r>
      <rPr>
        <sz val="10"/>
        <color rgb="FF000000"/>
        <rFont val="Calibri"/>
        <charset val="134"/>
      </rPr>
      <t>1.</t>
    </r>
    <r>
      <rPr>
        <sz val="10"/>
        <color rgb="FF000000"/>
        <rFont val="汉仪书宋二KW"/>
        <charset val="134"/>
      </rPr>
      <t>点击行车电脑配置，查看界面显示</t>
    </r>
    <r>
      <rPr>
        <sz val="10"/>
        <color rgb="FF000000"/>
        <rFont val="Calibri"/>
        <charset val="134"/>
      </rPr>
      <t xml:space="preserve">
2.</t>
    </r>
    <r>
      <rPr>
        <sz val="10"/>
        <color rgb="FF000000"/>
        <rFont val="汉仪书宋二KW"/>
        <charset val="134"/>
      </rPr>
      <t>点击返回按钮，查看界面显示</t>
    </r>
  </si>
  <si>
    <r>
      <rPr>
        <sz val="10"/>
        <color rgb="FF000000"/>
        <rFont val="Calibri"/>
        <charset val="134"/>
      </rPr>
      <t>1.</t>
    </r>
    <r>
      <rPr>
        <sz val="10"/>
        <color rgb="FF000000"/>
        <rFont val="汉仪书宋二KW"/>
        <charset val="134"/>
      </rPr>
      <t>进入行车电脑配置，显示与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驾驶信息显示页面</t>
    </r>
  </si>
  <si>
    <r>
      <rPr>
        <sz val="10"/>
        <color rgb="FF000000"/>
        <rFont val="汉仪书宋二KW"/>
        <charset val="134"/>
      </rPr>
      <t>行车电脑配置</t>
    </r>
    <r>
      <rPr>
        <sz val="10"/>
        <color rgb="FF000000"/>
        <rFont val="Calibri"/>
        <charset val="134"/>
      </rPr>
      <t>—infobook</t>
    </r>
  </si>
  <si>
    <r>
      <rPr>
        <sz val="10"/>
        <color rgb="FF000000"/>
        <rFont val="Calibri"/>
        <charset val="134"/>
      </rPr>
      <t>1.</t>
    </r>
    <r>
      <rPr>
        <sz val="10"/>
        <color rgb="FF000000"/>
        <rFont val="汉仪书宋二KW"/>
        <charset val="134"/>
      </rPr>
      <t>点击行车电脑配置</t>
    </r>
    <r>
      <rPr>
        <sz val="10"/>
        <color rgb="FF000000"/>
        <rFont val="Calibri"/>
        <charset val="134"/>
      </rPr>
      <t>—infobook</t>
    </r>
    <r>
      <rPr>
        <sz val="10"/>
        <color rgb="FF000000"/>
        <rFont val="汉仪书宋二KW"/>
        <charset val="134"/>
      </rPr>
      <t>，查看界面显示</t>
    </r>
    <r>
      <rPr>
        <sz val="10"/>
        <color rgb="FF000000"/>
        <rFont val="Calibri"/>
        <charset val="134"/>
      </rPr>
      <t xml:space="preserve">
2.</t>
    </r>
    <r>
      <rPr>
        <sz val="10"/>
        <color rgb="FF000000"/>
        <rFont val="汉仪书宋二KW"/>
        <charset val="134"/>
      </rPr>
      <t>点击关闭按钮，查看界面显示</t>
    </r>
  </si>
  <si>
    <r>
      <rPr>
        <sz val="10"/>
        <color rgb="FF000000"/>
        <rFont val="Calibri"/>
        <charset val="134"/>
      </rPr>
      <t>1.</t>
    </r>
    <r>
      <rPr>
        <sz val="10"/>
        <color rgb="FF000000"/>
        <rFont val="汉仪书宋二KW"/>
        <charset val="134"/>
      </rPr>
      <t>显示行车电脑配置</t>
    </r>
    <r>
      <rPr>
        <sz val="10"/>
        <color rgb="FF000000"/>
        <rFont val="Calibri"/>
        <charset val="134"/>
      </rPr>
      <t>—infobook</t>
    </r>
    <r>
      <rPr>
        <sz val="10"/>
        <color rgb="FF000000"/>
        <rFont val="汉仪书宋二KW"/>
        <charset val="134"/>
      </rPr>
      <t>弹窗，文本内容与</t>
    </r>
    <r>
      <rPr>
        <sz val="10"/>
        <color rgb="FF000000"/>
        <rFont val="Calibri"/>
        <charset val="134"/>
      </rPr>
      <t>MRD</t>
    </r>
    <r>
      <rPr>
        <sz val="10"/>
        <color rgb="FF000000"/>
        <rFont val="汉仪书宋二KW"/>
        <charset val="134"/>
      </rPr>
      <t>一致</t>
    </r>
    <r>
      <rPr>
        <sz val="10"/>
        <color rgb="FF000000"/>
        <rFont val="Calibri"/>
        <charset val="134"/>
      </rPr>
      <t xml:space="preserve">
2.</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驾驶信息显示页面</t>
    </r>
  </si>
  <si>
    <t>进入重置数据界面</t>
  </si>
  <si>
    <r>
      <rPr>
        <sz val="10"/>
        <color rgb="FF000000"/>
        <rFont val="Calibri"/>
        <charset val="134"/>
      </rPr>
      <t>1.</t>
    </r>
    <r>
      <rPr>
        <sz val="10"/>
        <color rgb="FF000000"/>
        <rFont val="汉仪书宋二KW"/>
        <charset val="134"/>
      </rPr>
      <t>点击重置数据，查看界面显示</t>
    </r>
    <r>
      <rPr>
        <sz val="10"/>
        <color rgb="FF000000"/>
        <rFont val="Calibri"/>
        <charset val="134"/>
      </rPr>
      <t xml:space="preserve">
2.</t>
    </r>
    <r>
      <rPr>
        <sz val="10"/>
        <color rgb="FF000000"/>
        <rFont val="汉仪书宋二KW"/>
        <charset val="134"/>
      </rPr>
      <t>点击返回按钮，查看界面显示</t>
    </r>
  </si>
  <si>
    <r>
      <rPr>
        <sz val="10"/>
        <color rgb="FF000000"/>
        <rFont val="Calibri"/>
        <charset val="134"/>
      </rPr>
      <t>1.</t>
    </r>
    <r>
      <rPr>
        <sz val="10"/>
        <color rgb="FF000000"/>
        <rFont val="汉仪书宋二KW"/>
        <charset val="134"/>
      </rPr>
      <t>进入重置数据界面，显示与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驾驶信息显示页面</t>
    </r>
  </si>
  <si>
    <t>系统单位为英制时，勾选车速里程表</t>
  </si>
  <si>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驾驶信息显示页面</t>
    </r>
    <r>
      <rPr>
        <sz val="10"/>
        <color rgb="FF000000"/>
        <rFont val="Calibri"/>
        <charset val="134"/>
      </rPr>
      <t xml:space="preserve">
3.</t>
    </r>
    <r>
      <rPr>
        <sz val="10"/>
        <color rgb="FF000000"/>
        <rFont val="汉仪书宋二KW"/>
        <charset val="134"/>
      </rPr>
      <t>系统单位为英制</t>
    </r>
  </si>
  <si>
    <r>
      <rPr>
        <sz val="10"/>
        <color rgb="FF000000"/>
        <rFont val="Calibri"/>
        <charset val="134"/>
      </rPr>
      <t>1.</t>
    </r>
    <r>
      <rPr>
        <sz val="10"/>
        <color rgb="FF000000"/>
        <rFont val="汉仪书宋二KW"/>
        <charset val="134"/>
      </rPr>
      <t>勾选第二车速，查看界面显示</t>
    </r>
    <r>
      <rPr>
        <sz val="10"/>
        <color rgb="FF000000"/>
        <rFont val="Calibri"/>
        <charset val="134"/>
      </rPr>
      <t xml:space="preserve">
2.</t>
    </r>
    <r>
      <rPr>
        <sz val="10"/>
        <color rgb="FF000000"/>
        <rFont val="汉仪书宋二KW"/>
        <charset val="134"/>
      </rPr>
      <t>取消勾选</t>
    </r>
  </si>
  <si>
    <r>
      <rPr>
        <sz val="10"/>
        <color rgb="FF000000"/>
        <rFont val="Calibri"/>
        <charset val="134"/>
      </rPr>
      <t>1.</t>
    </r>
    <r>
      <rPr>
        <sz val="10"/>
        <color rgb="FF000000"/>
        <rFont val="汉仪书宋二KW"/>
        <charset val="134"/>
      </rPr>
      <t>仪表侧显示第二车速</t>
    </r>
    <r>
      <rPr>
        <sz val="10"/>
        <color rgb="FF000000"/>
        <rFont val="Calibri"/>
        <charset val="134"/>
      </rPr>
      <t xml:space="preserve">
2.</t>
    </r>
    <r>
      <rPr>
        <sz val="10"/>
        <color rgb="FF000000"/>
        <rFont val="汉仪书宋二KW"/>
        <charset val="134"/>
      </rPr>
      <t>仪表侧不显示第二车速</t>
    </r>
  </si>
  <si>
    <t>系统单位为公制时，勾选车速里程表</t>
  </si>
  <si>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驾驶信息显示页面</t>
    </r>
    <r>
      <rPr>
        <sz val="10"/>
        <color rgb="FF000000"/>
        <rFont val="Calibri"/>
        <charset val="134"/>
      </rPr>
      <t xml:space="preserve">
3.</t>
    </r>
    <r>
      <rPr>
        <sz val="10"/>
        <color rgb="FF000000"/>
        <rFont val="汉仪书宋二KW"/>
        <charset val="134"/>
      </rPr>
      <t>系统单位为公制</t>
    </r>
  </si>
  <si>
    <r>
      <rPr>
        <sz val="10"/>
        <color rgb="FF000000"/>
        <rFont val="Calibri"/>
        <charset val="134"/>
      </rPr>
      <t>IOD</t>
    </r>
    <r>
      <rPr>
        <sz val="10"/>
        <color rgb="FF000000"/>
        <rFont val="汉仪书宋二KW"/>
        <charset val="134"/>
      </rPr>
      <t>投屏操作</t>
    </r>
    <r>
      <rPr>
        <sz val="10"/>
        <color rgb="FF000000"/>
        <rFont val="Calibri"/>
        <charset val="134"/>
      </rPr>
      <t>-</t>
    </r>
    <r>
      <rPr>
        <sz val="10"/>
        <color rgb="FF000000"/>
        <rFont val="汉仪书宋二KW"/>
        <charset val="134"/>
      </rPr>
      <t>点击投屏按钮后显示投屏控制弹窗</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</si>
  <si>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t>
    </r>
    <r>
      <rPr>
        <sz val="10"/>
        <color rgb="FF000000"/>
        <rFont val="Calibri"/>
        <charset val="134"/>
      </rPr>
      <t>-IOD</t>
    </r>
    <r>
      <rPr>
        <sz val="10"/>
        <color rgb="FF000000"/>
        <rFont val="汉仪书宋二KW"/>
        <charset val="134"/>
      </rPr>
      <t>显示页面</t>
    </r>
  </si>
  <si>
    <r>
      <rPr>
        <sz val="10"/>
        <color rgb="FF000000"/>
        <rFont val="Calibri"/>
        <charset val="134"/>
      </rPr>
      <t>1.</t>
    </r>
    <r>
      <rPr>
        <sz val="10"/>
        <color rgb="FF000000"/>
        <rFont val="汉仪书宋二KW"/>
        <charset val="134"/>
      </rPr>
      <t>点击投屏按钮，查看界面显示</t>
    </r>
    <r>
      <rPr>
        <sz val="10"/>
        <color rgb="FF000000"/>
        <rFont val="Calibri"/>
        <charset val="134"/>
      </rPr>
      <t xml:space="preserve">
2.</t>
    </r>
    <r>
      <rPr>
        <sz val="10"/>
        <color rgb="FF000000"/>
        <rFont val="汉仪书宋二KW"/>
        <charset val="134"/>
      </rPr>
      <t>点击关闭按钮，查看界面显示</t>
    </r>
  </si>
  <si>
    <r>
      <rPr>
        <sz val="10"/>
        <color rgb="FF000000"/>
        <rFont val="Calibri"/>
        <charset val="134"/>
      </rPr>
      <t>1.</t>
    </r>
    <r>
      <rPr>
        <sz val="10"/>
        <color rgb="FF000000"/>
        <rFont val="汉仪书宋二KW"/>
        <charset val="134"/>
      </rPr>
      <t>显示投屏控制弹窗，投屏界面仅小屏按钮可用，半屏及全屏按钮置灰不可用</t>
    </r>
    <r>
      <rPr>
        <sz val="10"/>
        <color rgb="FF000000"/>
        <rFont val="Calibri"/>
        <charset val="134"/>
      </rPr>
      <t xml:space="preserve">
2.</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t>
    </r>
    <r>
      <rPr>
        <sz val="10"/>
        <color rgb="FF000000"/>
        <rFont val="Calibri"/>
        <charset val="134"/>
      </rPr>
      <t>-IOD</t>
    </r>
    <r>
      <rPr>
        <sz val="10"/>
        <color rgb="FF000000"/>
        <rFont val="汉仪书宋二KW"/>
        <charset val="134"/>
      </rPr>
      <t>显示页面</t>
    </r>
  </si>
  <si>
    <r>
      <rPr>
        <sz val="10"/>
        <color rgb="FF000000"/>
        <rFont val="Calibri"/>
        <charset val="134"/>
      </rPr>
      <t>IOD</t>
    </r>
    <r>
      <rPr>
        <sz val="10"/>
        <color rgb="FF000000"/>
        <rFont val="汉仪书宋二KW"/>
        <charset val="134"/>
      </rPr>
      <t>已激活</t>
    </r>
    <r>
      <rPr>
        <sz val="10"/>
        <color rgb="FF000000"/>
        <rFont val="Calibri"/>
        <charset val="134"/>
      </rPr>
      <t>Floating Card</t>
    </r>
    <r>
      <rPr>
        <sz val="10"/>
        <color rgb="FF000000"/>
        <rFont val="汉仪书宋二KW"/>
        <charset val="134"/>
      </rPr>
      <t>后，</t>
    </r>
    <r>
      <rPr>
        <sz val="10"/>
        <color rgb="FF000000"/>
        <rFont val="Calibri"/>
        <charset val="134"/>
      </rPr>
      <t>Launcher</t>
    </r>
    <r>
      <rPr>
        <sz val="10"/>
        <color rgb="FF000000"/>
        <rFont val="汉仪书宋二KW"/>
        <charset val="134"/>
      </rPr>
      <t>页面会显示</t>
    </r>
    <r>
      <rPr>
        <sz val="10"/>
        <color rgb="FF000000"/>
        <rFont val="Calibri"/>
        <charset val="134"/>
      </rPr>
      <t>Floating</t>
    </r>
    <r>
      <rPr>
        <sz val="10"/>
        <color rgb="FF000000"/>
        <rFont val="汉仪书宋二KW"/>
        <charset val="134"/>
      </rPr>
      <t>投屏按钮</t>
    </r>
  </si>
  <si>
    <r>
      <rPr>
        <sz val="10"/>
        <color rgb="FF000000"/>
        <rFont val="Calibri"/>
        <charset val="134"/>
      </rPr>
      <t>1.</t>
    </r>
    <r>
      <rPr>
        <sz val="10"/>
        <color rgb="FF000000"/>
        <rFont val="汉仪书宋二KW"/>
        <charset val="134"/>
      </rPr>
      <t>车机供电正常</t>
    </r>
    <r>
      <rPr>
        <sz val="10"/>
        <color rgb="FF000000"/>
        <rFont val="Calibri"/>
        <charset val="134"/>
      </rPr>
      <t xml:space="preserve">
2.IOD</t>
    </r>
    <r>
      <rPr>
        <sz val="10"/>
        <color rgb="FF000000"/>
        <rFont val="汉仪书宋二KW"/>
        <charset val="134"/>
      </rPr>
      <t>手动投屏中</t>
    </r>
    <r>
      <rPr>
        <sz val="10"/>
        <color rgb="FF000000"/>
        <rFont val="Calibri"/>
        <charset val="134"/>
      </rPr>
      <t xml:space="preserve">
3.</t>
    </r>
    <r>
      <rPr>
        <sz val="10"/>
        <color rgb="FF000000"/>
        <rFont val="汉仪书宋二KW"/>
        <charset val="134"/>
      </rPr>
      <t>车辆设置</t>
    </r>
    <r>
      <rPr>
        <sz val="10"/>
        <color rgb="FF000000"/>
        <rFont val="Calibri"/>
        <charset val="134"/>
      </rPr>
      <t>card</t>
    </r>
    <r>
      <rPr>
        <sz val="10"/>
        <color rgb="FF000000"/>
        <rFont val="汉仪书宋二KW"/>
        <charset val="134"/>
      </rPr>
      <t>不在默认</t>
    </r>
    <r>
      <rPr>
        <sz val="10"/>
        <color rgb="FF000000"/>
        <rFont val="Calibri"/>
        <charset val="134"/>
      </rPr>
      <t>card</t>
    </r>
    <r>
      <rPr>
        <sz val="10"/>
        <color rgb="FF000000"/>
        <rFont val="汉仪书宋二KW"/>
        <charset val="134"/>
      </rPr>
      <t>中显示</t>
    </r>
  </si>
  <si>
    <r>
      <rPr>
        <sz val="10"/>
        <color rgb="FF000000"/>
        <rFont val="Calibri"/>
        <charset val="134"/>
      </rPr>
      <t>1.</t>
    </r>
    <r>
      <rPr>
        <sz val="10"/>
        <color rgb="FF000000"/>
        <rFont val="汉仪书宋二KW"/>
        <charset val="134"/>
      </rPr>
      <t>进入</t>
    </r>
    <r>
      <rPr>
        <sz val="10"/>
        <color rgb="FF000000"/>
        <rFont val="Calibri"/>
        <charset val="134"/>
      </rPr>
      <t>Launcher</t>
    </r>
    <r>
      <rPr>
        <sz val="10"/>
        <color rgb="FF000000"/>
        <rFont val="汉仪书宋二KW"/>
        <charset val="134"/>
      </rPr>
      <t>页面，查看界面显示</t>
    </r>
    <r>
      <rPr>
        <sz val="10"/>
        <color rgb="FF000000"/>
        <rFont val="Calibri"/>
        <charset val="134"/>
      </rPr>
      <t xml:space="preserve">
2.</t>
    </r>
    <r>
      <rPr>
        <sz val="10"/>
        <color rgb="FF000000"/>
        <rFont val="汉仪书宋二KW"/>
        <charset val="134"/>
      </rPr>
      <t>当前投屏的</t>
    </r>
    <r>
      <rPr>
        <sz val="10"/>
        <color rgb="FF000000"/>
        <rFont val="Calibri"/>
        <charset val="134"/>
      </rPr>
      <t>IOD</t>
    </r>
    <r>
      <rPr>
        <sz val="10"/>
        <color rgb="FF000000"/>
        <rFont val="汉仪书宋二KW"/>
        <charset val="134"/>
      </rPr>
      <t>页面被其他投屏替换后，进入</t>
    </r>
    <r>
      <rPr>
        <sz val="10"/>
        <color rgb="FF000000"/>
        <rFont val="Calibri"/>
        <charset val="134"/>
      </rPr>
      <t>Launcher</t>
    </r>
    <r>
      <rPr>
        <sz val="10"/>
        <color rgb="FF000000"/>
        <rFont val="汉仪书宋二KW"/>
        <charset val="134"/>
      </rPr>
      <t>页面查看界面显示</t>
    </r>
  </si>
  <si>
    <r>
      <rPr>
        <sz val="10"/>
        <color rgb="FF000000"/>
        <rFont val="Calibri"/>
        <charset val="134"/>
      </rPr>
      <t>1.Launcher</t>
    </r>
    <r>
      <rPr>
        <sz val="10"/>
        <color rgb="FF000000"/>
        <rFont val="汉仪书宋二KW"/>
        <charset val="134"/>
      </rPr>
      <t>页面会显示</t>
    </r>
    <r>
      <rPr>
        <sz val="10"/>
        <color rgb="FF000000"/>
        <rFont val="Calibri"/>
        <charset val="134"/>
      </rPr>
      <t>Floating</t>
    </r>
    <r>
      <rPr>
        <sz val="10"/>
        <color rgb="FF000000"/>
        <rFont val="汉仪书宋二KW"/>
        <charset val="134"/>
      </rPr>
      <t>投屏按钮</t>
    </r>
    <r>
      <rPr>
        <sz val="10"/>
        <color rgb="FF000000"/>
        <rFont val="Calibri"/>
        <charset val="134"/>
      </rPr>
      <t xml:space="preserve">
2.Floating</t>
    </r>
    <r>
      <rPr>
        <sz val="10"/>
        <color rgb="FF000000"/>
        <rFont val="汉仪书宋二KW"/>
        <charset val="134"/>
      </rPr>
      <t>投屏按钮自动消失；</t>
    </r>
    <r>
      <rPr>
        <sz val="10"/>
        <color rgb="FF000000"/>
        <rFont val="Calibri"/>
        <charset val="134"/>
      </rPr>
      <t xml:space="preserve">IOD </t>
    </r>
    <r>
      <rPr>
        <sz val="10"/>
        <color rgb="FF000000"/>
        <rFont val="汉仪书宋二KW"/>
        <charset val="134"/>
      </rPr>
      <t>未投屏时，按钮仅在</t>
    </r>
    <r>
      <rPr>
        <sz val="10"/>
        <color rgb="FF000000"/>
        <rFont val="Calibri"/>
        <charset val="134"/>
      </rPr>
      <t>IOD</t>
    </r>
    <r>
      <rPr>
        <sz val="10"/>
        <color rgb="FF000000"/>
        <rFont val="汉仪书宋二KW"/>
        <charset val="134"/>
      </rPr>
      <t>设置页面（包括</t>
    </r>
    <r>
      <rPr>
        <sz val="10"/>
        <color rgb="FF000000"/>
        <rFont val="Calibri"/>
        <charset val="134"/>
      </rPr>
      <t>IOD</t>
    </r>
    <r>
      <rPr>
        <sz val="10"/>
        <color rgb="FF000000"/>
        <rFont val="汉仪书宋二KW"/>
        <charset val="134"/>
      </rPr>
      <t>设置的子界面）显示</t>
    </r>
  </si>
  <si>
    <r>
      <rPr>
        <sz val="10"/>
        <color rgb="FF000000"/>
        <rFont val="Calibri"/>
        <charset val="134"/>
      </rPr>
      <t xml:space="preserve">IOD </t>
    </r>
    <r>
      <rPr>
        <sz val="10"/>
        <color rgb="FF000000"/>
        <rFont val="汉仪书宋二KW"/>
        <charset val="134"/>
      </rPr>
      <t>未投屏时，按钮仅在</t>
    </r>
    <r>
      <rPr>
        <sz val="10"/>
        <color rgb="FF000000"/>
        <rFont val="Calibri"/>
        <charset val="134"/>
      </rPr>
      <t>IOD</t>
    </r>
    <r>
      <rPr>
        <sz val="10"/>
        <color rgb="FF000000"/>
        <rFont val="汉仪书宋二KW"/>
        <charset val="134"/>
      </rPr>
      <t>设置页面（包括</t>
    </r>
    <r>
      <rPr>
        <sz val="10"/>
        <color rgb="FF000000"/>
        <rFont val="Calibri"/>
        <charset val="134"/>
      </rPr>
      <t>IOD</t>
    </r>
    <r>
      <rPr>
        <sz val="10"/>
        <color rgb="FF000000"/>
        <rFont val="汉仪书宋二KW"/>
        <charset val="134"/>
      </rPr>
      <t>设置的子界面）显示</t>
    </r>
  </si>
  <si>
    <r>
      <rPr>
        <sz val="10"/>
        <color rgb="FF000000"/>
        <rFont val="Calibri"/>
        <charset val="134"/>
      </rPr>
      <t>1.</t>
    </r>
    <r>
      <rPr>
        <sz val="10"/>
        <color rgb="FF000000"/>
        <rFont val="汉仪书宋二KW"/>
        <charset val="134"/>
      </rPr>
      <t>进入</t>
    </r>
    <r>
      <rPr>
        <sz val="10"/>
        <color rgb="FF000000"/>
        <rFont val="Calibri"/>
        <charset val="134"/>
      </rPr>
      <t>Launcher</t>
    </r>
    <r>
      <rPr>
        <sz val="10"/>
        <color rgb="FF000000"/>
        <rFont val="汉仪书宋二KW"/>
        <charset val="134"/>
      </rPr>
      <t>页面，查看界面显示</t>
    </r>
    <r>
      <rPr>
        <sz val="10"/>
        <color rgb="FF000000"/>
        <rFont val="Calibri"/>
        <charset val="134"/>
      </rPr>
      <t xml:space="preserve">
2.</t>
    </r>
    <r>
      <rPr>
        <sz val="10"/>
        <color rgb="FF000000"/>
        <rFont val="汉仪书宋二KW"/>
        <charset val="134"/>
      </rPr>
      <t>进入</t>
    </r>
    <r>
      <rPr>
        <sz val="10"/>
        <color rgb="FF000000"/>
        <rFont val="Calibri"/>
        <charset val="134"/>
      </rPr>
      <t>Launcher</t>
    </r>
    <r>
      <rPr>
        <sz val="10"/>
        <color rgb="FF000000"/>
        <rFont val="汉仪书宋二KW"/>
        <charset val="134"/>
      </rPr>
      <t>编辑页面，关闭投屏，进入</t>
    </r>
    <r>
      <rPr>
        <sz val="10"/>
        <color rgb="FF000000"/>
        <rFont val="Calibri"/>
        <charset val="134"/>
      </rPr>
      <t>Launcher</t>
    </r>
    <r>
      <rPr>
        <sz val="10"/>
        <color rgb="FF000000"/>
        <rFont val="汉仪书宋二KW"/>
        <charset val="134"/>
      </rPr>
      <t>页面查看界面显示</t>
    </r>
    <r>
      <rPr>
        <sz val="10"/>
        <color rgb="FF000000"/>
        <rFont val="Calibri"/>
        <charset val="134"/>
      </rPr>
      <t xml:space="preserve">
3.</t>
    </r>
    <r>
      <rPr>
        <sz val="10"/>
        <color rgb="FF000000"/>
        <rFont val="汉仪书宋二KW"/>
        <charset val="134"/>
      </rPr>
      <t>点击设置按钮，查看界面显示</t>
    </r>
  </si>
  <si>
    <r>
      <rPr>
        <sz val="10"/>
        <color rgb="FF000000"/>
        <rFont val="Calibri"/>
        <charset val="134"/>
      </rPr>
      <t>1.Launcher</t>
    </r>
    <r>
      <rPr>
        <sz val="10"/>
        <color rgb="FF000000"/>
        <rFont val="汉仪书宋二KW"/>
        <charset val="134"/>
      </rPr>
      <t>页面会显示</t>
    </r>
    <r>
      <rPr>
        <sz val="10"/>
        <color rgb="FF000000"/>
        <rFont val="Calibri"/>
        <charset val="134"/>
      </rPr>
      <t>Floating</t>
    </r>
    <r>
      <rPr>
        <sz val="10"/>
        <color rgb="FF000000"/>
        <rFont val="汉仪书宋二KW"/>
        <charset val="134"/>
      </rPr>
      <t>投屏按钮</t>
    </r>
    <r>
      <rPr>
        <sz val="10"/>
        <color rgb="FF000000"/>
        <rFont val="Calibri"/>
        <charset val="134"/>
      </rPr>
      <t xml:space="preserve">
2.Floating</t>
    </r>
    <r>
      <rPr>
        <sz val="10"/>
        <color rgb="FF000000"/>
        <rFont val="汉仪书宋二KW"/>
        <charset val="134"/>
      </rPr>
      <t>投屏按钮自动消失；</t>
    </r>
    <r>
      <rPr>
        <sz val="10"/>
        <color rgb="FF000000"/>
        <rFont val="Calibri"/>
        <charset val="134"/>
      </rPr>
      <t xml:space="preserve">
3.IOD </t>
    </r>
    <r>
      <rPr>
        <sz val="10"/>
        <color rgb="FF000000"/>
        <rFont val="汉仪书宋二KW"/>
        <charset val="134"/>
      </rPr>
      <t>未投屏时，按钮仅在</t>
    </r>
    <r>
      <rPr>
        <sz val="10"/>
        <color rgb="FF000000"/>
        <rFont val="Calibri"/>
        <charset val="134"/>
      </rPr>
      <t>IOD</t>
    </r>
    <r>
      <rPr>
        <sz val="10"/>
        <color rgb="FF000000"/>
        <rFont val="汉仪书宋二KW"/>
        <charset val="134"/>
      </rPr>
      <t>设置页面（包括</t>
    </r>
    <r>
      <rPr>
        <sz val="10"/>
        <color rgb="FF000000"/>
        <rFont val="Calibri"/>
        <charset val="134"/>
      </rPr>
      <t>IOD</t>
    </r>
    <r>
      <rPr>
        <sz val="10"/>
        <color rgb="FF000000"/>
        <rFont val="汉仪书宋二KW"/>
        <charset val="134"/>
      </rPr>
      <t>设置的子界面）显示</t>
    </r>
  </si>
  <si>
    <r>
      <rPr>
        <sz val="10"/>
        <color rgb="FF000000"/>
        <rFont val="汉仪书宋二KW"/>
        <charset val="134"/>
      </rPr>
      <t>进入行车电脑</t>
    </r>
    <r>
      <rPr>
        <sz val="10"/>
        <color rgb="FF000000"/>
        <rFont val="Calibri"/>
        <charset val="134"/>
      </rPr>
      <t>1</t>
    </r>
    <r>
      <rPr>
        <sz val="10"/>
        <color rgb="FF000000"/>
        <rFont val="汉仪书宋二KW"/>
        <charset val="134"/>
      </rPr>
      <t>界面</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</si>
  <si>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行车电脑配置显示页面</t>
    </r>
  </si>
  <si>
    <r>
      <rPr>
        <sz val="10"/>
        <color rgb="FF000000"/>
        <rFont val="Calibri"/>
        <charset val="134"/>
      </rPr>
      <t>1.</t>
    </r>
    <r>
      <rPr>
        <sz val="10"/>
        <color rgb="FF000000"/>
        <rFont val="汉仪书宋二KW"/>
        <charset val="134"/>
      </rPr>
      <t>点击行车电脑</t>
    </r>
    <r>
      <rPr>
        <sz val="10"/>
        <color rgb="FF000000"/>
        <rFont val="Calibri"/>
        <charset val="134"/>
      </rPr>
      <t>1</t>
    </r>
    <r>
      <rPr>
        <sz val="10"/>
        <color rgb="FF000000"/>
        <rFont val="汉仪书宋二KW"/>
        <charset val="134"/>
      </rPr>
      <t>，查看界面显示</t>
    </r>
    <r>
      <rPr>
        <sz val="10"/>
        <color rgb="FF000000"/>
        <rFont val="Calibri"/>
        <charset val="134"/>
      </rPr>
      <t xml:space="preserve">
2.</t>
    </r>
    <r>
      <rPr>
        <sz val="10"/>
        <color rgb="FF000000"/>
        <rFont val="汉仪书宋二KW"/>
        <charset val="134"/>
      </rPr>
      <t>点击选择选项，查看界面显示</t>
    </r>
    <r>
      <rPr>
        <sz val="10"/>
        <color rgb="FF000000"/>
        <rFont val="Calibri"/>
        <charset val="134"/>
      </rPr>
      <t xml:space="preserve">
3.</t>
    </r>
    <r>
      <rPr>
        <sz val="10"/>
        <color rgb="FF000000"/>
        <rFont val="汉仪书宋二KW"/>
        <charset val="134"/>
      </rPr>
      <t>点击恢复默认，查看界面显示</t>
    </r>
    <r>
      <rPr>
        <sz val="10"/>
        <color rgb="FF000000"/>
        <rFont val="Calibri"/>
        <charset val="134"/>
      </rPr>
      <t xml:space="preserve">
4.</t>
    </r>
    <r>
      <rPr>
        <sz val="10"/>
        <color rgb="FF000000"/>
        <rFont val="汉仪书宋二KW"/>
        <charset val="134"/>
      </rPr>
      <t>点击返回按钮，查看界面显示</t>
    </r>
  </si>
  <si>
    <r>
      <rPr>
        <sz val="10"/>
        <color rgb="FF000000"/>
        <rFont val="Calibri"/>
        <charset val="134"/>
      </rPr>
      <t>1.</t>
    </r>
    <r>
      <rPr>
        <sz val="10"/>
        <color rgb="FF000000"/>
        <rFont val="汉仪书宋二KW"/>
        <charset val="134"/>
      </rPr>
      <t>进入行车电脑</t>
    </r>
    <r>
      <rPr>
        <sz val="10"/>
        <color rgb="FF000000"/>
        <rFont val="Calibri"/>
        <charset val="134"/>
      </rPr>
      <t>1</t>
    </r>
    <r>
      <rPr>
        <sz val="10"/>
        <color rgb="FF000000"/>
        <rFont val="汉仪书宋二KW"/>
        <charset val="134"/>
      </rPr>
      <t>界面，显示与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最多支持选</t>
    </r>
    <r>
      <rPr>
        <sz val="10"/>
        <color rgb="FF000000"/>
        <rFont val="Calibri"/>
        <charset val="134"/>
      </rPr>
      <t>3</t>
    </r>
    <r>
      <rPr>
        <sz val="10"/>
        <color rgb="FF000000"/>
        <rFont val="汉仪书宋二KW"/>
        <charset val="134"/>
      </rPr>
      <t>项，最少支持选</t>
    </r>
    <r>
      <rPr>
        <sz val="10"/>
        <color rgb="FF000000"/>
        <rFont val="Calibri"/>
        <charset val="134"/>
      </rPr>
      <t>1</t>
    </r>
    <r>
      <rPr>
        <sz val="10"/>
        <color rgb="FF000000"/>
        <rFont val="汉仪书宋二KW"/>
        <charset val="134"/>
      </rPr>
      <t>项；选择后剩余的一项置灰不可选</t>
    </r>
    <r>
      <rPr>
        <sz val="10"/>
        <color rgb="FF000000"/>
        <rFont val="Calibri"/>
        <charset val="134"/>
      </rPr>
      <t xml:space="preserve">
3.</t>
    </r>
    <r>
      <rPr>
        <sz val="10"/>
        <color rgb="FF000000"/>
        <rFont val="汉仪书宋二KW"/>
        <charset val="134"/>
      </rPr>
      <t>行车电脑</t>
    </r>
    <r>
      <rPr>
        <sz val="10"/>
        <color rgb="FF000000"/>
        <rFont val="Calibri"/>
        <charset val="134"/>
      </rPr>
      <t>1</t>
    </r>
    <r>
      <rPr>
        <sz val="10"/>
        <color rgb="FF000000"/>
        <rFont val="汉仪书宋二KW"/>
        <charset val="134"/>
      </rPr>
      <t>界面的配置项恢复为默认勾选的三项：平均油耗、里程计时器、短程里程表</t>
    </r>
    <r>
      <rPr>
        <sz val="10"/>
        <color rgb="FF000000"/>
        <rFont val="Calibri"/>
        <charset val="134"/>
      </rPr>
      <t xml:space="preserve">
4.</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t>
    </r>
    <r>
      <rPr>
        <sz val="10"/>
        <color rgb="FF000000"/>
        <rFont val="Calibri"/>
        <charset val="134"/>
      </rPr>
      <t>-</t>
    </r>
    <r>
      <rPr>
        <sz val="10"/>
        <color rgb="FF000000"/>
        <rFont val="汉仪书宋二KW"/>
        <charset val="134"/>
      </rPr>
      <t>行车电脑配置页面</t>
    </r>
  </si>
  <si>
    <r>
      <rPr>
        <sz val="10"/>
        <color rgb="FF000000"/>
        <rFont val="汉仪书宋二KW"/>
        <charset val="134"/>
      </rPr>
      <t>进入行车电脑</t>
    </r>
    <r>
      <rPr>
        <sz val="10"/>
        <color rgb="FF000000"/>
        <rFont val="Calibri"/>
        <charset val="134"/>
      </rPr>
      <t>2</t>
    </r>
    <r>
      <rPr>
        <sz val="10"/>
        <color rgb="FF000000"/>
        <rFont val="汉仪书宋二KW"/>
        <charset val="134"/>
      </rPr>
      <t>界面</t>
    </r>
  </si>
  <si>
    <r>
      <rPr>
        <sz val="10"/>
        <color rgb="FF000000"/>
        <rFont val="Calibri"/>
        <charset val="134"/>
      </rPr>
      <t>1.</t>
    </r>
    <r>
      <rPr>
        <sz val="10"/>
        <color rgb="FF000000"/>
        <rFont val="汉仪书宋二KW"/>
        <charset val="134"/>
      </rPr>
      <t>点击行车电脑</t>
    </r>
    <r>
      <rPr>
        <sz val="10"/>
        <color rgb="FF000000"/>
        <rFont val="Calibri"/>
        <charset val="134"/>
      </rPr>
      <t>2</t>
    </r>
    <r>
      <rPr>
        <sz val="10"/>
        <color rgb="FF000000"/>
        <rFont val="汉仪书宋二KW"/>
        <charset val="134"/>
      </rPr>
      <t>，查看界面显示</t>
    </r>
    <r>
      <rPr>
        <sz val="10"/>
        <color rgb="FF000000"/>
        <rFont val="Calibri"/>
        <charset val="134"/>
      </rPr>
      <t xml:space="preserve">
2.</t>
    </r>
    <r>
      <rPr>
        <sz val="10"/>
        <color rgb="FF000000"/>
        <rFont val="汉仪书宋二KW"/>
        <charset val="134"/>
      </rPr>
      <t>点击选择选项，查看界面显示</t>
    </r>
    <r>
      <rPr>
        <sz val="10"/>
        <color rgb="FF000000"/>
        <rFont val="Calibri"/>
        <charset val="134"/>
      </rPr>
      <t xml:space="preserve">
3.</t>
    </r>
    <r>
      <rPr>
        <sz val="10"/>
        <color rgb="FF000000"/>
        <rFont val="汉仪书宋二KW"/>
        <charset val="134"/>
      </rPr>
      <t>点击恢复默认，查看界面显示</t>
    </r>
    <r>
      <rPr>
        <sz val="10"/>
        <color rgb="FF000000"/>
        <rFont val="Calibri"/>
        <charset val="134"/>
      </rPr>
      <t xml:space="preserve">
4.</t>
    </r>
    <r>
      <rPr>
        <sz val="10"/>
        <color rgb="FF000000"/>
        <rFont val="汉仪书宋二KW"/>
        <charset val="134"/>
      </rPr>
      <t>点击返回按钮，查看界面显示</t>
    </r>
  </si>
  <si>
    <r>
      <rPr>
        <sz val="10"/>
        <color rgb="FF000000"/>
        <rFont val="Calibri"/>
        <charset val="134"/>
      </rPr>
      <t>1.</t>
    </r>
    <r>
      <rPr>
        <sz val="10"/>
        <color rgb="FF000000"/>
        <rFont val="汉仪书宋二KW"/>
        <charset val="134"/>
      </rPr>
      <t>进入行车电脑</t>
    </r>
    <r>
      <rPr>
        <sz val="10"/>
        <color rgb="FF000000"/>
        <rFont val="Calibri"/>
        <charset val="134"/>
      </rPr>
      <t>2</t>
    </r>
    <r>
      <rPr>
        <sz val="10"/>
        <color rgb="FF000000"/>
        <rFont val="汉仪书宋二KW"/>
        <charset val="134"/>
      </rPr>
      <t>界面，显示与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最多支持选</t>
    </r>
    <r>
      <rPr>
        <sz val="10"/>
        <color rgb="FF000000"/>
        <rFont val="Calibri"/>
        <charset val="134"/>
      </rPr>
      <t>3</t>
    </r>
    <r>
      <rPr>
        <sz val="10"/>
        <color rgb="FF000000"/>
        <rFont val="汉仪书宋二KW"/>
        <charset val="134"/>
      </rPr>
      <t>项，最少支持选</t>
    </r>
    <r>
      <rPr>
        <sz val="10"/>
        <color rgb="FF000000"/>
        <rFont val="Calibri"/>
        <charset val="134"/>
      </rPr>
      <t>1</t>
    </r>
    <r>
      <rPr>
        <sz val="10"/>
        <color rgb="FF000000"/>
        <rFont val="汉仪书宋二KW"/>
        <charset val="134"/>
      </rPr>
      <t>项；选择后剩余的一项置灰不可选</t>
    </r>
    <r>
      <rPr>
        <sz val="10"/>
        <color rgb="FF000000"/>
        <rFont val="Calibri"/>
        <charset val="134"/>
      </rPr>
      <t xml:space="preserve">
3.</t>
    </r>
    <r>
      <rPr>
        <sz val="10"/>
        <color rgb="FF000000"/>
        <rFont val="汉仪书宋二KW"/>
        <charset val="134"/>
      </rPr>
      <t>行车电脑</t>
    </r>
    <r>
      <rPr>
        <sz val="10"/>
        <color rgb="FF000000"/>
        <rFont val="Calibri"/>
        <charset val="134"/>
      </rPr>
      <t>2</t>
    </r>
    <r>
      <rPr>
        <sz val="10"/>
        <color rgb="FF000000"/>
        <rFont val="汉仪书宋二KW"/>
        <charset val="134"/>
      </rPr>
      <t>界面的配置项恢复为默认勾选的三项：平均油耗、里程计时器、短程里程表</t>
    </r>
    <r>
      <rPr>
        <sz val="10"/>
        <color rgb="FF000000"/>
        <rFont val="Calibri"/>
        <charset val="134"/>
      </rPr>
      <t xml:space="preserve">
4.</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t>
    </r>
    <r>
      <rPr>
        <sz val="10"/>
        <color rgb="FF000000"/>
        <rFont val="Calibri"/>
        <charset val="134"/>
      </rPr>
      <t>-</t>
    </r>
    <r>
      <rPr>
        <sz val="10"/>
        <color rgb="FF000000"/>
        <rFont val="汉仪书宋二KW"/>
        <charset val="134"/>
      </rPr>
      <t>行车电脑配置页面</t>
    </r>
  </si>
  <si>
    <t>进入本次行程</t>
  </si>
  <si>
    <r>
      <rPr>
        <sz val="10"/>
        <color rgb="FF000000"/>
        <rFont val="Calibri"/>
        <charset val="134"/>
      </rPr>
      <t>1.</t>
    </r>
    <r>
      <rPr>
        <sz val="10"/>
        <color rgb="FF000000"/>
        <rFont val="汉仪书宋二KW"/>
        <charset val="134"/>
      </rPr>
      <t>点击本次行程，查看界面显示</t>
    </r>
    <r>
      <rPr>
        <sz val="10"/>
        <color rgb="FF000000"/>
        <rFont val="Calibri"/>
        <charset val="134"/>
      </rPr>
      <t xml:space="preserve">
2.</t>
    </r>
    <r>
      <rPr>
        <sz val="10"/>
        <color rgb="FF000000"/>
        <rFont val="汉仪书宋二KW"/>
        <charset val="134"/>
      </rPr>
      <t>点击选择选项，查看界面显示</t>
    </r>
    <r>
      <rPr>
        <sz val="10"/>
        <color rgb="FF000000"/>
        <rFont val="Calibri"/>
        <charset val="134"/>
      </rPr>
      <t xml:space="preserve">
3.</t>
    </r>
    <r>
      <rPr>
        <sz val="10"/>
        <color rgb="FF000000"/>
        <rFont val="汉仪书宋二KW"/>
        <charset val="134"/>
      </rPr>
      <t>点击恢复默认，查看界面显示</t>
    </r>
    <r>
      <rPr>
        <sz val="10"/>
        <color rgb="FF000000"/>
        <rFont val="Calibri"/>
        <charset val="134"/>
      </rPr>
      <t xml:space="preserve">
4.</t>
    </r>
    <r>
      <rPr>
        <sz val="10"/>
        <color rgb="FF000000"/>
        <rFont val="汉仪书宋二KW"/>
        <charset val="134"/>
      </rPr>
      <t>点击返回按钮，查看界面显示</t>
    </r>
  </si>
  <si>
    <r>
      <rPr>
        <sz val="10"/>
        <color rgb="FF000000"/>
        <rFont val="Calibri"/>
        <charset val="134"/>
      </rPr>
      <t>1.</t>
    </r>
    <r>
      <rPr>
        <sz val="10"/>
        <color rgb="FF000000"/>
        <rFont val="汉仪书宋二KW"/>
        <charset val="134"/>
      </rPr>
      <t>进入本次行程界面，显示与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最多支持选</t>
    </r>
    <r>
      <rPr>
        <sz val="10"/>
        <color rgb="FF000000"/>
        <rFont val="Calibri"/>
        <charset val="134"/>
      </rPr>
      <t>3</t>
    </r>
    <r>
      <rPr>
        <sz val="10"/>
        <color rgb="FF000000"/>
        <rFont val="汉仪书宋二KW"/>
        <charset val="134"/>
      </rPr>
      <t>项，最少支持选</t>
    </r>
    <r>
      <rPr>
        <sz val="10"/>
        <color rgb="FF000000"/>
        <rFont val="Calibri"/>
        <charset val="134"/>
      </rPr>
      <t>1</t>
    </r>
    <r>
      <rPr>
        <sz val="10"/>
        <color rgb="FF000000"/>
        <rFont val="汉仪书宋二KW"/>
        <charset val="134"/>
      </rPr>
      <t>项；选择后剩余的一项置灰不可选</t>
    </r>
    <r>
      <rPr>
        <sz val="10"/>
        <color rgb="FF000000"/>
        <rFont val="Calibri"/>
        <charset val="134"/>
      </rPr>
      <t xml:space="preserve">
3.</t>
    </r>
    <r>
      <rPr>
        <sz val="10"/>
        <color rgb="FF000000"/>
        <rFont val="汉仪书宋二KW"/>
        <charset val="134"/>
      </rPr>
      <t>本次行程</t>
    </r>
    <r>
      <rPr>
        <sz val="10"/>
        <color rgb="FF000000"/>
        <rFont val="Calibri"/>
        <charset val="134"/>
      </rPr>
      <t xml:space="preserve"> </t>
    </r>
    <r>
      <rPr>
        <sz val="10"/>
        <color rgb="FF000000"/>
        <rFont val="汉仪书宋二KW"/>
        <charset val="134"/>
      </rPr>
      <t>界面的配置项恢复为默认勾选的三项：平均油耗、里程时间、短程里程</t>
    </r>
    <r>
      <rPr>
        <sz val="10"/>
        <color rgb="FF000000"/>
        <rFont val="Calibri"/>
        <charset val="134"/>
      </rPr>
      <t xml:space="preserve">
4.</t>
    </r>
    <r>
      <rPr>
        <sz val="10"/>
        <color rgb="FF000000"/>
        <rFont val="汉仪书宋二KW"/>
        <charset val="134"/>
      </rPr>
      <t>返回车辆控制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驾驶信息显示</t>
    </r>
    <r>
      <rPr>
        <sz val="10"/>
        <color rgb="FF000000"/>
        <rFont val="Calibri"/>
        <charset val="134"/>
      </rPr>
      <t>-</t>
    </r>
    <r>
      <rPr>
        <sz val="10"/>
        <color rgb="FF000000"/>
        <rFont val="汉仪书宋二KW"/>
        <charset val="134"/>
      </rPr>
      <t>行车电脑配置页面</t>
    </r>
  </si>
  <si>
    <t>在重置数据界面，点击油耗的重置按钮并确认</t>
  </si>
  <si>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重置数据显示页面</t>
    </r>
    <r>
      <rPr>
        <sz val="10"/>
        <color rgb="FF000000"/>
        <rFont val="Calibri"/>
        <charset val="134"/>
      </rPr>
      <t xml:space="preserve">
3.</t>
    </r>
    <r>
      <rPr>
        <sz val="10"/>
        <color rgb="FF000000"/>
        <rFont val="汉仪书宋二KW"/>
        <charset val="134"/>
      </rPr>
      <t>行车电脑</t>
    </r>
    <r>
      <rPr>
        <sz val="10"/>
        <color rgb="FF000000"/>
        <rFont val="Calibri"/>
        <charset val="134"/>
      </rPr>
      <t>2</t>
    </r>
    <r>
      <rPr>
        <sz val="10"/>
        <color rgb="FF000000"/>
        <rFont val="汉仪书宋二KW"/>
        <charset val="134"/>
      </rPr>
      <t>已有数据</t>
    </r>
  </si>
  <si>
    <r>
      <rPr>
        <sz val="10"/>
        <color rgb="FF000000"/>
        <rFont val="Calibri"/>
        <charset val="134"/>
      </rPr>
      <t>1.</t>
    </r>
    <r>
      <rPr>
        <sz val="10"/>
        <color rgb="FF000000"/>
        <rFont val="汉仪书宋二KW"/>
        <charset val="134"/>
      </rPr>
      <t>点击油耗的重置按钮，查看界面显示</t>
    </r>
    <r>
      <rPr>
        <sz val="10"/>
        <color rgb="FF000000"/>
        <rFont val="Calibri"/>
        <charset val="134"/>
      </rPr>
      <t xml:space="preserve">
2.</t>
    </r>
    <r>
      <rPr>
        <sz val="10"/>
        <color rgb="FF000000"/>
        <rFont val="汉仪书宋二KW"/>
        <charset val="134"/>
      </rPr>
      <t>点击确定按钮，查看界面显示</t>
    </r>
  </si>
  <si>
    <r>
      <rPr>
        <sz val="10"/>
        <color rgb="FF000000"/>
        <rFont val="Calibri"/>
        <charset val="134"/>
      </rPr>
      <t>1.</t>
    </r>
    <r>
      <rPr>
        <sz val="10"/>
        <color rgb="FF000000"/>
        <rFont val="汉仪书宋二KW"/>
        <charset val="134"/>
      </rPr>
      <t>弹出弹窗提示，显示与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底部显示</t>
    </r>
    <r>
      <rPr>
        <sz val="10"/>
        <color rgb="FF000000"/>
        <rFont val="Calibri"/>
        <charset val="134"/>
      </rPr>
      <t>“</t>
    </r>
    <r>
      <rPr>
        <sz val="10"/>
        <color rgb="FF000000"/>
        <rFont val="汉仪书宋二KW"/>
        <charset val="134"/>
      </rPr>
      <t>数据重置成功！</t>
    </r>
    <r>
      <rPr>
        <sz val="10"/>
        <color rgb="FF000000"/>
        <rFont val="Calibri"/>
        <charset val="134"/>
      </rPr>
      <t>”</t>
    </r>
    <r>
      <rPr>
        <sz val="10"/>
        <color rgb="FF000000"/>
        <rFont val="汉仪书宋二KW"/>
        <charset val="134"/>
      </rPr>
      <t>，油耗的所有数据已重置</t>
    </r>
  </si>
  <si>
    <t>在重置数据界面，点击油耗的重置按钮但取消</t>
  </si>
  <si>
    <r>
      <rPr>
        <sz val="10"/>
        <color rgb="FF000000"/>
        <rFont val="Calibri"/>
        <charset val="134"/>
      </rPr>
      <t>1.</t>
    </r>
    <r>
      <rPr>
        <sz val="10"/>
        <color rgb="FF000000"/>
        <rFont val="汉仪书宋二KW"/>
        <charset val="134"/>
      </rPr>
      <t>点击油耗的重置按钮，查看界面显示</t>
    </r>
    <r>
      <rPr>
        <sz val="10"/>
        <color rgb="FF000000"/>
        <rFont val="Calibri"/>
        <charset val="134"/>
      </rPr>
      <t xml:space="preserve">
2.</t>
    </r>
    <r>
      <rPr>
        <sz val="10"/>
        <color rgb="FF000000"/>
        <rFont val="汉仪书宋二KW"/>
        <charset val="134"/>
      </rPr>
      <t>点击取消按钮，查看界面显示</t>
    </r>
  </si>
  <si>
    <r>
      <rPr>
        <sz val="10"/>
        <color rgb="FF000000"/>
        <rFont val="Calibri"/>
        <charset val="134"/>
      </rPr>
      <t>1.</t>
    </r>
    <r>
      <rPr>
        <sz val="10"/>
        <color rgb="FF000000"/>
        <rFont val="汉仪书宋二KW"/>
        <charset val="134"/>
      </rPr>
      <t>弹出弹窗提示，显示与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底部不显示提示，不清除数据</t>
    </r>
  </si>
  <si>
    <r>
      <rPr>
        <sz val="10"/>
        <color rgb="FF000000"/>
        <rFont val="汉仪书宋二KW"/>
        <charset val="134"/>
      </rPr>
      <t>在重置数据界面，点击行车电脑</t>
    </r>
    <r>
      <rPr>
        <sz val="10"/>
        <color rgb="FF000000"/>
        <rFont val="Calibri"/>
        <charset val="134"/>
      </rPr>
      <t>1</t>
    </r>
    <r>
      <rPr>
        <sz val="10"/>
        <color rgb="FF000000"/>
        <rFont val="汉仪书宋二KW"/>
        <charset val="134"/>
      </rPr>
      <t>的所有数据的重置按钮</t>
    </r>
  </si>
  <si>
    <r>
      <rPr>
        <sz val="10"/>
        <color rgb="FF000000"/>
        <rFont val="Calibri"/>
        <charset val="134"/>
      </rPr>
      <t>1.</t>
    </r>
    <r>
      <rPr>
        <sz val="10"/>
        <color rgb="FF000000"/>
        <rFont val="汉仪书宋二KW"/>
        <charset val="134"/>
      </rPr>
      <t>点击行车电脑</t>
    </r>
    <r>
      <rPr>
        <sz val="10"/>
        <color rgb="FF000000"/>
        <rFont val="Calibri"/>
        <charset val="134"/>
      </rPr>
      <t>1</t>
    </r>
    <r>
      <rPr>
        <sz val="10"/>
        <color rgb="FF000000"/>
        <rFont val="汉仪书宋二KW"/>
        <charset val="134"/>
      </rPr>
      <t>的所有数据的重置按钮，查看界面显示</t>
    </r>
    <r>
      <rPr>
        <sz val="10"/>
        <color rgb="FF000000"/>
        <rFont val="Calibri"/>
        <charset val="134"/>
      </rPr>
      <t xml:space="preserve">
2.</t>
    </r>
    <r>
      <rPr>
        <sz val="10"/>
        <color rgb="FF000000"/>
        <rFont val="汉仪书宋二KW"/>
        <charset val="134"/>
      </rPr>
      <t>点击确定按钮，查看界面显示</t>
    </r>
  </si>
  <si>
    <r>
      <rPr>
        <sz val="10"/>
        <color rgb="FF000000"/>
        <rFont val="Calibri"/>
        <charset val="134"/>
      </rPr>
      <t>1.</t>
    </r>
    <r>
      <rPr>
        <sz val="10"/>
        <color rgb="FF000000"/>
        <rFont val="汉仪书宋二KW"/>
        <charset val="134"/>
      </rPr>
      <t>弹出弹窗提示，显示与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底部显示</t>
    </r>
    <r>
      <rPr>
        <sz val="10"/>
        <color rgb="FF000000"/>
        <rFont val="Calibri"/>
        <charset val="134"/>
      </rPr>
      <t>“</t>
    </r>
    <r>
      <rPr>
        <sz val="10"/>
        <color rgb="FF000000"/>
        <rFont val="汉仪书宋二KW"/>
        <charset val="134"/>
      </rPr>
      <t>数据重置成功！</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的所有数据已重置</t>
    </r>
  </si>
  <si>
    <r>
      <rPr>
        <sz val="10"/>
        <color rgb="FF000000"/>
        <rFont val="汉仪书宋二KW"/>
        <charset val="134"/>
      </rPr>
      <t>在重置数据界面，点击行车电脑</t>
    </r>
    <r>
      <rPr>
        <sz val="10"/>
        <color rgb="FF000000"/>
        <rFont val="Calibri"/>
        <charset val="134"/>
      </rPr>
      <t>1</t>
    </r>
    <r>
      <rPr>
        <sz val="10"/>
        <color rgb="FF000000"/>
        <rFont val="汉仪书宋二KW"/>
        <charset val="134"/>
      </rPr>
      <t>的所有数据的重置按钮但取消</t>
    </r>
  </si>
  <si>
    <r>
      <rPr>
        <sz val="10"/>
        <color rgb="FF000000"/>
        <rFont val="Calibri"/>
        <charset val="134"/>
      </rPr>
      <t>1.</t>
    </r>
    <r>
      <rPr>
        <sz val="10"/>
        <color rgb="FF000000"/>
        <rFont val="汉仪书宋二KW"/>
        <charset val="134"/>
      </rPr>
      <t>点击行车电脑</t>
    </r>
    <r>
      <rPr>
        <sz val="10"/>
        <color rgb="FF000000"/>
        <rFont val="Calibri"/>
        <charset val="134"/>
      </rPr>
      <t>1</t>
    </r>
    <r>
      <rPr>
        <sz val="10"/>
        <color rgb="FF000000"/>
        <rFont val="汉仪书宋二KW"/>
        <charset val="134"/>
      </rPr>
      <t>的所有数据的重置按钮，查看界面显示</t>
    </r>
    <r>
      <rPr>
        <sz val="10"/>
        <color rgb="FF000000"/>
        <rFont val="Calibri"/>
        <charset val="134"/>
      </rPr>
      <t xml:space="preserve">
2.</t>
    </r>
    <r>
      <rPr>
        <sz val="10"/>
        <color rgb="FF000000"/>
        <rFont val="汉仪书宋二KW"/>
        <charset val="134"/>
      </rPr>
      <t>点击取消按钮，查看界面显示</t>
    </r>
  </si>
  <si>
    <r>
      <rPr>
        <sz val="10"/>
        <color rgb="FF000000"/>
        <rFont val="汉仪书宋二KW"/>
        <charset val="134"/>
      </rPr>
      <t>在重置数据界面，点击行车电脑</t>
    </r>
    <r>
      <rPr>
        <sz val="10"/>
        <color rgb="FF000000"/>
        <rFont val="Calibri"/>
        <charset val="134"/>
      </rPr>
      <t>1</t>
    </r>
    <r>
      <rPr>
        <sz val="10"/>
        <color rgb="FF000000"/>
        <rFont val="汉仪书宋二KW"/>
        <charset val="134"/>
      </rPr>
      <t>的短程里程的重置按钮并确认</t>
    </r>
  </si>
  <si>
    <r>
      <rPr>
        <sz val="10"/>
        <color rgb="FF000000"/>
        <rFont val="Calibri"/>
        <charset val="134"/>
      </rPr>
      <t>1.</t>
    </r>
    <r>
      <rPr>
        <sz val="10"/>
        <color rgb="FF000000"/>
        <rFont val="汉仪书宋二KW"/>
        <charset val="134"/>
      </rPr>
      <t>点击行车电脑</t>
    </r>
    <r>
      <rPr>
        <sz val="10"/>
        <color rgb="FF000000"/>
        <rFont val="Calibri"/>
        <charset val="134"/>
      </rPr>
      <t>1</t>
    </r>
    <r>
      <rPr>
        <sz val="10"/>
        <color rgb="FF000000"/>
        <rFont val="汉仪书宋二KW"/>
        <charset val="134"/>
      </rPr>
      <t>的短程里程的重置按钮，查看界面显示</t>
    </r>
    <r>
      <rPr>
        <sz val="10"/>
        <color rgb="FF000000"/>
        <rFont val="Calibri"/>
        <charset val="134"/>
      </rPr>
      <t xml:space="preserve">
2.</t>
    </r>
    <r>
      <rPr>
        <sz val="10"/>
        <color rgb="FF000000"/>
        <rFont val="汉仪书宋二KW"/>
        <charset val="134"/>
      </rPr>
      <t>点击确定按钮，查看界面显示</t>
    </r>
  </si>
  <si>
    <r>
      <rPr>
        <sz val="10"/>
        <color rgb="FF000000"/>
        <rFont val="Calibri"/>
        <charset val="134"/>
      </rPr>
      <t>1.</t>
    </r>
    <r>
      <rPr>
        <sz val="10"/>
        <color rgb="FF000000"/>
        <rFont val="汉仪书宋二KW"/>
        <charset val="134"/>
      </rPr>
      <t>弹出弹窗提示，显示与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底部显示</t>
    </r>
    <r>
      <rPr>
        <sz val="10"/>
        <color rgb="FF000000"/>
        <rFont val="Calibri"/>
        <charset val="134"/>
      </rPr>
      <t>“</t>
    </r>
    <r>
      <rPr>
        <sz val="10"/>
        <color rgb="FF000000"/>
        <rFont val="汉仪书宋二KW"/>
        <charset val="134"/>
      </rPr>
      <t>数据重置成功！</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的短程里程已重置</t>
    </r>
  </si>
  <si>
    <r>
      <rPr>
        <sz val="10"/>
        <color rgb="FF000000"/>
        <rFont val="汉仪书宋二KW"/>
        <charset val="134"/>
      </rPr>
      <t>在重置数据界面，点击行车电脑</t>
    </r>
    <r>
      <rPr>
        <sz val="10"/>
        <color rgb="FF000000"/>
        <rFont val="Calibri"/>
        <charset val="134"/>
      </rPr>
      <t>1</t>
    </r>
    <r>
      <rPr>
        <sz val="10"/>
        <color rgb="FF000000"/>
        <rFont val="汉仪书宋二KW"/>
        <charset val="134"/>
      </rPr>
      <t>的短程里程的重置按钮但取消</t>
    </r>
  </si>
  <si>
    <r>
      <rPr>
        <sz val="10"/>
        <color rgb="FF000000"/>
        <rFont val="Calibri"/>
        <charset val="134"/>
      </rPr>
      <t>1.</t>
    </r>
    <r>
      <rPr>
        <sz val="10"/>
        <color rgb="FF000000"/>
        <rFont val="汉仪书宋二KW"/>
        <charset val="134"/>
      </rPr>
      <t>点击行车电脑</t>
    </r>
    <r>
      <rPr>
        <sz val="10"/>
        <color rgb="FF000000"/>
        <rFont val="Calibri"/>
        <charset val="134"/>
      </rPr>
      <t>1</t>
    </r>
    <r>
      <rPr>
        <sz val="10"/>
        <color rgb="FF000000"/>
        <rFont val="汉仪书宋二KW"/>
        <charset val="134"/>
      </rPr>
      <t>的短程里程的重置按钮，查看界面显示</t>
    </r>
    <r>
      <rPr>
        <sz val="10"/>
        <color rgb="FF000000"/>
        <rFont val="Calibri"/>
        <charset val="134"/>
      </rPr>
      <t xml:space="preserve">
2.</t>
    </r>
    <r>
      <rPr>
        <sz val="10"/>
        <color rgb="FF000000"/>
        <rFont val="汉仪书宋二KW"/>
        <charset val="134"/>
      </rPr>
      <t>点击取消按钮，查看界面显示</t>
    </r>
  </si>
  <si>
    <r>
      <rPr>
        <sz val="10"/>
        <color rgb="FF000000"/>
        <rFont val="汉仪书宋二KW"/>
        <charset val="134"/>
      </rPr>
      <t>在重置数据界面，点击行车电脑</t>
    </r>
    <r>
      <rPr>
        <sz val="10"/>
        <color rgb="FF000000"/>
        <rFont val="Calibri"/>
        <charset val="134"/>
      </rPr>
      <t>1</t>
    </r>
    <r>
      <rPr>
        <sz val="10"/>
        <color rgb="FF000000"/>
        <rFont val="汉仪书宋二KW"/>
        <charset val="134"/>
      </rPr>
      <t>的平均油耗的重置按钮并确认</t>
    </r>
  </si>
  <si>
    <r>
      <rPr>
        <sz val="10"/>
        <color rgb="FF000000"/>
        <rFont val="Calibri"/>
        <charset val="134"/>
      </rPr>
      <t>1.</t>
    </r>
    <r>
      <rPr>
        <sz val="10"/>
        <color rgb="FF000000"/>
        <rFont val="汉仪书宋二KW"/>
        <charset val="134"/>
      </rPr>
      <t>点击行车电脑</t>
    </r>
    <r>
      <rPr>
        <sz val="10"/>
        <color rgb="FF000000"/>
        <rFont val="Calibri"/>
        <charset val="134"/>
      </rPr>
      <t>1</t>
    </r>
    <r>
      <rPr>
        <sz val="10"/>
        <color rgb="FF000000"/>
        <rFont val="汉仪书宋二KW"/>
        <charset val="134"/>
      </rPr>
      <t>的平均油耗的重置按钮，查看界面显示</t>
    </r>
    <r>
      <rPr>
        <sz val="10"/>
        <color rgb="FF000000"/>
        <rFont val="Calibri"/>
        <charset val="134"/>
      </rPr>
      <t xml:space="preserve">
2.</t>
    </r>
    <r>
      <rPr>
        <sz val="10"/>
        <color rgb="FF000000"/>
        <rFont val="汉仪书宋二KW"/>
        <charset val="134"/>
      </rPr>
      <t>点击确定按钮，查看界面显示</t>
    </r>
  </si>
  <si>
    <r>
      <rPr>
        <sz val="10"/>
        <color rgb="FF000000"/>
        <rFont val="Calibri"/>
        <charset val="134"/>
      </rPr>
      <t>1.</t>
    </r>
    <r>
      <rPr>
        <sz val="10"/>
        <color rgb="FF000000"/>
        <rFont val="汉仪书宋二KW"/>
        <charset val="134"/>
      </rPr>
      <t>弹出弹窗提示，显示与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底部显示</t>
    </r>
    <r>
      <rPr>
        <sz val="10"/>
        <color rgb="FF000000"/>
        <rFont val="Calibri"/>
        <charset val="134"/>
      </rPr>
      <t>“</t>
    </r>
    <r>
      <rPr>
        <sz val="10"/>
        <color rgb="FF000000"/>
        <rFont val="汉仪书宋二KW"/>
        <charset val="134"/>
      </rPr>
      <t>数据重置成功！</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的平均油耗已重置</t>
    </r>
  </si>
  <si>
    <r>
      <rPr>
        <sz val="10"/>
        <color rgb="FF000000"/>
        <rFont val="汉仪书宋二KW"/>
        <charset val="134"/>
      </rPr>
      <t>在重置数据界面，点击行车电脑</t>
    </r>
    <r>
      <rPr>
        <sz val="10"/>
        <color rgb="FF000000"/>
        <rFont val="Calibri"/>
        <charset val="134"/>
      </rPr>
      <t>1</t>
    </r>
    <r>
      <rPr>
        <sz val="10"/>
        <color rgb="FF000000"/>
        <rFont val="汉仪书宋二KW"/>
        <charset val="134"/>
      </rPr>
      <t>的平均油耗的重置按钮但取消</t>
    </r>
  </si>
  <si>
    <r>
      <rPr>
        <sz val="10"/>
        <color rgb="FF000000"/>
        <rFont val="Calibri"/>
        <charset val="134"/>
      </rPr>
      <t>1.</t>
    </r>
    <r>
      <rPr>
        <sz val="10"/>
        <color rgb="FF000000"/>
        <rFont val="汉仪书宋二KW"/>
        <charset val="134"/>
      </rPr>
      <t>点击行车电脑</t>
    </r>
    <r>
      <rPr>
        <sz val="10"/>
        <color rgb="FF000000"/>
        <rFont val="Calibri"/>
        <charset val="134"/>
      </rPr>
      <t>1</t>
    </r>
    <r>
      <rPr>
        <sz val="10"/>
        <color rgb="FF000000"/>
        <rFont val="汉仪书宋二KW"/>
        <charset val="134"/>
      </rPr>
      <t>的平均油耗的重置按钮，查看界面显示</t>
    </r>
    <r>
      <rPr>
        <sz val="10"/>
        <color rgb="FF000000"/>
        <rFont val="Calibri"/>
        <charset val="134"/>
      </rPr>
      <t xml:space="preserve">
2.</t>
    </r>
    <r>
      <rPr>
        <sz val="10"/>
        <color rgb="FF000000"/>
        <rFont val="汉仪书宋二KW"/>
        <charset val="134"/>
      </rPr>
      <t>点击取消按钮，查看界面显示</t>
    </r>
  </si>
  <si>
    <r>
      <rPr>
        <sz val="10"/>
        <color rgb="FF000000"/>
        <rFont val="汉仪书宋二KW"/>
        <charset val="134"/>
      </rPr>
      <t>在重置数据界面，重置行车电脑</t>
    </r>
    <r>
      <rPr>
        <sz val="10"/>
        <color rgb="FF000000"/>
        <rFont val="Calibri"/>
        <charset val="134"/>
      </rPr>
      <t>2</t>
    </r>
    <r>
      <rPr>
        <sz val="10"/>
        <color rgb="FF000000"/>
        <rFont val="汉仪书宋二KW"/>
        <charset val="134"/>
      </rPr>
      <t>的所有数据并确认</t>
    </r>
  </si>
  <si>
    <r>
      <rPr>
        <sz val="10"/>
        <color rgb="FF000000"/>
        <rFont val="Calibri"/>
        <charset val="134"/>
      </rPr>
      <t>1.</t>
    </r>
    <r>
      <rPr>
        <sz val="10"/>
        <color rgb="FF000000"/>
        <rFont val="汉仪书宋二KW"/>
        <charset val="134"/>
      </rPr>
      <t>点击行车电脑</t>
    </r>
    <r>
      <rPr>
        <sz val="10"/>
        <color rgb="FF000000"/>
        <rFont val="Calibri"/>
        <charset val="134"/>
      </rPr>
      <t>2</t>
    </r>
    <r>
      <rPr>
        <sz val="10"/>
        <color rgb="FF000000"/>
        <rFont val="汉仪书宋二KW"/>
        <charset val="134"/>
      </rPr>
      <t>重置所有数据的重置按钮，查看界面显示</t>
    </r>
    <r>
      <rPr>
        <sz val="10"/>
        <color rgb="FF000000"/>
        <rFont val="Calibri"/>
        <charset val="134"/>
      </rPr>
      <t xml:space="preserve">
2.</t>
    </r>
    <r>
      <rPr>
        <sz val="10"/>
        <color rgb="FF000000"/>
        <rFont val="汉仪书宋二KW"/>
        <charset val="134"/>
      </rPr>
      <t>点击确定按钮，查看界面显示</t>
    </r>
  </si>
  <si>
    <r>
      <rPr>
        <sz val="10"/>
        <color rgb="FF000000"/>
        <rFont val="Calibri"/>
        <charset val="134"/>
      </rPr>
      <t>1.</t>
    </r>
    <r>
      <rPr>
        <sz val="10"/>
        <color rgb="FF000000"/>
        <rFont val="汉仪书宋二KW"/>
        <charset val="134"/>
      </rPr>
      <t>弹出弹窗提示，显示与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底部显示</t>
    </r>
    <r>
      <rPr>
        <sz val="10"/>
        <color rgb="FF000000"/>
        <rFont val="Calibri"/>
        <charset val="134"/>
      </rPr>
      <t>“</t>
    </r>
    <r>
      <rPr>
        <sz val="10"/>
        <color rgb="FF000000"/>
        <rFont val="汉仪书宋二KW"/>
        <charset val="134"/>
      </rPr>
      <t>数据重置成功！</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下的所有数据均已重置</t>
    </r>
  </si>
  <si>
    <r>
      <rPr>
        <sz val="10"/>
        <color rgb="FF000000"/>
        <rFont val="汉仪书宋二KW"/>
        <charset val="134"/>
      </rPr>
      <t>在重置数据界面，重置行车电脑</t>
    </r>
    <r>
      <rPr>
        <sz val="10"/>
        <color rgb="FF000000"/>
        <rFont val="Calibri"/>
        <charset val="134"/>
      </rPr>
      <t>2</t>
    </r>
    <r>
      <rPr>
        <sz val="10"/>
        <color rgb="FF000000"/>
        <rFont val="汉仪书宋二KW"/>
        <charset val="134"/>
      </rPr>
      <t>的所有数据但取消</t>
    </r>
  </si>
  <si>
    <r>
      <rPr>
        <sz val="10"/>
        <color rgb="FF000000"/>
        <rFont val="Calibri"/>
        <charset val="134"/>
      </rPr>
      <t>1.</t>
    </r>
    <r>
      <rPr>
        <sz val="10"/>
        <color rgb="FF000000"/>
        <rFont val="汉仪书宋二KW"/>
        <charset val="134"/>
      </rPr>
      <t>点击行车电脑</t>
    </r>
    <r>
      <rPr>
        <sz val="10"/>
        <color rgb="FF000000"/>
        <rFont val="Calibri"/>
        <charset val="134"/>
      </rPr>
      <t>2</t>
    </r>
    <r>
      <rPr>
        <sz val="10"/>
        <color rgb="FF000000"/>
        <rFont val="汉仪书宋二KW"/>
        <charset val="134"/>
      </rPr>
      <t>重置所有数据的重置按钮，查看界面显示</t>
    </r>
    <r>
      <rPr>
        <sz val="10"/>
        <color rgb="FF000000"/>
        <rFont val="Calibri"/>
        <charset val="134"/>
      </rPr>
      <t xml:space="preserve">
2.</t>
    </r>
    <r>
      <rPr>
        <sz val="10"/>
        <color rgb="FF000000"/>
        <rFont val="汉仪书宋二KW"/>
        <charset val="134"/>
      </rPr>
      <t>点击取消按钮，查看界面显示</t>
    </r>
  </si>
  <si>
    <r>
      <rPr>
        <sz val="10"/>
        <color rgb="FF000000"/>
        <rFont val="汉仪书宋二KW"/>
        <charset val="134"/>
      </rPr>
      <t>在重置数据界面，点击行车电脑</t>
    </r>
    <r>
      <rPr>
        <sz val="10"/>
        <color rgb="FF000000"/>
        <rFont val="Calibri"/>
        <charset val="134"/>
      </rPr>
      <t>2</t>
    </r>
    <r>
      <rPr>
        <sz val="10"/>
        <color rgb="FF000000"/>
        <rFont val="汉仪书宋二KW"/>
        <charset val="134"/>
      </rPr>
      <t>的短程里程的重置按钮并确认</t>
    </r>
  </si>
  <si>
    <r>
      <rPr>
        <sz val="10"/>
        <color rgb="FF000000"/>
        <rFont val="Calibri"/>
        <charset val="134"/>
      </rPr>
      <t>1.</t>
    </r>
    <r>
      <rPr>
        <sz val="10"/>
        <color rgb="FF000000"/>
        <rFont val="汉仪书宋二KW"/>
        <charset val="134"/>
      </rPr>
      <t>点击行车电脑</t>
    </r>
    <r>
      <rPr>
        <sz val="10"/>
        <color rgb="FF000000"/>
        <rFont val="Calibri"/>
        <charset val="134"/>
      </rPr>
      <t>2</t>
    </r>
    <r>
      <rPr>
        <sz val="10"/>
        <color rgb="FF000000"/>
        <rFont val="汉仪书宋二KW"/>
        <charset val="134"/>
      </rPr>
      <t>的短程里程的重置按钮，查看界面显示</t>
    </r>
    <r>
      <rPr>
        <sz val="10"/>
        <color rgb="FF000000"/>
        <rFont val="Calibri"/>
        <charset val="134"/>
      </rPr>
      <t xml:space="preserve">
2.</t>
    </r>
    <r>
      <rPr>
        <sz val="10"/>
        <color rgb="FF000000"/>
        <rFont val="汉仪书宋二KW"/>
        <charset val="134"/>
      </rPr>
      <t>点击确定按钮，查看界面显示</t>
    </r>
  </si>
  <si>
    <r>
      <rPr>
        <sz val="10"/>
        <color rgb="FF000000"/>
        <rFont val="Calibri"/>
        <charset val="134"/>
      </rPr>
      <t>1.</t>
    </r>
    <r>
      <rPr>
        <sz val="10"/>
        <color rgb="FF000000"/>
        <rFont val="汉仪书宋二KW"/>
        <charset val="134"/>
      </rPr>
      <t>弹出弹窗提示，显示与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底部显示</t>
    </r>
    <r>
      <rPr>
        <sz val="10"/>
        <color rgb="FF000000"/>
        <rFont val="Calibri"/>
        <charset val="134"/>
      </rPr>
      <t>“</t>
    </r>
    <r>
      <rPr>
        <sz val="10"/>
        <color rgb="FF000000"/>
        <rFont val="汉仪书宋二KW"/>
        <charset val="134"/>
      </rPr>
      <t>数据重置成功！</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的短程里程已重置</t>
    </r>
  </si>
  <si>
    <r>
      <rPr>
        <sz val="10"/>
        <color rgb="FF000000"/>
        <rFont val="汉仪书宋二KW"/>
        <charset val="134"/>
      </rPr>
      <t>在重置数据界面，点击行车电脑</t>
    </r>
    <r>
      <rPr>
        <sz val="10"/>
        <color rgb="FF000000"/>
        <rFont val="Calibri"/>
        <charset val="134"/>
      </rPr>
      <t>2</t>
    </r>
    <r>
      <rPr>
        <sz val="10"/>
        <color rgb="FF000000"/>
        <rFont val="汉仪书宋二KW"/>
        <charset val="134"/>
      </rPr>
      <t>的短程里程的重置按钮但取消</t>
    </r>
  </si>
  <si>
    <r>
      <rPr>
        <sz val="10"/>
        <color rgb="FF000000"/>
        <rFont val="Calibri"/>
        <charset val="134"/>
      </rPr>
      <t>1.</t>
    </r>
    <r>
      <rPr>
        <sz val="10"/>
        <color rgb="FF000000"/>
        <rFont val="汉仪书宋二KW"/>
        <charset val="134"/>
      </rPr>
      <t>点击行车电脑</t>
    </r>
    <r>
      <rPr>
        <sz val="10"/>
        <color rgb="FF000000"/>
        <rFont val="Calibri"/>
        <charset val="134"/>
      </rPr>
      <t>2</t>
    </r>
    <r>
      <rPr>
        <sz val="10"/>
        <color rgb="FF000000"/>
        <rFont val="汉仪书宋二KW"/>
        <charset val="134"/>
      </rPr>
      <t>的短程里程的重置按钮，查看界面显示</t>
    </r>
    <r>
      <rPr>
        <sz val="10"/>
        <color rgb="FF000000"/>
        <rFont val="Calibri"/>
        <charset val="134"/>
      </rPr>
      <t xml:space="preserve">
2.</t>
    </r>
    <r>
      <rPr>
        <sz val="10"/>
        <color rgb="FF000000"/>
        <rFont val="汉仪书宋二KW"/>
        <charset val="134"/>
      </rPr>
      <t>点击取消按钮，查看界面显示</t>
    </r>
  </si>
  <si>
    <r>
      <rPr>
        <sz val="10"/>
        <color rgb="FF000000"/>
        <rFont val="汉仪书宋二KW"/>
        <charset val="134"/>
      </rPr>
      <t>在重置数据界面，点击行车电脑</t>
    </r>
    <r>
      <rPr>
        <sz val="10"/>
        <color rgb="FF000000"/>
        <rFont val="Calibri"/>
        <charset val="134"/>
      </rPr>
      <t>2</t>
    </r>
    <r>
      <rPr>
        <sz val="10"/>
        <color rgb="FF000000"/>
        <rFont val="汉仪书宋二KW"/>
        <charset val="134"/>
      </rPr>
      <t>的平均油耗的重置按钮并确认</t>
    </r>
  </si>
  <si>
    <r>
      <rPr>
        <sz val="10"/>
        <color rgb="FF000000"/>
        <rFont val="Calibri"/>
        <charset val="134"/>
      </rPr>
      <t>1.</t>
    </r>
    <r>
      <rPr>
        <sz val="10"/>
        <color rgb="FF000000"/>
        <rFont val="汉仪书宋二KW"/>
        <charset val="134"/>
      </rPr>
      <t>点击行车电脑</t>
    </r>
    <r>
      <rPr>
        <sz val="10"/>
        <color rgb="FF000000"/>
        <rFont val="Calibri"/>
        <charset val="134"/>
      </rPr>
      <t>2</t>
    </r>
    <r>
      <rPr>
        <sz val="10"/>
        <color rgb="FF000000"/>
        <rFont val="汉仪书宋二KW"/>
        <charset val="134"/>
      </rPr>
      <t>的平均油耗的重置按钮，查看界面显示</t>
    </r>
    <r>
      <rPr>
        <sz val="10"/>
        <color rgb="FF000000"/>
        <rFont val="Calibri"/>
        <charset val="134"/>
      </rPr>
      <t xml:space="preserve">
2.</t>
    </r>
    <r>
      <rPr>
        <sz val="10"/>
        <color rgb="FF000000"/>
        <rFont val="汉仪书宋二KW"/>
        <charset val="134"/>
      </rPr>
      <t>点击确定按钮，查看界面显示</t>
    </r>
  </si>
  <si>
    <r>
      <rPr>
        <sz val="10"/>
        <color rgb="FF000000"/>
        <rFont val="Calibri"/>
        <charset val="134"/>
      </rPr>
      <t>1.</t>
    </r>
    <r>
      <rPr>
        <sz val="10"/>
        <color rgb="FF000000"/>
        <rFont val="汉仪书宋二KW"/>
        <charset val="134"/>
      </rPr>
      <t>弹出弹窗提示，显示与</t>
    </r>
    <r>
      <rPr>
        <sz val="10"/>
        <color rgb="FF000000"/>
        <rFont val="Calibri"/>
        <charset val="134"/>
      </rPr>
      <t>UI</t>
    </r>
    <r>
      <rPr>
        <sz val="10"/>
        <color rgb="FF000000"/>
        <rFont val="汉仪书宋二KW"/>
        <charset val="134"/>
      </rPr>
      <t>一致</t>
    </r>
    <r>
      <rPr>
        <sz val="10"/>
        <color rgb="FF000000"/>
        <rFont val="Calibri"/>
        <charset val="134"/>
      </rPr>
      <t xml:space="preserve">
2.</t>
    </r>
    <r>
      <rPr>
        <sz val="10"/>
        <color rgb="FF000000"/>
        <rFont val="汉仪书宋二KW"/>
        <charset val="134"/>
      </rPr>
      <t>底部显示</t>
    </r>
    <r>
      <rPr>
        <sz val="10"/>
        <color rgb="FF000000"/>
        <rFont val="Calibri"/>
        <charset val="134"/>
      </rPr>
      <t>“</t>
    </r>
    <r>
      <rPr>
        <sz val="10"/>
        <color rgb="FF000000"/>
        <rFont val="汉仪书宋二KW"/>
        <charset val="134"/>
      </rPr>
      <t>数据重置成功！</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的平均油耗已重置</t>
    </r>
  </si>
  <si>
    <r>
      <rPr>
        <sz val="10"/>
        <color rgb="FF000000"/>
        <rFont val="汉仪书宋二KW"/>
        <charset val="134"/>
      </rPr>
      <t>在重置数据界面，点击行车电脑</t>
    </r>
    <r>
      <rPr>
        <sz val="10"/>
        <color rgb="FF000000"/>
        <rFont val="Calibri"/>
        <charset val="134"/>
      </rPr>
      <t>2</t>
    </r>
    <r>
      <rPr>
        <sz val="10"/>
        <color rgb="FF000000"/>
        <rFont val="汉仪书宋二KW"/>
        <charset val="134"/>
      </rPr>
      <t>的平均油耗的重置按钮但取消</t>
    </r>
  </si>
  <si>
    <r>
      <rPr>
        <sz val="10"/>
        <color rgb="FF000000"/>
        <rFont val="Calibri"/>
        <charset val="134"/>
      </rPr>
      <t>1.</t>
    </r>
    <r>
      <rPr>
        <sz val="10"/>
        <color rgb="FF000000"/>
        <rFont val="汉仪书宋二KW"/>
        <charset val="134"/>
      </rPr>
      <t>点击行车电脑</t>
    </r>
    <r>
      <rPr>
        <sz val="10"/>
        <color rgb="FF000000"/>
        <rFont val="Calibri"/>
        <charset val="134"/>
      </rPr>
      <t>2</t>
    </r>
    <r>
      <rPr>
        <sz val="10"/>
        <color rgb="FF000000"/>
        <rFont val="汉仪书宋二KW"/>
        <charset val="134"/>
      </rPr>
      <t>的平均油耗的重置按钮，查看界面显示</t>
    </r>
    <r>
      <rPr>
        <sz val="10"/>
        <color rgb="FF000000"/>
        <rFont val="Calibri"/>
        <charset val="134"/>
      </rPr>
      <t xml:space="preserve">
2.</t>
    </r>
    <r>
      <rPr>
        <sz val="10"/>
        <color rgb="FF000000"/>
        <rFont val="汉仪书宋二KW"/>
        <charset val="134"/>
      </rPr>
      <t>点击取消按钮，查看界面显示</t>
    </r>
  </si>
  <si>
    <r>
      <rPr>
        <sz val="10"/>
        <color rgb="FF000000"/>
        <rFont val="Calibri"/>
        <charset val="134"/>
      </rPr>
      <t>IOD pano</t>
    </r>
    <r>
      <rPr>
        <sz val="10"/>
        <color rgb="FF000000"/>
        <rFont val="汉仪书宋二KW"/>
        <charset val="134"/>
      </rPr>
      <t>显示</t>
    </r>
  </si>
  <si>
    <r>
      <rPr>
        <sz val="10"/>
        <color rgb="FF000000"/>
        <rFont val="Calibri"/>
        <charset val="134"/>
      </rPr>
      <t>IOD</t>
    </r>
    <r>
      <rPr>
        <sz val="10"/>
        <color rgb="FF000000"/>
        <rFont val="汉仪书宋二KW"/>
        <charset val="134"/>
      </rPr>
      <t>设置项在设置</t>
    </r>
    <r>
      <rPr>
        <sz val="10"/>
        <color rgb="FF000000"/>
        <rFont val="Calibri"/>
        <charset val="134"/>
      </rPr>
      <t>widget</t>
    </r>
    <r>
      <rPr>
        <sz val="10"/>
        <color rgb="FF000000"/>
        <rFont val="汉仪书宋二KW"/>
        <charset val="134"/>
      </rPr>
      <t>被删除时默认自动投屏</t>
    </r>
    <r>
      <rPr>
        <sz val="10"/>
        <color rgb="FF000000"/>
        <rFont val="Calibri"/>
        <charset val="134"/>
      </rPr>
      <t>card2</t>
    </r>
    <r>
      <rPr>
        <sz val="10"/>
        <color rgb="FF000000"/>
        <rFont val="汉仪书宋二KW"/>
        <charset val="134"/>
      </rPr>
      <t>、默认显示内容是行车电脑</t>
    </r>
    <r>
      <rPr>
        <sz val="10"/>
        <color rgb="FF000000"/>
        <rFont val="Calibri"/>
        <charset val="134"/>
      </rPr>
      <t>1(</t>
    </r>
    <r>
      <rPr>
        <sz val="10"/>
        <color rgb="FF000000"/>
        <rFont val="汉仪书宋二KW"/>
        <charset val="134"/>
      </rPr>
      <t>行车电脑默认显示</t>
    </r>
    <r>
      <rPr>
        <sz val="10"/>
        <color rgb="FF000000"/>
        <rFont val="Calibri"/>
        <charset val="134"/>
      </rPr>
      <t>3</t>
    </r>
    <r>
      <rPr>
        <sz val="10"/>
        <color rgb="FF000000"/>
        <rFont val="汉仪书宋二KW"/>
        <charset val="134"/>
      </rPr>
      <t>项</t>
    </r>
    <r>
      <rPr>
        <sz val="10"/>
        <color rgb="FF000000"/>
        <rFont val="Calibri"/>
        <charset val="134"/>
      </rPr>
      <t>:</t>
    </r>
    <r>
      <rPr>
        <sz val="10"/>
        <color rgb="FF000000"/>
        <rFont val="汉仪书宋二KW"/>
        <charset val="134"/>
      </rPr>
      <t>平均油耗、里程时间、短程里程）</t>
    </r>
  </si>
  <si>
    <r>
      <rPr>
        <sz val="10"/>
        <color rgb="FF000000"/>
        <rFont val="Calibri"/>
        <charset val="134"/>
      </rPr>
      <t>1.</t>
    </r>
    <r>
      <rPr>
        <sz val="10"/>
        <color rgb="FF000000"/>
        <rFont val="汉仪书宋二KW"/>
        <charset val="134"/>
      </rPr>
      <t>车机供电正常</t>
    </r>
    <r>
      <rPr>
        <sz val="10"/>
        <color rgb="FF000000"/>
        <rFont val="Calibri"/>
        <charset val="134"/>
      </rPr>
      <t xml:space="preserve">
2.IG ON</t>
    </r>
  </si>
  <si>
    <r>
      <rPr>
        <sz val="10"/>
        <color rgb="FF000000"/>
        <rFont val="Calibri"/>
        <charset val="134"/>
      </rPr>
      <t>1.</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</si>
  <si>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1.IOD</t>
    </r>
    <r>
      <rPr>
        <sz val="10"/>
        <color rgb="FF000000"/>
        <rFont val="汉仪书宋二KW"/>
        <charset val="134"/>
      </rPr>
      <t>设置项自动投屏</t>
    </r>
    <r>
      <rPr>
        <sz val="10"/>
        <color rgb="FF000000"/>
        <rFont val="Calibri"/>
        <charset val="134"/>
      </rPr>
      <t>card2</t>
    </r>
    <r>
      <rPr>
        <sz val="10"/>
        <color rgb="FF000000"/>
        <rFont val="汉仪书宋二KW"/>
        <charset val="134"/>
      </rPr>
      <t>，默认显示内容是行车电脑</t>
    </r>
    <r>
      <rPr>
        <sz val="10"/>
        <color rgb="FF000000"/>
        <rFont val="Calibri"/>
        <charset val="134"/>
      </rPr>
      <t>1(</t>
    </r>
    <r>
      <rPr>
        <sz val="10"/>
        <color rgb="FF000000"/>
        <rFont val="汉仪书宋二KW"/>
        <charset val="134"/>
      </rPr>
      <t>行车电脑默认显示</t>
    </r>
    <r>
      <rPr>
        <sz val="10"/>
        <color rgb="FF000000"/>
        <rFont val="Calibri"/>
        <charset val="134"/>
      </rPr>
      <t>3</t>
    </r>
    <r>
      <rPr>
        <sz val="10"/>
        <color rgb="FF000000"/>
        <rFont val="汉仪书宋二KW"/>
        <charset val="134"/>
      </rPr>
      <t>项</t>
    </r>
    <r>
      <rPr>
        <sz val="10"/>
        <color rgb="FF000000"/>
        <rFont val="Calibri"/>
        <charset val="134"/>
      </rPr>
      <t>:</t>
    </r>
    <r>
      <rPr>
        <sz val="10"/>
        <color rgb="FF000000"/>
        <rFont val="汉仪书宋二KW"/>
        <charset val="134"/>
      </rPr>
      <t>平均油耗、里程时间、短程里程）</t>
    </r>
  </si>
  <si>
    <r>
      <rPr>
        <sz val="10"/>
        <color rgb="FF000000"/>
        <rFont val="Calibri"/>
        <charset val="134"/>
      </rPr>
      <t>IOD</t>
    </r>
    <r>
      <rPr>
        <sz val="10"/>
        <color rgb="FF000000"/>
        <rFont val="汉仪书宋二KW"/>
        <charset val="134"/>
      </rPr>
      <t>设置项在设置</t>
    </r>
    <r>
      <rPr>
        <sz val="10"/>
        <color rgb="FF000000"/>
        <rFont val="Calibri"/>
        <charset val="134"/>
      </rPr>
      <t>widget</t>
    </r>
    <r>
      <rPr>
        <sz val="10"/>
        <color rgb="FF000000"/>
        <rFont val="汉仪书宋二KW"/>
        <charset val="134"/>
      </rPr>
      <t>被添加时投屏到设置所在</t>
    </r>
    <r>
      <rPr>
        <sz val="10"/>
        <color rgb="FF000000"/>
        <rFont val="Calibri"/>
        <charset val="134"/>
      </rPr>
      <t>card</t>
    </r>
    <r>
      <rPr>
        <sz val="10"/>
        <color rgb="FF000000"/>
        <rFont val="汉仪书宋二KW"/>
        <charset val="134"/>
      </rPr>
      <t>、默认显示内容是行车电脑</t>
    </r>
    <r>
      <rPr>
        <sz val="10"/>
        <color rgb="FF000000"/>
        <rFont val="Calibri"/>
        <charset val="134"/>
      </rPr>
      <t>1(</t>
    </r>
    <r>
      <rPr>
        <sz val="10"/>
        <color rgb="FF000000"/>
        <rFont val="汉仪书宋二KW"/>
        <charset val="134"/>
      </rPr>
      <t>行车电脑默认显示</t>
    </r>
    <r>
      <rPr>
        <sz val="10"/>
        <color rgb="FF000000"/>
        <rFont val="Calibri"/>
        <charset val="134"/>
      </rPr>
      <t>3</t>
    </r>
    <r>
      <rPr>
        <sz val="10"/>
        <color rgb="FF000000"/>
        <rFont val="汉仪书宋二KW"/>
        <charset val="134"/>
      </rPr>
      <t>项</t>
    </r>
    <r>
      <rPr>
        <sz val="10"/>
        <color rgb="FF000000"/>
        <rFont val="Calibri"/>
        <charset val="134"/>
      </rPr>
      <t>:</t>
    </r>
    <r>
      <rPr>
        <sz val="10"/>
        <color rgb="FF000000"/>
        <rFont val="汉仪书宋二KW"/>
        <charset val="134"/>
      </rPr>
      <t>平均油耗、里程时间、短程里程）</t>
    </r>
  </si>
  <si>
    <r>
      <rPr>
        <sz val="10"/>
        <color rgb="FF000000"/>
        <rFont val="Calibri"/>
        <charset val="134"/>
      </rPr>
      <t>1.IOD</t>
    </r>
    <r>
      <rPr>
        <sz val="10"/>
        <color rgb="FF000000"/>
        <rFont val="汉仪书宋二KW"/>
        <charset val="134"/>
      </rPr>
      <t>设置项投屏对应设置</t>
    </r>
    <r>
      <rPr>
        <sz val="10"/>
        <color rgb="FF000000"/>
        <rFont val="Calibri"/>
        <charset val="134"/>
      </rPr>
      <t>widget</t>
    </r>
    <r>
      <rPr>
        <sz val="10"/>
        <color rgb="FF000000"/>
        <rFont val="汉仪书宋二KW"/>
        <charset val="134"/>
      </rPr>
      <t>所在位置，默认显示内容是行车电脑</t>
    </r>
    <r>
      <rPr>
        <sz val="10"/>
        <color rgb="FF000000"/>
        <rFont val="Calibri"/>
        <charset val="134"/>
      </rPr>
      <t>1(</t>
    </r>
    <r>
      <rPr>
        <sz val="10"/>
        <color rgb="FF000000"/>
        <rFont val="汉仪书宋二KW"/>
        <charset val="134"/>
      </rPr>
      <t>行车电脑默认显示</t>
    </r>
    <r>
      <rPr>
        <sz val="10"/>
        <color rgb="FF000000"/>
        <rFont val="Calibri"/>
        <charset val="134"/>
      </rPr>
      <t>3</t>
    </r>
    <r>
      <rPr>
        <sz val="10"/>
        <color rgb="FF000000"/>
        <rFont val="汉仪书宋二KW"/>
        <charset val="134"/>
      </rPr>
      <t>项</t>
    </r>
    <r>
      <rPr>
        <sz val="10"/>
        <color rgb="FF000000"/>
        <rFont val="Calibri"/>
        <charset val="134"/>
      </rPr>
      <t>:</t>
    </r>
    <r>
      <rPr>
        <sz val="10"/>
        <color rgb="FF000000"/>
        <rFont val="汉仪书宋二KW"/>
        <charset val="134"/>
      </rPr>
      <t>平均油耗、里程时间、短程里程）</t>
    </r>
  </si>
  <si>
    <r>
      <rPr>
        <sz val="10"/>
        <color rgb="FF000000"/>
        <rFont val="汉仪书宋二KW"/>
        <charset val="134"/>
      </rPr>
      <t>用户更改默认</t>
    </r>
    <r>
      <rPr>
        <sz val="10"/>
        <color rgb="FF000000"/>
        <rFont val="Calibri"/>
        <charset val="134"/>
      </rPr>
      <t>IOD</t>
    </r>
    <r>
      <rPr>
        <sz val="10"/>
        <color rgb="FF000000"/>
        <rFont val="汉仪书宋二KW"/>
        <charset val="134"/>
      </rPr>
      <t>设置项的显示项后</t>
    </r>
    <r>
      <rPr>
        <sz val="10"/>
        <color rgb="FF000000"/>
        <rFont val="Calibri"/>
        <charset val="134"/>
      </rPr>
      <t>,</t>
    </r>
    <r>
      <rPr>
        <sz val="10"/>
        <color rgb="FF000000"/>
        <rFont val="汉仪书宋二KW"/>
        <charset val="134"/>
      </rPr>
      <t>记忆更改后的显示项</t>
    </r>
    <r>
      <rPr>
        <sz val="10"/>
        <color rgb="FF000000"/>
        <rFont val="Calibri"/>
        <charset val="134"/>
      </rPr>
      <t>;</t>
    </r>
    <r>
      <rPr>
        <sz val="10"/>
        <color rgb="FF000000"/>
        <rFont val="汉仪书宋二KW"/>
        <charset val="134"/>
      </rPr>
      <t>下次开启时显示上次记忆的显示项</t>
    </r>
  </si>
  <si>
    <r>
      <rPr>
        <sz val="10"/>
        <color rgb="FF000000"/>
        <rFont val="Calibri"/>
        <charset val="134"/>
      </rPr>
      <t>1.</t>
    </r>
    <r>
      <rPr>
        <sz val="10"/>
        <color rgb="FF000000"/>
        <rFont val="汉仪书宋二KW"/>
        <charset val="134"/>
      </rPr>
      <t>更改默认</t>
    </r>
    <r>
      <rPr>
        <sz val="10"/>
        <color rgb="FF000000"/>
        <rFont val="Calibri"/>
        <charset val="134"/>
      </rPr>
      <t>IOD</t>
    </r>
    <r>
      <rPr>
        <sz val="10"/>
        <color rgb="FF000000"/>
        <rFont val="汉仪书宋二KW"/>
        <charset val="134"/>
      </rPr>
      <t>设置项的显示项后（胎压监测、油耗、行车电脑</t>
    </r>
    <r>
      <rPr>
        <sz val="10"/>
        <color rgb="FF000000"/>
        <rFont val="Calibri"/>
        <charset val="134"/>
      </rPr>
      <t>1</t>
    </r>
    <r>
      <rPr>
        <sz val="10"/>
        <color rgb="FF000000"/>
        <rFont val="汉仪书宋二KW"/>
        <charset val="134"/>
      </rPr>
      <t>、行车电脑</t>
    </r>
    <r>
      <rPr>
        <sz val="10"/>
        <color rgb="FF000000"/>
        <rFont val="Calibri"/>
        <charset val="134"/>
      </rPr>
      <t>2</t>
    </r>
    <r>
      <rPr>
        <sz val="10"/>
        <color rgb="FF000000"/>
        <rFont val="汉仪书宋二KW"/>
        <charset val="134"/>
      </rPr>
      <t>仅支持四选一显示</t>
    </r>
    <r>
      <rPr>
        <sz val="10"/>
        <color rgb="FF000000"/>
        <rFont val="Calibri"/>
        <charset val="134"/>
      </rPr>
      <t>) (</t>
    </r>
    <r>
      <rPr>
        <sz val="10"/>
        <color rgb="FF000000"/>
        <rFont val="汉仪书宋二KW"/>
        <charset val="134"/>
      </rPr>
      <t>行车电脑脑包含</t>
    </r>
    <r>
      <rPr>
        <sz val="10"/>
        <color rgb="FF000000"/>
        <rFont val="Calibri"/>
        <charset val="134"/>
      </rPr>
      <t>:</t>
    </r>
    <r>
      <rPr>
        <sz val="10"/>
        <color rgb="FF000000"/>
        <rFont val="汉仪书宋二KW"/>
        <charset val="134"/>
      </rPr>
      <t>平均油耗、瞬时油耗、里程时间、短程里程、平均车速</t>
    </r>
    <r>
      <rPr>
        <sz val="10"/>
        <color rgb="FF000000"/>
        <rFont val="Calibri"/>
        <charset val="134"/>
      </rPr>
      <t>;</t>
    </r>
    <r>
      <rPr>
        <sz val="10"/>
        <color rgb="FF000000"/>
        <rFont val="汉仪书宋二KW"/>
        <charset val="134"/>
      </rPr>
      <t>支持五选四）</t>
    </r>
    <r>
      <rPr>
        <sz val="10"/>
        <color rgb="FF000000"/>
        <rFont val="Calibri"/>
        <charset val="134"/>
      </rPr>
      <t>,</t>
    </r>
    <r>
      <rPr>
        <sz val="10"/>
        <color rgb="FF000000"/>
        <rFont val="汉仪书宋二KW"/>
        <charset val="134"/>
      </rPr>
      <t>查看</t>
    </r>
    <r>
      <rPr>
        <sz val="10"/>
        <color rgb="FF000000"/>
        <rFont val="Calibri"/>
        <charset val="134"/>
      </rPr>
      <t>pano</t>
    </r>
    <r>
      <rPr>
        <sz val="10"/>
        <color rgb="FF000000"/>
        <rFont val="汉仪书宋二KW"/>
        <charset val="134"/>
      </rPr>
      <t>屏显示</t>
    </r>
    <r>
      <rPr>
        <sz val="10"/>
        <color rgb="FF000000"/>
        <rFont val="Calibri"/>
        <charset val="134"/>
      </rPr>
      <t xml:space="preserve">
2.</t>
    </r>
    <r>
      <rPr>
        <sz val="10"/>
        <color rgb="FF000000"/>
        <rFont val="汉仪书宋二KW"/>
        <charset val="134"/>
      </rPr>
      <t>用户用自定义</t>
    </r>
    <r>
      <rPr>
        <sz val="10"/>
        <color rgb="FF000000"/>
        <rFont val="Calibri"/>
        <charset val="134"/>
      </rPr>
      <t>widget</t>
    </r>
    <r>
      <rPr>
        <sz val="10"/>
        <color rgb="FF000000"/>
        <rFont val="汉仪书宋二KW"/>
        <charset val="134"/>
      </rPr>
      <t>替换掉</t>
    </r>
    <r>
      <rPr>
        <sz val="10"/>
        <color rgb="FF000000"/>
        <rFont val="Calibri"/>
        <charset val="134"/>
      </rPr>
      <t>IODcard</t>
    </r>
    <r>
      <rPr>
        <sz val="10"/>
        <color rgb="FF000000"/>
        <rFont val="汉仪书宋二KW"/>
        <charset val="134"/>
      </rPr>
      <t>后，再通过车辆设置</t>
    </r>
    <r>
      <rPr>
        <sz val="10"/>
        <color rgb="FF000000"/>
        <rFont val="Calibri"/>
        <charset val="134"/>
      </rPr>
      <t>—</t>
    </r>
    <r>
      <rPr>
        <sz val="10"/>
        <color rgb="FF000000"/>
        <rFont val="汉仪书宋二KW"/>
        <charset val="134"/>
      </rPr>
      <t>驾驶信息显示</t>
    </r>
    <r>
      <rPr>
        <sz val="10"/>
        <color rgb="FF000000"/>
        <rFont val="Calibri"/>
        <charset val="134"/>
      </rPr>
      <t>—IOD</t>
    </r>
    <r>
      <rPr>
        <sz val="10"/>
        <color rgb="FF000000"/>
        <rFont val="汉仪书宋二KW"/>
        <charset val="134"/>
      </rPr>
      <t>显示投屏在</t>
    </r>
    <r>
      <rPr>
        <sz val="10"/>
        <color rgb="FF000000"/>
        <rFont val="Calibri"/>
        <charset val="134"/>
      </rPr>
      <t>pano</t>
    </r>
    <r>
      <rPr>
        <sz val="10"/>
        <color rgb="FF000000"/>
        <rFont val="汉仪书宋二KW"/>
        <charset val="134"/>
      </rPr>
      <t>上</t>
    </r>
    <r>
      <rPr>
        <sz val="10"/>
        <color rgb="FF000000"/>
        <rFont val="Calibri"/>
        <charset val="134"/>
      </rPr>
      <t>,</t>
    </r>
    <r>
      <rPr>
        <sz val="10"/>
        <color rgb="FF000000"/>
        <rFont val="汉仪书宋二KW"/>
        <charset val="134"/>
      </rPr>
      <t>查看</t>
    </r>
    <r>
      <rPr>
        <sz val="10"/>
        <color rgb="FF000000"/>
        <rFont val="Calibri"/>
        <charset val="134"/>
      </rPr>
      <t>pano</t>
    </r>
    <r>
      <rPr>
        <sz val="10"/>
        <color rgb="FF000000"/>
        <rFont val="汉仪书宋二KW"/>
        <charset val="134"/>
      </rPr>
      <t>屏显示</t>
    </r>
    <r>
      <rPr>
        <sz val="10"/>
        <color rgb="FF000000"/>
        <rFont val="Calibri"/>
        <charset val="134"/>
      </rPr>
      <t xml:space="preserve">
3.</t>
    </r>
    <r>
      <rPr>
        <sz val="10"/>
        <color rgb="FF000000"/>
        <rFont val="汉仪书宋二KW"/>
        <charset val="134"/>
      </rPr>
      <t>重启车机</t>
    </r>
    <r>
      <rPr>
        <sz val="10"/>
        <color rgb="FF000000"/>
        <rFont val="Calibri"/>
        <charset val="134"/>
      </rPr>
      <t>,</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</si>
  <si>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1.</t>
    </r>
    <r>
      <rPr>
        <sz val="10"/>
        <color rgb="FF000000"/>
        <rFont val="汉仪书宋二KW"/>
        <charset val="134"/>
      </rPr>
      <t>显示更改后的显示项</t>
    </r>
    <r>
      <rPr>
        <sz val="10"/>
        <color rgb="FF000000"/>
        <rFont val="Calibri"/>
        <charset val="134"/>
      </rPr>
      <t xml:space="preserve">
2.</t>
    </r>
    <r>
      <rPr>
        <sz val="10"/>
        <color rgb="FF000000"/>
        <rFont val="汉仪书宋二KW"/>
        <charset val="134"/>
      </rPr>
      <t>记忆显示更改后的显示项</t>
    </r>
    <r>
      <rPr>
        <sz val="10"/>
        <color rgb="FF000000"/>
        <rFont val="Calibri"/>
        <charset val="134"/>
      </rPr>
      <t xml:space="preserve">
3.</t>
    </r>
    <r>
      <rPr>
        <sz val="10"/>
        <color rgb="FF000000"/>
        <rFont val="汉仪书宋二KW"/>
        <charset val="134"/>
      </rPr>
      <t>显示上次记忆的显示项</t>
    </r>
  </si>
  <si>
    <r>
      <rPr>
        <sz val="10"/>
        <color rgb="FF000000"/>
        <rFont val="汉仪书宋二KW"/>
        <charset val="134"/>
      </rPr>
      <t>仪表侧出现</t>
    </r>
    <r>
      <rPr>
        <sz val="10"/>
        <color rgb="FF000000"/>
        <rFont val="Calibri"/>
        <charset val="134"/>
      </rPr>
      <t>IOD</t>
    </r>
    <r>
      <rPr>
        <sz val="10"/>
        <color rgb="FF000000"/>
        <rFont val="汉仪书宋二KW"/>
        <charset val="134"/>
      </rPr>
      <t>相关报警</t>
    </r>
    <r>
      <rPr>
        <sz val="10"/>
        <color rgb="FF000000"/>
        <rFont val="Calibri"/>
        <charset val="134"/>
      </rPr>
      <t>popup</t>
    </r>
    <r>
      <rPr>
        <sz val="10"/>
        <color rgb="FF000000"/>
        <rFont val="汉仪书宋二KW"/>
        <charset val="134"/>
      </rPr>
      <t>时</t>
    </r>
    <r>
      <rPr>
        <sz val="10"/>
        <color rgb="FF000000"/>
        <rFont val="Calibri"/>
        <charset val="134"/>
      </rPr>
      <t>,</t>
    </r>
    <r>
      <rPr>
        <sz val="10"/>
        <color rgb="FF000000"/>
        <rFont val="汉仪书宋二KW"/>
        <charset val="134"/>
      </rPr>
      <t>如果当前</t>
    </r>
    <r>
      <rPr>
        <sz val="10"/>
        <color rgb="FF000000"/>
        <rFont val="Calibri"/>
        <charset val="134"/>
      </rPr>
      <t>IOD</t>
    </r>
    <r>
      <rPr>
        <sz val="10"/>
        <color rgb="FF000000"/>
        <rFont val="汉仪书宋二KW"/>
        <charset val="134"/>
      </rPr>
      <t>显示项与仪表报警项一致</t>
    </r>
    <r>
      <rPr>
        <sz val="10"/>
        <color rgb="FF000000"/>
        <rFont val="Calibri"/>
        <charset val="134"/>
      </rPr>
      <t>,</t>
    </r>
    <r>
      <rPr>
        <sz val="10"/>
        <color rgb="FF000000"/>
        <rFont val="汉仪书宋二KW"/>
        <charset val="134"/>
      </rPr>
      <t>则两边都需要同时显示对应界面。若</t>
    </r>
    <r>
      <rPr>
        <sz val="10"/>
        <color rgb="FF000000"/>
        <rFont val="Calibri"/>
        <charset val="134"/>
      </rPr>
      <t>IOD</t>
    </r>
    <r>
      <rPr>
        <sz val="10"/>
        <color rgb="FF000000"/>
        <rFont val="汉仪书宋二KW"/>
        <charset val="134"/>
      </rPr>
      <t>选择的显示项和报警项不一致</t>
    </r>
    <r>
      <rPr>
        <sz val="10"/>
        <color rgb="FF000000"/>
        <rFont val="Calibri"/>
        <charset val="134"/>
      </rPr>
      <t>,</t>
    </r>
    <r>
      <rPr>
        <sz val="10"/>
        <color rgb="FF000000"/>
        <rFont val="汉仪书宋二KW"/>
        <charset val="134"/>
      </rPr>
      <t>则只在仪表侧显示报警</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</si>
  <si>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仪表侧出现</t>
    </r>
    <r>
      <rPr>
        <sz val="10"/>
        <color rgb="FF000000"/>
        <rFont val="Calibri"/>
        <charset val="134"/>
      </rPr>
      <t>IOD</t>
    </r>
    <r>
      <rPr>
        <sz val="10"/>
        <color rgb="FF000000"/>
        <rFont val="汉仪书宋二KW"/>
        <charset val="134"/>
      </rPr>
      <t>相关报警</t>
    </r>
    <r>
      <rPr>
        <sz val="10"/>
        <color rgb="FF000000"/>
        <rFont val="Calibri"/>
        <charset val="134"/>
      </rPr>
      <t>popup</t>
    </r>
    <r>
      <rPr>
        <sz val="10"/>
        <color rgb="FF000000"/>
        <rFont val="汉仪书宋二KW"/>
        <charset val="134"/>
      </rPr>
      <t>（收到低胎压的信号</t>
    </r>
    <r>
      <rPr>
        <sz val="10"/>
        <color rgb="FF000000"/>
        <rFont val="Calibri"/>
        <charset val="134"/>
      </rPr>
      <t>./yfdbus_send AI.lv.ipcl.out vip2gip_VehicleNetwork 0x02,0x21,0x40,0x04,0x75,0x00,0x00,0x02</t>
    </r>
    <r>
      <rPr>
        <sz val="10"/>
        <color rgb="FF000000"/>
        <rFont val="汉仪书宋二KW"/>
        <charset val="134"/>
      </rPr>
      <t>）</t>
    </r>
    <r>
      <rPr>
        <sz val="10"/>
        <color rgb="FF000000"/>
        <rFont val="Calibri"/>
        <charset val="134"/>
      </rPr>
      <t xml:space="preserve">
3.</t>
    </r>
    <r>
      <rPr>
        <sz val="10"/>
        <color rgb="FF000000"/>
        <rFont val="汉仪书宋二KW"/>
        <charset val="134"/>
      </rPr>
      <t>当前</t>
    </r>
    <r>
      <rPr>
        <sz val="10"/>
        <color rgb="FF000000"/>
        <rFont val="Calibri"/>
        <charset val="134"/>
      </rPr>
      <t>IOD</t>
    </r>
    <r>
      <rPr>
        <sz val="10"/>
        <color rgb="FF000000"/>
        <rFont val="汉仪书宋二KW"/>
        <charset val="134"/>
      </rPr>
      <t>显示项与仪表报警项一致</t>
    </r>
  </si>
  <si>
    <r>
      <rPr>
        <sz val="10"/>
        <color rgb="FF000000"/>
        <rFont val="Calibri"/>
        <charset val="134"/>
      </rPr>
      <t>1.</t>
    </r>
    <r>
      <rPr>
        <sz val="10"/>
        <color rgb="FF000000"/>
        <rFont val="汉仪书宋二KW"/>
        <charset val="134"/>
      </rPr>
      <t>查看</t>
    </r>
    <r>
      <rPr>
        <sz val="10"/>
        <color rgb="FF000000"/>
        <rFont val="Calibri"/>
        <charset val="134"/>
      </rPr>
      <t>pano</t>
    </r>
    <r>
      <rPr>
        <sz val="10"/>
        <color rgb="FF000000"/>
        <rFont val="汉仪书宋二KW"/>
        <charset val="134"/>
      </rPr>
      <t>屏上的</t>
    </r>
    <r>
      <rPr>
        <sz val="10"/>
        <color rgb="FF000000"/>
        <rFont val="Calibri"/>
        <charset val="134"/>
      </rPr>
      <t>IOD Card</t>
    </r>
    <r>
      <rPr>
        <sz val="10"/>
        <color rgb="FF000000"/>
        <rFont val="汉仪书宋二KW"/>
        <charset val="134"/>
      </rPr>
      <t>显示和仪表屏显示</t>
    </r>
  </si>
  <si>
    <r>
      <rPr>
        <sz val="10"/>
        <color rgb="FF000000"/>
        <rFont val="Calibri"/>
        <charset val="134"/>
      </rPr>
      <t>1.IOD Card</t>
    </r>
    <r>
      <rPr>
        <sz val="10"/>
        <color rgb="FF000000"/>
        <rFont val="汉仪书宋二KW"/>
        <charset val="134"/>
      </rPr>
      <t>和仪表侧同时显示报警</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</si>
  <si>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仪表侧出现</t>
    </r>
    <r>
      <rPr>
        <sz val="10"/>
        <color rgb="FF000000"/>
        <rFont val="Calibri"/>
        <charset val="134"/>
      </rPr>
      <t>IOD</t>
    </r>
    <r>
      <rPr>
        <sz val="10"/>
        <color rgb="FF000000"/>
        <rFont val="汉仪书宋二KW"/>
        <charset val="134"/>
      </rPr>
      <t>相关报警</t>
    </r>
    <r>
      <rPr>
        <sz val="10"/>
        <color rgb="FF000000"/>
        <rFont val="Calibri"/>
        <charset val="134"/>
      </rPr>
      <t>popup</t>
    </r>
    <r>
      <rPr>
        <sz val="10"/>
        <color rgb="FF000000"/>
        <rFont val="汉仪书宋二KW"/>
        <charset val="134"/>
      </rPr>
      <t>（收到低胎压的信号</t>
    </r>
    <r>
      <rPr>
        <sz val="10"/>
        <color rgb="FF000000"/>
        <rFont val="Calibri"/>
        <charset val="134"/>
      </rPr>
      <t>./yfdbus_send AI.lv.ipcl.out vip2gip_VehicleNetwork 0x02,0x21,0x40,0x04,0x75,0x00,0x00,0x02</t>
    </r>
    <r>
      <rPr>
        <sz val="10"/>
        <color rgb="FF000000"/>
        <rFont val="汉仪书宋二KW"/>
        <charset val="134"/>
      </rPr>
      <t>）</t>
    </r>
    <r>
      <rPr>
        <sz val="10"/>
        <color rgb="FF000000"/>
        <rFont val="Calibri"/>
        <charset val="134"/>
      </rPr>
      <t xml:space="preserve">
3.</t>
    </r>
    <r>
      <rPr>
        <sz val="10"/>
        <color rgb="FF000000"/>
        <rFont val="汉仪书宋二KW"/>
        <charset val="134"/>
      </rPr>
      <t>当前</t>
    </r>
    <r>
      <rPr>
        <sz val="10"/>
        <color rgb="FF000000"/>
        <rFont val="Calibri"/>
        <charset val="134"/>
      </rPr>
      <t>IOD</t>
    </r>
    <r>
      <rPr>
        <sz val="10"/>
        <color rgb="FF000000"/>
        <rFont val="汉仪书宋二KW"/>
        <charset val="134"/>
      </rPr>
      <t>显示项与仪表报警项不一致</t>
    </r>
  </si>
  <si>
    <r>
      <rPr>
        <sz val="10"/>
        <color rgb="FF000000"/>
        <rFont val="Calibri"/>
        <charset val="134"/>
      </rPr>
      <t>1.</t>
    </r>
    <r>
      <rPr>
        <sz val="10"/>
        <color rgb="FF000000"/>
        <rFont val="汉仪书宋二KW"/>
        <charset val="134"/>
      </rPr>
      <t>只在仪表侧显示报警</t>
    </r>
  </si>
  <si>
    <t>SYNC+_Z0289</t>
  </si>
  <si>
    <r>
      <rPr>
        <sz val="10"/>
        <color rgb="FF000000"/>
        <rFont val="Calibri"/>
        <charset val="134"/>
      </rPr>
      <t>IOD pano</t>
    </r>
    <r>
      <rPr>
        <sz val="10"/>
        <color rgb="FF000000"/>
        <rFont val="汉仪书宋二KW"/>
        <charset val="134"/>
      </rPr>
      <t>显示</t>
    </r>
    <r>
      <rPr>
        <sz val="10"/>
        <color rgb="FF000000"/>
        <rFont val="Calibri"/>
        <charset val="134"/>
      </rPr>
      <t>-</t>
    </r>
    <r>
      <rPr>
        <sz val="10"/>
        <color rgb="FF000000"/>
        <rFont val="汉仪书宋二KW"/>
        <charset val="134"/>
      </rPr>
      <t>胎压监测显示</t>
    </r>
  </si>
  <si>
    <t>胎压监测显示</t>
  </si>
  <si>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驾驶信息显示</t>
    </r>
    <r>
      <rPr>
        <sz val="10"/>
        <color rgb="FF000000"/>
        <rFont val="Calibri"/>
        <charset val="134"/>
      </rPr>
      <t>-&gt;IOD</t>
    </r>
    <r>
      <rPr>
        <sz val="10"/>
        <color rgb="FF000000"/>
        <rFont val="汉仪书宋二KW"/>
        <charset val="134"/>
      </rPr>
      <t>显示子菜单页面</t>
    </r>
  </si>
  <si>
    <r>
      <rPr>
        <sz val="10"/>
        <color rgb="FF000000"/>
        <rFont val="Calibri"/>
        <charset val="134"/>
      </rPr>
      <t>1.</t>
    </r>
    <r>
      <rPr>
        <sz val="10"/>
        <color rgb="FF000000"/>
        <rFont val="汉仪书宋二KW"/>
        <charset val="134"/>
      </rPr>
      <t>勾选胎压监测，查看页面显示</t>
    </r>
  </si>
  <si>
    <r>
      <rPr>
        <sz val="10"/>
        <color rgb="FF000000"/>
        <rFont val="Calibri"/>
        <charset val="134"/>
      </rPr>
      <t>1.</t>
    </r>
    <r>
      <rPr>
        <sz val="10"/>
        <color rgb="FF000000"/>
        <rFont val="汉仪书宋二KW"/>
        <charset val="134"/>
      </rPr>
      <t>胎压监测选项被选中，胎压监测状态实时投屏至</t>
    </r>
    <r>
      <rPr>
        <sz val="10"/>
        <color rgb="FF000000"/>
        <rFont val="Calibri"/>
        <charset val="134"/>
      </rPr>
      <t>pano</t>
    </r>
    <r>
      <rPr>
        <sz val="10"/>
        <color rgb="FF000000"/>
        <rFont val="汉仪书宋二KW"/>
        <charset val="134"/>
      </rPr>
      <t>屏</t>
    </r>
    <r>
      <rPr>
        <sz val="10"/>
        <color rgb="FF000000"/>
        <rFont val="Calibri"/>
        <charset val="134"/>
      </rPr>
      <t>IODcard</t>
    </r>
    <r>
      <rPr>
        <sz val="10"/>
        <color rgb="FF000000"/>
        <rFont val="汉仪书宋二KW"/>
        <charset val="134"/>
      </rPr>
      <t>处</t>
    </r>
  </si>
  <si>
    <r>
      <rPr>
        <sz val="10"/>
        <color rgb="FF000000"/>
        <rFont val="汉仪书宋二KW"/>
        <charset val="134"/>
      </rPr>
      <t>左前轮胎胎压</t>
    </r>
    <r>
      <rPr>
        <sz val="10"/>
        <color rgb="FF000000"/>
        <rFont val="Calibri"/>
        <charset val="134"/>
      </rPr>
      <t>-0Kpa
(Can</t>
    </r>
    <r>
      <rPr>
        <sz val="10"/>
        <color rgb="FF000000"/>
        <rFont val="汉仪书宋二KW"/>
        <charset val="134"/>
      </rPr>
      <t>信号</t>
    </r>
    <r>
      <rPr>
        <sz val="10"/>
        <color rgb="FF000000"/>
        <rFont val="Calibri"/>
        <charset val="134"/>
      </rPr>
      <t xml:space="preserve"> Kpa </t>
    </r>
    <r>
      <rPr>
        <sz val="10"/>
        <color rgb="FF000000"/>
        <rFont val="汉仪书宋二KW"/>
        <charset val="134"/>
      </rPr>
      <t>值个位数为</t>
    </r>
    <r>
      <rPr>
        <sz val="10"/>
        <color rgb="FF000000"/>
        <rFont val="Calibri"/>
        <charset val="134"/>
      </rPr>
      <t>1</t>
    </r>
    <r>
      <rPr>
        <sz val="10"/>
        <color rgb="FF000000"/>
        <rFont val="汉仪书宋二KW"/>
        <charset val="134"/>
      </rPr>
      <t>、</t>
    </r>
    <r>
      <rPr>
        <sz val="10"/>
        <color rgb="FF000000"/>
        <rFont val="Calibri"/>
        <charset val="134"/>
      </rPr>
      <t xml:space="preserve">2 </t>
    </r>
    <r>
      <rPr>
        <sz val="10"/>
        <color rgb="FF000000"/>
        <rFont val="汉仪书宋二KW"/>
        <charset val="134"/>
      </rPr>
      <t>时向下取整</t>
    </r>
    <r>
      <rPr>
        <sz val="10"/>
        <color rgb="FF000000"/>
        <rFont val="Calibri"/>
        <charset val="134"/>
      </rPr>
      <t xml:space="preserve"> </t>
    </r>
    <r>
      <rPr>
        <sz val="10"/>
        <color rgb="FF000000"/>
        <rFont val="汉仪书宋二KW"/>
        <charset val="134"/>
      </rPr>
      <t>即</t>
    </r>
    <r>
      <rPr>
        <sz val="10"/>
        <color rgb="FF000000"/>
        <rFont val="Calibri"/>
        <charset val="134"/>
      </rPr>
      <t xml:space="preserve">41 </t>
    </r>
    <r>
      <rPr>
        <sz val="10"/>
        <color rgb="FF000000"/>
        <rFont val="汉仪书宋二KW"/>
        <charset val="134"/>
      </rPr>
      <t>显示为</t>
    </r>
    <r>
      <rPr>
        <sz val="10"/>
        <color rgb="FF000000"/>
        <rFont val="Calibri"/>
        <charset val="134"/>
      </rPr>
      <t xml:space="preserve">40
</t>
    </r>
    <r>
      <rPr>
        <sz val="10"/>
        <color rgb="FF000000"/>
        <rFont val="汉仪书宋二KW"/>
        <charset val="134"/>
      </rPr>
      <t>个位数为</t>
    </r>
    <r>
      <rPr>
        <sz val="10"/>
        <color rgb="FF000000"/>
        <rFont val="Calibri"/>
        <charset val="134"/>
      </rPr>
      <t>3</t>
    </r>
    <r>
      <rPr>
        <sz val="10"/>
        <color rgb="FF000000"/>
        <rFont val="汉仪书宋二KW"/>
        <charset val="134"/>
      </rPr>
      <t>、</t>
    </r>
    <r>
      <rPr>
        <sz val="10"/>
        <color rgb="FF000000"/>
        <rFont val="Calibri"/>
        <charset val="134"/>
      </rPr>
      <t>4</t>
    </r>
    <r>
      <rPr>
        <sz val="10"/>
        <color rgb="FF000000"/>
        <rFont val="汉仪书宋二KW"/>
        <charset val="134"/>
      </rPr>
      <t>、</t>
    </r>
    <r>
      <rPr>
        <sz val="10"/>
        <color rgb="FF000000"/>
        <rFont val="Calibri"/>
        <charset val="134"/>
      </rPr>
      <t>5</t>
    </r>
    <r>
      <rPr>
        <sz val="10"/>
        <color rgb="FF000000"/>
        <rFont val="汉仪书宋二KW"/>
        <charset val="134"/>
      </rPr>
      <t>、</t>
    </r>
    <r>
      <rPr>
        <sz val="10"/>
        <color rgb="FF000000"/>
        <rFont val="Calibri"/>
        <charset val="134"/>
      </rPr>
      <t>6</t>
    </r>
    <r>
      <rPr>
        <sz val="10"/>
        <color rgb="FF000000"/>
        <rFont val="汉仪书宋二KW"/>
        <charset val="134"/>
      </rPr>
      <t>、</t>
    </r>
    <r>
      <rPr>
        <sz val="10"/>
        <color rgb="FF000000"/>
        <rFont val="Calibri"/>
        <charset val="134"/>
      </rPr>
      <t>7</t>
    </r>
    <r>
      <rPr>
        <sz val="10"/>
        <color rgb="FF000000"/>
        <rFont val="汉仪书宋二KW"/>
        <charset val="134"/>
      </rPr>
      <t>时</t>
    </r>
    <r>
      <rPr>
        <sz val="10"/>
        <color rgb="FF000000"/>
        <rFont val="Calibri"/>
        <charset val="134"/>
      </rPr>
      <t xml:space="preserve"> </t>
    </r>
    <r>
      <rPr>
        <sz val="10"/>
        <color rgb="FF000000"/>
        <rFont val="汉仪书宋二KW"/>
        <charset val="134"/>
      </rPr>
      <t>个位数取值为</t>
    </r>
    <r>
      <rPr>
        <sz val="10"/>
        <color rgb="FF000000"/>
        <rFont val="Calibri"/>
        <charset val="134"/>
      </rPr>
      <t xml:space="preserve">5  </t>
    </r>
    <r>
      <rPr>
        <sz val="10"/>
        <color rgb="FF000000"/>
        <rFont val="汉仪书宋二KW"/>
        <charset val="134"/>
      </rPr>
      <t>即</t>
    </r>
    <r>
      <rPr>
        <sz val="10"/>
        <color rgb="FF000000"/>
        <rFont val="Calibri"/>
        <charset val="134"/>
      </rPr>
      <t xml:space="preserve"> 43</t>
    </r>
    <r>
      <rPr>
        <sz val="10"/>
        <color rgb="FF000000"/>
        <rFont val="汉仪书宋二KW"/>
        <charset val="134"/>
      </rPr>
      <t>显示为</t>
    </r>
    <r>
      <rPr>
        <sz val="10"/>
        <color rgb="FF000000"/>
        <rFont val="Calibri"/>
        <charset val="134"/>
      </rPr>
      <t xml:space="preserve"> 45 </t>
    </r>
    <r>
      <rPr>
        <sz val="10"/>
        <color rgb="FF000000"/>
        <rFont val="汉仪书宋二KW"/>
        <charset val="134"/>
      </rPr>
      <t>，</t>
    </r>
    <r>
      <rPr>
        <sz val="10"/>
        <color rgb="FF000000"/>
        <rFont val="Calibri"/>
        <charset val="134"/>
      </rPr>
      <t>47</t>
    </r>
    <r>
      <rPr>
        <sz val="10"/>
        <color rgb="FF000000"/>
        <rFont val="汉仪书宋二KW"/>
        <charset val="134"/>
      </rPr>
      <t>显示为</t>
    </r>
    <r>
      <rPr>
        <sz val="10"/>
        <color rgb="FF000000"/>
        <rFont val="Calibri"/>
        <charset val="134"/>
      </rPr>
      <t xml:space="preserve">45
</t>
    </r>
    <r>
      <rPr>
        <sz val="10"/>
        <color rgb="FF000000"/>
        <rFont val="汉仪书宋二KW"/>
        <charset val="134"/>
      </rPr>
      <t>个位为</t>
    </r>
    <r>
      <rPr>
        <sz val="10"/>
        <color rgb="FF000000"/>
        <rFont val="Calibri"/>
        <charset val="134"/>
      </rPr>
      <t xml:space="preserve">8\9  </t>
    </r>
    <r>
      <rPr>
        <sz val="10"/>
        <color rgb="FF000000"/>
        <rFont val="汉仪书宋二KW"/>
        <charset val="134"/>
      </rPr>
      <t>向上取整</t>
    </r>
    <r>
      <rPr>
        <sz val="10"/>
        <color rgb="FF000000"/>
        <rFont val="Calibri"/>
        <charset val="134"/>
      </rPr>
      <t xml:space="preserve">  </t>
    </r>
    <r>
      <rPr>
        <sz val="10"/>
        <color rgb="FF000000"/>
        <rFont val="汉仪书宋二KW"/>
        <charset val="134"/>
      </rPr>
      <t>即</t>
    </r>
    <r>
      <rPr>
        <sz val="10"/>
        <color rgb="FF000000"/>
        <rFont val="Calibri"/>
        <charset val="134"/>
      </rPr>
      <t>48</t>
    </r>
    <r>
      <rPr>
        <sz val="10"/>
        <color rgb="FF000000"/>
        <rFont val="汉仪书宋二KW"/>
        <charset val="134"/>
      </rPr>
      <t>显示为</t>
    </r>
    <r>
      <rPr>
        <sz val="10"/>
        <color rgb="FF000000"/>
        <rFont val="Calibri"/>
        <charset val="134"/>
      </rPr>
      <t>50)</t>
    </r>
  </si>
  <si>
    <r>
      <rPr>
        <sz val="10"/>
        <color rgb="FF000000"/>
        <rFont val="Calibri"/>
        <charset val="134"/>
      </rPr>
      <t>1.</t>
    </r>
    <r>
      <rPr>
        <sz val="10"/>
        <color rgb="FF000000"/>
        <rFont val="汉仪书宋二KW"/>
        <charset val="134"/>
      </rPr>
      <t>车机供电正常</t>
    </r>
    <r>
      <rPr>
        <sz val="10"/>
        <color rgb="FF000000"/>
        <rFont val="Calibri"/>
        <charset val="134"/>
      </rPr>
      <t>;
2.</t>
    </r>
    <r>
      <rPr>
        <sz val="10"/>
        <color rgb="FF000000"/>
        <rFont val="汉仪书宋二KW"/>
        <charset val="134"/>
      </rPr>
      <t>胎压监测已被勾选</t>
    </r>
    <r>
      <rPr>
        <sz val="10"/>
        <color rgb="FF000000"/>
        <rFont val="Calibri"/>
        <charset val="134"/>
      </rPr>
      <t xml:space="preserve">
3.</t>
    </r>
    <r>
      <rPr>
        <sz val="10"/>
        <color rgb="FF000000"/>
        <rFont val="汉仪书宋二KW"/>
        <charset val="134"/>
      </rPr>
      <t>胎压单位为</t>
    </r>
    <r>
      <rPr>
        <sz val="10"/>
        <color rgb="FF000000"/>
        <rFont val="Calibri"/>
        <charset val="134"/>
      </rPr>
      <t>Kpa</t>
    </r>
    <r>
      <rPr>
        <sz val="10"/>
        <color rgb="FF000000"/>
        <rFont val="汉仪书宋二KW"/>
        <charset val="134"/>
      </rPr>
      <t>（</t>
    </r>
    <r>
      <rPr>
        <sz val="10"/>
        <color rgb="FF000000"/>
        <rFont val="Calibri"/>
        <charset val="134"/>
      </rPr>
      <t>./yfdbus_send DI.lv.ipcl.out vip2gip_Setup 0x14,0x01,0x00</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</si>
  <si>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DI.Vip.ipcl.out vip2gip_IOD 0x07,0x0C,0x00,0x00,0x00,0x00,0x00,0x00,0x00,0x00,0x00,0x00,0x00,0x00)
 can</t>
    </r>
    <r>
      <rPr>
        <sz val="10"/>
        <color rgb="FF000000"/>
        <rFont val="汉仪书宋二KW"/>
        <charset val="134"/>
      </rPr>
      <t>信号：</t>
    </r>
    <r>
      <rPr>
        <sz val="10"/>
        <color rgb="FF000000"/>
        <rFont val="Calibri"/>
        <charset val="134"/>
      </rPr>
      <t xml:space="preserve">3B5 Tire_Press_LF_DATA = 0 </t>
    </r>
    <r>
      <rPr>
        <sz val="10"/>
        <color rgb="FF000000"/>
        <rFont val="汉仪书宋二KW"/>
        <charset val="134"/>
      </rPr>
      <t>（物理值）</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</si>
  <si>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0</t>
    </r>
    <r>
      <rPr>
        <sz val="10"/>
        <color rgb="FF000000"/>
        <rFont val="汉仪书宋二KW"/>
        <charset val="134"/>
      </rPr>
      <t>和对应单位</t>
    </r>
    <r>
      <rPr>
        <sz val="10"/>
        <color rgb="FF000000"/>
        <rFont val="Calibri"/>
        <charset val="134"/>
      </rPr>
      <t>(Kpa)</t>
    </r>
  </si>
  <si>
    <r>
      <rPr>
        <sz val="10"/>
        <color rgb="FF000000"/>
        <rFont val="汉仪书宋二KW"/>
        <charset val="134"/>
      </rPr>
      <t>左前轮胎胎压</t>
    </r>
    <r>
      <rPr>
        <sz val="10"/>
        <color rgb="FF000000"/>
        <rFont val="Calibri"/>
        <charset val="134"/>
      </rPr>
      <t>-5Kpa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</si>
  <si>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0x07,0x0C,0x00,0x05,0x00,0x00,0x00,0x00,0x00,0x00,0x00,0x00,0x00,0x00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3\4\5\6\7 </t>
    </r>
    <r>
      <rPr>
        <sz val="10"/>
        <color rgb="FF000000"/>
        <rFont val="汉仪书宋二KW"/>
        <charset val="134"/>
      </rPr>
      <t>（物理值）</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</si>
  <si>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5</t>
    </r>
    <r>
      <rPr>
        <sz val="10"/>
        <color rgb="FF000000"/>
        <rFont val="汉仪书宋二KW"/>
        <charset val="134"/>
      </rPr>
      <t>和对应单位</t>
    </r>
    <r>
      <rPr>
        <sz val="10"/>
        <color rgb="FF000000"/>
        <rFont val="Calibri"/>
        <charset val="134"/>
      </rPr>
      <t>(Kpa)</t>
    </r>
  </si>
  <si>
    <r>
      <rPr>
        <sz val="10"/>
        <color rgb="FF000000"/>
        <rFont val="汉仪书宋二KW"/>
        <charset val="134"/>
      </rPr>
      <t>左前轮胎胎压</t>
    </r>
    <r>
      <rPr>
        <sz val="10"/>
        <color rgb="FF000000"/>
        <rFont val="Calibri"/>
        <charset val="134"/>
      </rPr>
      <t>-90Kpa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</si>
  <si>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0x07,0x0C,0x00,0x5a,0x00,0x00,0x00,0x00,0x00,0x00,0x00,0x00,0x00,0x00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88\89\90\91\92 </t>
    </r>
    <r>
      <rPr>
        <sz val="10"/>
        <color rgb="FF000000"/>
        <rFont val="汉仪书宋二KW"/>
        <charset val="134"/>
      </rPr>
      <t>（物理值）</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</si>
  <si>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90</t>
    </r>
    <r>
      <rPr>
        <sz val="10"/>
        <color rgb="FF000000"/>
        <rFont val="汉仪书宋二KW"/>
        <charset val="134"/>
      </rPr>
      <t>和对应单位</t>
    </r>
    <r>
      <rPr>
        <sz val="10"/>
        <color rgb="FF000000"/>
        <rFont val="Calibri"/>
        <charset val="134"/>
      </rPr>
      <t>(Kpa)</t>
    </r>
  </si>
  <si>
    <r>
      <rPr>
        <sz val="10"/>
        <color rgb="FF000000"/>
        <rFont val="汉仪书宋二KW"/>
        <charset val="134"/>
      </rPr>
      <t>左前轮胎胎压</t>
    </r>
    <r>
      <rPr>
        <sz val="10"/>
        <color rgb="FF000000"/>
        <rFont val="Calibri"/>
        <charset val="134"/>
      </rPr>
      <t>-100Kpa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</si>
  <si>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0x07,0x0C,0x00,0x64,0x00,0x00,0x00,0x00,0x00,0x00,0x00,0x00,0x00,0x00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 98/99/100/101/102</t>
    </r>
    <r>
      <rPr>
        <sz val="10"/>
        <color rgb="FF000000"/>
        <rFont val="汉仪书宋二KW"/>
        <charset val="134"/>
      </rPr>
      <t>（物理值）</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</si>
  <si>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100</t>
    </r>
    <r>
      <rPr>
        <sz val="10"/>
        <color rgb="FF000000"/>
        <rFont val="汉仪书宋二KW"/>
        <charset val="134"/>
      </rPr>
      <t>和对应单位</t>
    </r>
    <r>
      <rPr>
        <sz val="10"/>
        <color rgb="FF000000"/>
        <rFont val="Calibri"/>
        <charset val="134"/>
      </rPr>
      <t>(Kpa)</t>
    </r>
  </si>
  <si>
    <r>
      <rPr>
        <sz val="10"/>
        <color rgb="FF000000"/>
        <rFont val="汉仪书宋二KW"/>
        <charset val="134"/>
      </rPr>
      <t>左前轮胎胎压</t>
    </r>
    <r>
      <rPr>
        <sz val="10"/>
        <color rgb="FF000000"/>
        <rFont val="Calibri"/>
        <charset val="134"/>
      </rPr>
      <t>-985Kpa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</si>
  <si>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0x07,0x0C,0x03,0xD9,0x00,0x00,0x00,0x00,0x00,0x00,0x00,0x00,0x00,0x00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 983/984/985/986/987</t>
    </r>
    <r>
      <rPr>
        <sz val="10"/>
        <color rgb="FF000000"/>
        <rFont val="汉仪书宋二KW"/>
        <charset val="134"/>
      </rPr>
      <t>（物理值）</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</si>
  <si>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985</t>
    </r>
    <r>
      <rPr>
        <sz val="10"/>
        <color rgb="FF000000"/>
        <rFont val="汉仪书宋二KW"/>
        <charset val="134"/>
      </rPr>
      <t>和对应单位</t>
    </r>
    <r>
      <rPr>
        <sz val="10"/>
        <color rgb="FF000000"/>
        <rFont val="Calibri"/>
        <charset val="134"/>
      </rPr>
      <t>(Kpa)</t>
    </r>
  </si>
  <si>
    <r>
      <rPr>
        <sz val="10"/>
        <color rgb="FF000000"/>
        <rFont val="汉仪书宋二KW"/>
        <charset val="134"/>
      </rPr>
      <t>左前轮胎胎压</t>
    </r>
    <r>
      <rPr>
        <sz val="10"/>
        <color rgb="FF000000"/>
        <rFont val="Calibri"/>
        <charset val="134"/>
      </rPr>
      <t>-1990Kpa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</si>
  <si>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0x07,0x0C,0x7c,0x06,0x00,0x00,0x00,0x00,0x00,0x00,0x00,0x00,0x00,0x00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1898/1899/1990/1991/1992 </t>
    </r>
    <r>
      <rPr>
        <sz val="10"/>
        <color rgb="FF000000"/>
        <rFont val="汉仪书宋二KW"/>
        <charset val="134"/>
      </rPr>
      <t>（物理值）</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</si>
  <si>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1900</t>
    </r>
    <r>
      <rPr>
        <sz val="10"/>
        <color rgb="FF000000"/>
        <rFont val="汉仪书宋二KW"/>
        <charset val="134"/>
      </rPr>
      <t>和对应单位</t>
    </r>
    <r>
      <rPr>
        <sz val="10"/>
        <color rgb="FF000000"/>
        <rFont val="Calibri"/>
        <charset val="134"/>
      </rPr>
      <t>(Kpa)</t>
    </r>
  </si>
  <si>
    <r>
      <rPr>
        <sz val="10"/>
        <color rgb="FF000000"/>
        <rFont val="汉仪书宋二KW"/>
        <charset val="134"/>
      </rPr>
      <t>左前轮胎胎压</t>
    </r>
    <r>
      <rPr>
        <sz val="10"/>
        <color rgb="FF000000"/>
        <rFont val="Calibri"/>
        <charset val="134"/>
      </rPr>
      <t>-1991Kpa</t>
    </r>
    <r>
      <rPr>
        <sz val="10"/>
        <color rgb="FF000000"/>
        <rFont val="汉仪书宋二KW"/>
        <charset val="134"/>
      </rPr>
      <t>显示</t>
    </r>
    <r>
      <rPr>
        <sz val="10"/>
        <color rgb="FF000000"/>
        <rFont val="Calibri"/>
        <charset val="134"/>
      </rPr>
      <t>1990Kpa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</si>
  <si>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0x07,0x0C,0x03,0xDF,0x00,0x00,0x00,0x00,0x00,0x00,0x00,0x00,0x00,0x00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 1993</t>
    </r>
    <r>
      <rPr>
        <sz val="10"/>
        <color rgb="FF000000"/>
        <rFont val="汉仪书宋二KW"/>
        <charset val="134"/>
      </rPr>
      <t>（物理值）</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</si>
  <si>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显示最大值和对应单位</t>
    </r>
    <r>
      <rPr>
        <sz val="10"/>
        <color rgb="FF000000"/>
        <rFont val="Calibri"/>
        <charset val="134"/>
      </rPr>
      <t>(Kpa)</t>
    </r>
  </si>
  <si>
    <r>
      <rPr>
        <sz val="10"/>
        <color rgb="FF000000"/>
        <rFont val="汉仪书宋二KW"/>
        <charset val="134"/>
      </rPr>
      <t>左前轮胎胎压</t>
    </r>
    <r>
      <rPr>
        <sz val="10"/>
        <color rgb="FF000000"/>
        <rFont val="Calibri"/>
        <charset val="134"/>
      </rPr>
      <t>-</t>
    </r>
    <r>
      <rPr>
        <sz val="10"/>
        <color rgb="FF000000"/>
        <rFont val="汉仪书宋二KW"/>
        <charset val="134"/>
      </rPr>
      <t>显示</t>
    </r>
    <r>
      <rPr>
        <sz val="10"/>
        <color rgb="FF000000"/>
        <rFont val="Calibri"/>
        <charset val="134"/>
      </rPr>
      <t>--</t>
    </r>
    <r>
      <rPr>
        <sz val="10"/>
        <color rgb="FF000000"/>
        <rFont val="汉仪书宋二KW"/>
        <charset val="134"/>
      </rPr>
      <t>（</t>
    </r>
    <r>
      <rPr>
        <sz val="10"/>
        <color rgb="FF000000"/>
        <rFont val="Calibri"/>
        <charset val="134"/>
      </rPr>
      <t>Kpa</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</si>
  <si>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0x07,0x0C,0xFF,0xFF,0x00,0x00,0x00,0x00,0x00,0x00,0x00,0x00,0x00,0x00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0xFFFD~0xFFFF </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</si>
  <si>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t>
    </r>
    <r>
      <rPr>
        <sz val="10"/>
        <color rgb="FF000000"/>
        <rFont val="Calibri"/>
        <charset val="134"/>
      </rPr>
      <t>---</t>
    </r>
    <r>
      <rPr>
        <sz val="10"/>
        <color rgb="FF000000"/>
        <rFont val="汉仪书宋二KW"/>
        <charset val="134"/>
      </rPr>
      <t>和对应单位</t>
    </r>
    <r>
      <rPr>
        <sz val="10"/>
        <color rgb="FF000000"/>
        <rFont val="Calibri"/>
        <charset val="134"/>
      </rPr>
      <t>(Kpa)</t>
    </r>
  </si>
  <si>
    <r>
      <rPr>
        <sz val="10"/>
        <color rgb="FF000000"/>
        <rFont val="汉仪书宋二KW"/>
        <charset val="134"/>
      </rPr>
      <t>右前轮胎胎压</t>
    </r>
    <r>
      <rPr>
        <sz val="10"/>
        <color rgb="FF000000"/>
        <rFont val="Calibri"/>
        <charset val="134"/>
      </rPr>
      <t>-0Kpa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</si>
  <si>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 0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</si>
  <si>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-5Kpa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</si>
  <si>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0x07,0x0C,0x00,0x00,0x00,0x05,0x00,0x00,0x00,0x00,0x00,0x00,0x00,0x00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 3/4/5/6/7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</si>
  <si>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-90Kpa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</si>
  <si>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0x07,0x0C,0x00,0x00,0x00,0x5a,0x00,0x00,0x00,0x00,0x00,0x00,0x00,0x00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 88/89/90/91/92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</si>
  <si>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-100Kpa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</si>
  <si>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0x07,0x0C,0x00,0x00,0x00,0x64,0x00,0x00,0x00,0x00,0x00,0x00,0x00,0x00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 98/99/100/101/102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</si>
  <si>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-980Kpa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</si>
  <si>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0x07,0x0C,0x00,0x00,0x03,0xD4,0x00,0x00,0x00,0x00,0x00,0x00,0x00,0x00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 978/979/980/981/982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</si>
  <si>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980</t>
    </r>
    <r>
      <rPr>
        <sz val="10"/>
        <color rgb="FF000000"/>
        <rFont val="汉仪书宋二KW"/>
        <charset val="134"/>
      </rPr>
      <t>和对应单位</t>
    </r>
    <r>
      <rPr>
        <sz val="10"/>
        <color rgb="FF000000"/>
        <rFont val="Calibri"/>
        <charset val="134"/>
      </rPr>
      <t>(Kpa)</t>
    </r>
  </si>
  <si>
    <r>
      <rPr>
        <sz val="10"/>
        <color rgb="FF000000"/>
        <rFont val="汉仪书宋二KW"/>
        <charset val="134"/>
      </rPr>
      <t>右前轮胎胎压</t>
    </r>
    <r>
      <rPr>
        <sz val="10"/>
        <color rgb="FF000000"/>
        <rFont val="Calibri"/>
        <charset val="134"/>
      </rPr>
      <t>-1990Kpa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</si>
  <si>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0x07,0x0C,0x00,0x00,0x03,0xDE,0x00,0x00,0x00,0x00,0x00,0x00,0x00,0x00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 1988/1989/1990/1991/1992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</si>
  <si>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t>
    </r>
    <r>
      <rPr>
        <sz val="10"/>
        <color rgb="FF000000"/>
        <rFont val="汉仪书宋二KW"/>
        <charset val="134"/>
      </rPr>
      <t>超出最大值时显示</t>
    </r>
    <r>
      <rPr>
        <sz val="10"/>
        <color rgb="FF000000"/>
        <rFont val="Calibri"/>
        <charset val="134"/>
      </rPr>
      <t>1990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</si>
  <si>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0x07,0x0C,0x00,0x00,0x03,0xDF,0x00,0x00,0x00,0x00,0x00,0x00,0x00,0x00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&gt; 1990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</si>
  <si>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t>
    </r>
    <r>
      <rPr>
        <sz val="10"/>
        <color rgb="FF000000"/>
        <rFont val="汉仪书宋二KW"/>
        <charset val="134"/>
      </rPr>
      <t>显示</t>
    </r>
    <r>
      <rPr>
        <sz val="10"/>
        <color rgb="FF000000"/>
        <rFont val="Calibri"/>
        <charset val="134"/>
      </rPr>
      <t>---</t>
    </r>
    <r>
      <rPr>
        <sz val="10"/>
        <color rgb="FF000000"/>
        <rFont val="汉仪书宋二KW"/>
        <charset val="134"/>
      </rPr>
      <t>（</t>
    </r>
    <r>
      <rPr>
        <sz val="10"/>
        <color rgb="FF000000"/>
        <rFont val="Calibri"/>
        <charset val="134"/>
      </rPr>
      <t>Kpa</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</si>
  <si>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0x07,0x0C,0x00,0x00,0xFF,0xFF,0x00,0x00,0x00,0x00,0x00,0x00,0x00,0x00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 0xFFFD~0xFFFF </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</si>
  <si>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左后轮胎胎压</t>
    </r>
    <r>
      <rPr>
        <sz val="10"/>
        <color rgb="FF000000"/>
        <rFont val="Calibri"/>
        <charset val="134"/>
      </rPr>
      <t>-0Kpa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</si>
  <si>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Tire_Press_LR_OLR_DATA = 0/1/2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</si>
  <si>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-5Kpa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</si>
  <si>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0x08,0x0C,0x00,0x05,0x00,0x00,0x00,0x00,0x00,0x00,0x00,0x00,0x00,0x00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 3/4/5/6/7</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</si>
  <si>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-90Kpa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</si>
  <si>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0x08,0x0C,0x00,0x5a,0x00,0x00,0x00,0x00,0x00,0x00,0x00,0x00,0x00,0x00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Tire_Press_LR_OLR_DATA = 88/89/90/91/92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</si>
  <si>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-100Kpa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</si>
  <si>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0x08,0x0C,0x00,0x64,0x00,0x00,0x00,0x00,0x00,0x00,0x00,0x00,0x00,0x00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Tire_Press_LR_OLR_DATA = 98/99/100/101/102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</si>
  <si>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-980Kpa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</si>
  <si>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0x08,0x0C,0x03,0xD4,0x00,0x00,0x00,0x00,0x00,0x00,0x00,0x00,0x00,0x00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Tire_Press_LR_OLR_DATA = 978/979/980/981/982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</si>
  <si>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-1990Kpa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</si>
  <si>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0x08,0x0C,0x03,0xDE,0x00,0x00,0x00,0x00,0x00,0x00,0x00,0x00,0x00,0x00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Tire_Press_LR_OLR_DATA = 1990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</si>
  <si>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Calibri"/>
        <charset val="134"/>
      </rPr>
      <t>2.</t>
    </r>
    <r>
      <rPr>
        <sz val="10"/>
        <color rgb="FF000000"/>
        <rFont val="汉仪书宋二KW"/>
        <charset val="134"/>
      </rPr>
      <t>显示具体胎压值</t>
    </r>
    <r>
      <rPr>
        <sz val="10"/>
        <color rgb="FF000000"/>
        <rFont val="Calibri"/>
        <charset val="134"/>
      </rPr>
      <t>1990</t>
    </r>
    <r>
      <rPr>
        <sz val="10"/>
        <color rgb="FF000000"/>
        <rFont val="汉仪书宋二KW"/>
        <charset val="134"/>
      </rPr>
      <t>和对应单位</t>
    </r>
    <r>
      <rPr>
        <sz val="10"/>
        <color rgb="FF000000"/>
        <rFont val="Calibri"/>
        <charset val="134"/>
      </rPr>
      <t>(Kpa)</t>
    </r>
  </si>
  <si>
    <r>
      <rPr>
        <sz val="10"/>
        <color rgb="FF000000"/>
        <rFont val="汉仪书宋二KW"/>
        <charset val="134"/>
      </rPr>
      <t>左后轮胎胎压</t>
    </r>
    <r>
      <rPr>
        <sz val="10"/>
        <color rgb="FF000000"/>
        <rFont val="Calibri"/>
        <charset val="134"/>
      </rPr>
      <t>-</t>
    </r>
    <r>
      <rPr>
        <sz val="10"/>
        <color rgb="FF000000"/>
        <rFont val="汉仪书宋二KW"/>
        <charset val="134"/>
      </rPr>
      <t>大于</t>
    </r>
    <r>
      <rPr>
        <sz val="10"/>
        <color rgb="FF000000"/>
        <rFont val="Calibri"/>
        <charset val="134"/>
      </rPr>
      <t>1990</t>
    </r>
    <r>
      <rPr>
        <sz val="10"/>
        <color rgb="FF000000"/>
        <rFont val="汉仪书宋二KW"/>
        <charset val="134"/>
      </rPr>
      <t>显示</t>
    </r>
    <r>
      <rPr>
        <sz val="10"/>
        <color rgb="FF000000"/>
        <rFont val="Calibri"/>
        <charset val="134"/>
      </rPr>
      <t>1990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</si>
  <si>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0x08,0x0C,0x03,0xDF,0x00,0x00,0x00,0x00,0x00,0x00,0x00,0x00,0x00,0x00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Tire_Press_LR_OLR_DATA &gt; 1990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</si>
  <si>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t>
    </r>
    <r>
      <rPr>
        <sz val="10"/>
        <color rgb="FF000000"/>
        <rFont val="汉仪书宋二KW"/>
        <charset val="134"/>
      </rPr>
      <t>显示</t>
    </r>
    <r>
      <rPr>
        <sz val="10"/>
        <color rgb="FF000000"/>
        <rFont val="Calibri"/>
        <charset val="134"/>
      </rPr>
      <t>--</t>
    </r>
    <r>
      <rPr>
        <sz val="10"/>
        <color rgb="FF000000"/>
        <rFont val="汉仪书宋二KW"/>
        <charset val="134"/>
      </rPr>
      <t>（</t>
    </r>
    <r>
      <rPr>
        <sz val="10"/>
        <color rgb="FF000000"/>
        <rFont val="Calibri"/>
        <charset val="134"/>
      </rPr>
      <t>Kpa</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</si>
  <si>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0x08,0x0C,0xFF,0xFF,0x00,0x00,0x00,0x00,0x00,0x00,0x00,0x00,0x00,0x00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Tire_Press_LR_OLR_DATA =  0xFFFE~0xFFFF </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</si>
  <si>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右后轮胎胎压</t>
    </r>
    <r>
      <rPr>
        <sz val="10"/>
        <color rgb="FF000000"/>
        <rFont val="Calibri"/>
        <charset val="134"/>
      </rPr>
      <t>-0Kpa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</si>
  <si>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Tire_Press_RR_ORR_DATA = 0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</si>
  <si>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-5Kpa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</si>
  <si>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0x08,0x0C,0x00,0x00,0x00,0x05,0x00,0x00,0x00,0x00,0x00,0x00,0x00,0x00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Tire_Press_RR_ORR_DATA = 3/4/5/6/7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</si>
  <si>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-90Kpa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</si>
  <si>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0x08,0x0C,0x00,0x00,0x00,0x5a,0x00,0x00,0x00,0x00,0x00,0x00,0x00,0x00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Tire_Press_RR_ORR_DATA = 88/89/90/91/92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</si>
  <si>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-100Kpa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</si>
  <si>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0x08,0x0C,0x00,0x00,0x00,0x64,0x00,0x00,0x00,0x00,0x00,0x00,0x00,0x00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 98/99/100/101/102</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</si>
  <si>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-980Kpa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</si>
  <si>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0x08,0x0C,0x00,0x00,0x03,0xD4,0x00,0x00,0x00,0x00,0x00,0x00,0x00,0x00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 978/979/980/981/982</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</si>
  <si>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-1990Kpa</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</si>
  <si>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0x08,0x0C,0x00,0x00,0x7c,0x06,0x00,0x00,0x00,0x00,0x00,0x00,0x00,0x00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Tire_Press_RR_ORR_DATA = 1988/1989/1990/1991/1992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</si>
  <si>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0x08,0x0C,0x00,0x00,0x03,0xDF,0x00,0x00,0x00,0x00,0x00,0x00,0x00,0x00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Tire_Press_RR_ORR_DATA &gt; 1990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</si>
  <si>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t>
    </r>
    <r>
      <rPr>
        <sz val="10"/>
        <color rgb="FF000000"/>
        <rFont val="汉仪书宋二KW"/>
        <charset val="134"/>
      </rPr>
      <t>显示</t>
    </r>
    <r>
      <rPr>
        <sz val="10"/>
        <color rgb="FF000000"/>
        <rFont val="Calibri"/>
        <charset val="134"/>
      </rPr>
      <t>---</t>
    </r>
    <r>
      <rPr>
        <sz val="10"/>
        <color rgb="FF000000"/>
        <rFont val="汉仪书宋二KW"/>
        <charset val="134"/>
      </rPr>
      <t>（</t>
    </r>
    <r>
      <rPr>
        <sz val="10"/>
        <color rgb="FF000000"/>
        <rFont val="Calibri"/>
        <charset val="134"/>
      </rPr>
      <t>Kpa</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</si>
  <si>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0x08,0x0C,0x00,0x00,0xFF,0xFF,0x00,0x00,0x00,0x00,0x00,0x00,0x00,0x00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Tire_Press_RR_ORR_DATA =  0xFFFD~0xFFFF </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</si>
  <si>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左前轮胎胎压</t>
    </r>
    <r>
      <rPr>
        <sz val="10"/>
        <color rgb="FF000000"/>
        <rFont val="Calibri"/>
        <charset val="134"/>
      </rPr>
      <t>-0Bar
can</t>
    </r>
    <r>
      <rPr>
        <sz val="10"/>
        <color rgb="FF000000"/>
        <rFont val="汉仪书宋二KW"/>
        <charset val="134"/>
      </rPr>
      <t>信号是实际值的</t>
    </r>
    <r>
      <rPr>
        <sz val="10"/>
        <color rgb="FF000000"/>
        <rFont val="Calibri"/>
        <charset val="134"/>
      </rPr>
      <t>100</t>
    </r>
    <r>
      <rPr>
        <sz val="10"/>
        <color rgb="FF000000"/>
        <rFont val="汉仪书宋二KW"/>
        <charset val="134"/>
      </rPr>
      <t>倍</t>
    </r>
    <r>
      <rPr>
        <sz val="10"/>
        <color rgb="FF000000"/>
        <rFont val="Calibri"/>
        <charset val="134"/>
      </rPr>
      <t xml:space="preserve"> 
</t>
    </r>
    <r>
      <rPr>
        <sz val="10"/>
        <color rgb="FF000000"/>
        <rFont val="汉仪书宋二KW"/>
        <charset val="134"/>
      </rPr>
      <t>且实际值是</t>
    </r>
    <r>
      <rPr>
        <sz val="10"/>
        <color rgb="FF000000"/>
        <rFont val="Calibri"/>
        <charset val="134"/>
      </rPr>
      <t>can</t>
    </r>
    <r>
      <rPr>
        <sz val="10"/>
        <color rgb="FF000000"/>
        <rFont val="汉仪书宋二KW"/>
        <charset val="134"/>
      </rPr>
      <t>信号缩小</t>
    </r>
    <r>
      <rPr>
        <sz val="10"/>
        <color rgb="FF000000"/>
        <rFont val="Calibri"/>
        <charset val="134"/>
      </rPr>
      <t>100</t>
    </r>
    <r>
      <rPr>
        <sz val="10"/>
        <color rgb="FF000000"/>
        <rFont val="汉仪书宋二KW"/>
        <charset val="134"/>
      </rPr>
      <t>后四舍五入</t>
    </r>
    <r>
      <rPr>
        <sz val="10"/>
        <color rgb="FF000000"/>
        <rFont val="Calibri"/>
        <charset val="134"/>
      </rPr>
      <t xml:space="preserve">
</t>
    </r>
    <r>
      <rPr>
        <sz val="10"/>
        <color rgb="FF000000"/>
        <rFont val="汉仪书宋二KW"/>
        <charset val="134"/>
      </rPr>
      <t>即</t>
    </r>
    <r>
      <rPr>
        <sz val="10"/>
        <color rgb="FF000000"/>
        <rFont val="Calibri"/>
        <charset val="134"/>
      </rPr>
      <t xml:space="preserve">57 </t>
    </r>
    <r>
      <rPr>
        <sz val="10"/>
        <color rgb="FF000000"/>
        <rFont val="汉仪书宋二KW"/>
        <charset val="134"/>
      </rPr>
      <t>显示</t>
    </r>
    <r>
      <rPr>
        <sz val="10"/>
        <color rgb="FF000000"/>
        <rFont val="Calibri"/>
        <charset val="134"/>
      </rPr>
      <t xml:space="preserve">0.6 </t>
    </r>
    <r>
      <rPr>
        <sz val="10"/>
        <color rgb="FF000000"/>
        <rFont val="汉仪书宋二KW"/>
        <charset val="134"/>
      </rPr>
      <t>，</t>
    </r>
    <r>
      <rPr>
        <sz val="10"/>
        <color rgb="FF000000"/>
        <rFont val="Calibri"/>
        <charset val="134"/>
      </rPr>
      <t xml:space="preserve">54 </t>
    </r>
    <r>
      <rPr>
        <sz val="10"/>
        <color rgb="FF000000"/>
        <rFont val="汉仪书宋二KW"/>
        <charset val="134"/>
      </rPr>
      <t>显示</t>
    </r>
    <r>
      <rPr>
        <sz val="10"/>
        <color rgb="FF000000"/>
        <rFont val="Calibri"/>
        <charset val="134"/>
      </rPr>
      <t>0.5</t>
    </r>
  </si>
  <si>
    <r>
      <rPr>
        <sz val="10"/>
        <color rgb="FF000000"/>
        <rFont val="Calibri"/>
        <charset val="134"/>
      </rPr>
      <t>1.</t>
    </r>
    <r>
      <rPr>
        <sz val="10"/>
        <color rgb="FF000000"/>
        <rFont val="汉仪书宋二KW"/>
        <charset val="134"/>
      </rPr>
      <t>车机供电正常</t>
    </r>
    <r>
      <rPr>
        <sz val="10"/>
        <color rgb="FF000000"/>
        <rFont val="Calibri"/>
        <charset val="134"/>
      </rPr>
      <t>;
2.</t>
    </r>
    <r>
      <rPr>
        <sz val="10"/>
        <color rgb="FF000000"/>
        <rFont val="汉仪书宋二KW"/>
        <charset val="134"/>
      </rPr>
      <t>胎压监测已被勾选</t>
    </r>
    <r>
      <rPr>
        <sz val="10"/>
        <color rgb="FF000000"/>
        <rFont val="Calibri"/>
        <charset val="134"/>
      </rPr>
      <t xml:space="preserve">
3.</t>
    </r>
    <r>
      <rPr>
        <sz val="10"/>
        <color rgb="FF000000"/>
        <rFont val="汉仪书宋二KW"/>
        <charset val="134"/>
      </rPr>
      <t>胎压单位为</t>
    </r>
    <r>
      <rPr>
        <sz val="10"/>
        <color rgb="FF000000"/>
        <rFont val="Calibri"/>
        <charset val="134"/>
      </rPr>
      <t>Bar</t>
    </r>
    <r>
      <rPr>
        <sz val="10"/>
        <color rgb="FF000000"/>
        <rFont val="汉仪书宋二KW"/>
        <charset val="134"/>
      </rPr>
      <t>（</t>
    </r>
    <r>
      <rPr>
        <sz val="10"/>
        <color rgb="FF000000"/>
        <rFont val="Calibri"/>
        <charset val="134"/>
      </rPr>
      <t>./yfdbus_send DI.lv.ipcl.out vip2gip_Setup 0x14,0x01,0x01</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</si>
  <si>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0/1/2/3/4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</si>
  <si>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0</t>
    </r>
    <r>
      <rPr>
        <sz val="10"/>
        <color rgb="FF000000"/>
        <rFont val="汉仪书宋二KW"/>
        <charset val="134"/>
      </rPr>
      <t>和对应单位</t>
    </r>
    <r>
      <rPr>
        <sz val="10"/>
        <color rgb="FF000000"/>
        <rFont val="Calibri"/>
        <charset val="134"/>
      </rPr>
      <t>(Bar)</t>
    </r>
  </si>
  <si>
    <r>
      <rPr>
        <sz val="10"/>
        <color rgb="FF000000"/>
        <rFont val="汉仪书宋二KW"/>
        <charset val="134"/>
      </rPr>
      <t>左前轮胎胎压</t>
    </r>
    <r>
      <rPr>
        <sz val="10"/>
        <color rgb="FF000000"/>
        <rFont val="Calibri"/>
        <charset val="134"/>
      </rPr>
      <t>-0.1Bar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</si>
  <si>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0x07,0x0C,0x00,0x00,0x00,0x00,0x00,0x01,0x00,0x00,0x00,0x00,0x00,0x00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5/6/7/8/9/10/11/12/13/14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</si>
  <si>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0.1</t>
    </r>
    <r>
      <rPr>
        <sz val="10"/>
        <color rgb="FF000000"/>
        <rFont val="汉仪书宋二KW"/>
        <charset val="134"/>
      </rPr>
      <t>和对应单位</t>
    </r>
    <r>
      <rPr>
        <sz val="10"/>
        <color rgb="FF000000"/>
        <rFont val="Calibri"/>
        <charset val="134"/>
      </rPr>
      <t>(Bar)</t>
    </r>
  </si>
  <si>
    <r>
      <rPr>
        <sz val="10"/>
        <color rgb="FF000000"/>
        <rFont val="汉仪书宋二KW"/>
        <charset val="134"/>
      </rPr>
      <t>左前轮胎胎压</t>
    </r>
    <r>
      <rPr>
        <sz val="10"/>
        <color rgb="FF000000"/>
        <rFont val="Calibri"/>
        <charset val="134"/>
      </rPr>
      <t>-0.9Bar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</si>
  <si>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0x07,0x0C,0x00,0x00,0x00,0x00,0x00,0x09,0x00,0x00,0x00,0x00,0x00,0x00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85/86/87/88/89/90/91/92/93/94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</si>
  <si>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0.9</t>
    </r>
    <r>
      <rPr>
        <sz val="10"/>
        <color rgb="FF000000"/>
        <rFont val="汉仪书宋二KW"/>
        <charset val="134"/>
      </rPr>
      <t>和对应单位</t>
    </r>
    <r>
      <rPr>
        <sz val="10"/>
        <color rgb="FF000000"/>
        <rFont val="Calibri"/>
        <charset val="134"/>
      </rPr>
      <t>(Bar)</t>
    </r>
  </si>
  <si>
    <r>
      <rPr>
        <sz val="10"/>
        <color rgb="FF000000"/>
        <rFont val="汉仪书宋二KW"/>
        <charset val="134"/>
      </rPr>
      <t>左前轮胎胎压</t>
    </r>
    <r>
      <rPr>
        <sz val="10"/>
        <color rgb="FF000000"/>
        <rFont val="Calibri"/>
        <charset val="134"/>
      </rPr>
      <t>-1.0Bar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</si>
  <si>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0x07,0x0C,0x00,0x00,0x00,0x00,0x00,0x0A,0x00,0x00,0x00,0x00,0x00,0x00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95/96/97/98/99/100/101/102/103/104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</si>
  <si>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1.0</t>
    </r>
    <r>
      <rPr>
        <sz val="10"/>
        <color rgb="FF000000"/>
        <rFont val="汉仪书宋二KW"/>
        <charset val="134"/>
      </rPr>
      <t>和对应单位</t>
    </r>
    <r>
      <rPr>
        <sz val="10"/>
        <color rgb="FF000000"/>
        <rFont val="Calibri"/>
        <charset val="134"/>
      </rPr>
      <t>(Bar)</t>
    </r>
  </si>
  <si>
    <r>
      <rPr>
        <sz val="10"/>
        <color rgb="FF000000"/>
        <rFont val="汉仪书宋二KW"/>
        <charset val="134"/>
      </rPr>
      <t>左前轮胎胎压</t>
    </r>
    <r>
      <rPr>
        <sz val="10"/>
        <color rgb="FF000000"/>
        <rFont val="Calibri"/>
        <charset val="134"/>
      </rPr>
      <t>-8.9Bar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</si>
  <si>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0x07,0x0C,0x00,0x00,0x00,0x00,0x00,0x59,0x00,0x00,0x00,0x00,0x00,0x00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885/886/887//888/889/890/891/892/893/894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</si>
  <si>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8.9</t>
    </r>
    <r>
      <rPr>
        <sz val="10"/>
        <color rgb="FF000000"/>
        <rFont val="汉仪书宋二KW"/>
        <charset val="134"/>
      </rPr>
      <t>和对应单位</t>
    </r>
    <r>
      <rPr>
        <sz val="10"/>
        <color rgb="FF000000"/>
        <rFont val="Calibri"/>
        <charset val="134"/>
      </rPr>
      <t>(Bar)</t>
    </r>
  </si>
  <si>
    <r>
      <rPr>
        <sz val="10"/>
        <color rgb="FF000000"/>
        <rFont val="汉仪书宋二KW"/>
        <charset val="134"/>
      </rPr>
      <t>左前轮胎胎压</t>
    </r>
    <r>
      <rPr>
        <sz val="10"/>
        <color rgb="FF000000"/>
        <rFont val="Calibri"/>
        <charset val="134"/>
      </rPr>
      <t>-9.0Bar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</si>
  <si>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0x07,0x0C,0x00,0x00,0x00,0x00,0x00,0x5A,0x00,0x00,0x00,0x00,0x00,0x00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 895/896/897/898/899/900/901/902/903/904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</si>
  <si>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9.0</t>
    </r>
    <r>
      <rPr>
        <sz val="10"/>
        <color rgb="FF000000"/>
        <rFont val="汉仪书宋二KW"/>
        <charset val="134"/>
      </rPr>
      <t>和对应单位</t>
    </r>
    <r>
      <rPr>
        <sz val="10"/>
        <color rgb="FF000000"/>
        <rFont val="Calibri"/>
        <charset val="134"/>
      </rPr>
      <t>(Bar)</t>
    </r>
  </si>
  <si>
    <r>
      <rPr>
        <sz val="10"/>
        <color rgb="FF000000"/>
        <rFont val="汉仪书宋二KW"/>
        <charset val="134"/>
      </rPr>
      <t>左前轮胎胎压</t>
    </r>
    <r>
      <rPr>
        <sz val="10"/>
        <color rgb="FF000000"/>
        <rFont val="Calibri"/>
        <charset val="134"/>
      </rPr>
      <t>-9.9Bar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</si>
  <si>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0x07,0x0C,0x00,0x00,0x00,0x00,0x00,0x63,0x00,0x00,0x00,0x00,0x00,0x00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985/986/987/988/989/990/991/992/993/994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</si>
  <si>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9.9</t>
    </r>
    <r>
      <rPr>
        <sz val="10"/>
        <color rgb="FF000000"/>
        <rFont val="汉仪书宋二KW"/>
        <charset val="134"/>
      </rPr>
      <t>和对应单位</t>
    </r>
    <r>
      <rPr>
        <sz val="10"/>
        <color rgb="FF000000"/>
        <rFont val="Calibri"/>
        <charset val="134"/>
      </rPr>
      <t>(Bar)</t>
    </r>
  </si>
  <si>
    <r>
      <rPr>
        <sz val="10"/>
        <color rgb="FF000000"/>
        <rFont val="汉仪书宋二KW"/>
        <charset val="134"/>
      </rPr>
      <t>左前轮胎胎压</t>
    </r>
    <r>
      <rPr>
        <sz val="10"/>
        <color rgb="FF000000"/>
        <rFont val="Calibri"/>
        <charset val="134"/>
      </rPr>
      <t>-</t>
    </r>
    <r>
      <rPr>
        <sz val="10"/>
        <color rgb="FF000000"/>
        <rFont val="汉仪书宋二KW"/>
        <charset val="134"/>
      </rPr>
      <t>大于</t>
    </r>
    <r>
      <rPr>
        <sz val="10"/>
        <color rgb="FF000000"/>
        <rFont val="Calibri"/>
        <charset val="134"/>
      </rPr>
      <t>9.9Bar-</t>
    </r>
    <r>
      <rPr>
        <sz val="10"/>
        <color rgb="FF000000"/>
        <rFont val="汉仪书宋二KW"/>
        <charset val="134"/>
      </rPr>
      <t>显示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</si>
  <si>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0x07,0x0C,0x00,0x00,0x00,0x00,0x00,0x64,0x00,0x00,0x00,0x00,0x00,0x00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&gt;990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</si>
  <si>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显示最大值和对应单位</t>
    </r>
    <r>
      <rPr>
        <sz val="10"/>
        <color rgb="FF000000"/>
        <rFont val="Calibri"/>
        <charset val="134"/>
      </rPr>
      <t>(Bar)</t>
    </r>
  </si>
  <si>
    <r>
      <rPr>
        <sz val="10"/>
        <color rgb="FF000000"/>
        <rFont val="汉仪书宋二KW"/>
        <charset val="134"/>
      </rPr>
      <t>左前轮胎胎压</t>
    </r>
    <r>
      <rPr>
        <sz val="10"/>
        <color rgb="FF000000"/>
        <rFont val="Calibri"/>
        <charset val="134"/>
      </rPr>
      <t>-</t>
    </r>
    <r>
      <rPr>
        <sz val="10"/>
        <color rgb="FF000000"/>
        <rFont val="汉仪书宋二KW"/>
        <charset val="134"/>
      </rPr>
      <t>显示</t>
    </r>
    <r>
      <rPr>
        <sz val="10"/>
        <color rgb="FF000000"/>
        <rFont val="Calibri"/>
        <charset val="134"/>
      </rPr>
      <t>---Bar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</si>
  <si>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0x07,0x0C,0x00,0x00,0x00,0x00,0xFF,0xFF,0x00,0x00,0x00,0x00,0x00,0x00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Tire_Press_LF_DATA = FFFF </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</si>
  <si>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t>
    </r>
    <r>
      <rPr>
        <sz val="10"/>
        <color rgb="FF000000"/>
        <rFont val="Calibri"/>
        <charset val="134"/>
      </rPr>
      <t>---</t>
    </r>
    <r>
      <rPr>
        <sz val="10"/>
        <color rgb="FF000000"/>
        <rFont val="汉仪书宋二KW"/>
        <charset val="134"/>
      </rPr>
      <t>和对应单位</t>
    </r>
    <r>
      <rPr>
        <sz val="10"/>
        <color rgb="FF000000"/>
        <rFont val="Calibri"/>
        <charset val="134"/>
      </rPr>
      <t>(Bar)</t>
    </r>
  </si>
  <si>
    <r>
      <rPr>
        <sz val="10"/>
        <color rgb="FF000000"/>
        <rFont val="汉仪书宋二KW"/>
        <charset val="134"/>
      </rPr>
      <t>右前轮胎胎压</t>
    </r>
    <r>
      <rPr>
        <sz val="10"/>
        <color rgb="FF000000"/>
        <rFont val="Calibri"/>
        <charset val="134"/>
      </rPr>
      <t>-0Bar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</si>
  <si>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 0/1/2/3/4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</si>
  <si>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-0.1Bar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</si>
  <si>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0x07,0x0C,0x00,0x00,0x00,0x00,0x00,0x00,0x00,0x00,0x00,0x01,0x00,0x00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 xml:space="preserve">3B5 Tire_Press_RF_DATA =5/6/7/8/9/10/11/12/13/14 </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</si>
  <si>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-0.9Bar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</si>
  <si>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0x07,0x0C,0x00,0x00,0x00,0x00,0x00,0x00,0x00,0x00,0x00,0x09,0x00,0x00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=85/86/87/88/89/90/91/92/93/94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</si>
  <si>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-1.0Bar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</si>
  <si>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0x07,0x0C,0x00,0x00,0x00,0x00,0x00,0x00,0x00,0x0A,0x00,0x00,0x00,0x00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=95~104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</si>
  <si>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-8.9Bar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</si>
  <si>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0x07,0x0C,0x00,0x00,0x00,0x00,0x00,0x00,0x00,0x59,0x00,0x00,0x00,0x00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=885~894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</si>
  <si>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-9.0Bar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</si>
  <si>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0x07,0x0C,0x00,0x00,0x00,0x00,0x00,0x00,0x00,0x5A,0x00,0x00,0x00,0x00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=895~904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</si>
  <si>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-9.9Bar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</si>
  <si>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0x07,0x0C,0x00,0x00,0x00,0x00,0x00,0x00,0x00,0x63,0x00,0x00,0x00,0x00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=985~994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</si>
  <si>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t>
    </r>
    <r>
      <rPr>
        <sz val="10"/>
        <color rgb="FF000000"/>
        <rFont val="汉仪书宋二KW"/>
        <charset val="134"/>
      </rPr>
      <t>大于</t>
    </r>
    <r>
      <rPr>
        <sz val="10"/>
        <color rgb="FF000000"/>
        <rFont val="Calibri"/>
        <charset val="134"/>
      </rPr>
      <t>9.9Bar</t>
    </r>
    <r>
      <rPr>
        <sz val="10"/>
        <color rgb="FF000000"/>
        <rFont val="汉仪书宋二KW"/>
        <charset val="134"/>
      </rPr>
      <t>显示</t>
    </r>
    <r>
      <rPr>
        <sz val="10"/>
        <color rgb="FF000000"/>
        <rFont val="Calibri"/>
        <charset val="134"/>
      </rPr>
      <t>9.9Bar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</si>
  <si>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0x07,0x0C,0x00,0x00,0x00,0x00,0x00,0x00,0x00,0x64,0x00,0x00,0x00,0x00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&gt;990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</si>
  <si>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t>
    </r>
    <r>
      <rPr>
        <sz val="10"/>
        <color rgb="FF000000"/>
        <rFont val="汉仪书宋二KW"/>
        <charset val="134"/>
      </rPr>
      <t>显示</t>
    </r>
    <r>
      <rPr>
        <sz val="10"/>
        <color rgb="FF000000"/>
        <rFont val="Calibri"/>
        <charset val="134"/>
      </rPr>
      <t>---Bar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</si>
  <si>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0x07,0x0C,0x00,0x00,0x00,0x00,0x00,0x00,0xFF,0xFF,0x00,0x00,0x00,0x00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=0xFFFF</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</si>
  <si>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左后轮胎胎压</t>
    </r>
    <r>
      <rPr>
        <sz val="10"/>
        <color rgb="FF000000"/>
        <rFont val="Calibri"/>
        <charset val="134"/>
      </rPr>
      <t>-0Bar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</si>
  <si>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=0~4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</si>
  <si>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-0.1Bar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</si>
  <si>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0x08,0x0C,0x00,0x00,0x00,0x00,0x00,0x01,0x00,0x00,0x00,0x00,0x00,0x00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=5~14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</si>
  <si>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-0.9Bar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</si>
  <si>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0x08,0x0C,0x00,0x00,0x00,0x00,0x00,0x09,0x00,0x00,0x00,0x00,0x00,0x00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=85~94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</si>
  <si>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-1.0Bar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</si>
  <si>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0x08,0x0C,0x00,0x00,0x00,0x00,0x00,0x0A,0x00,0x00,0x00,0x00,0x00,0x00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=95~104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</si>
  <si>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-8.9Bar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</si>
  <si>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0x08,0x0C,0x00,0x00,0x00,0x00,0x00,0x59,0x00,0x00,0x00,0x00,0x00,0x00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=885~894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</si>
  <si>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-9.0Bar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</si>
  <si>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0x08,0x0C,0x00,0x00,0x00,0x00,0x00,0x5A,0x00,0x00,0x00,0x00,0x00,0x00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=895~904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</si>
  <si>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-9.9Bar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</si>
  <si>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0x08,0x0C,0x00,0x00,0x00,0x00,0x00,0x63,0x00,0x00,0x00,0x00,0x00,0x00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=985~994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</si>
  <si>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t>
    </r>
    <r>
      <rPr>
        <sz val="10"/>
        <color rgb="FF000000"/>
        <rFont val="汉仪书宋二KW"/>
        <charset val="134"/>
      </rPr>
      <t>大于</t>
    </r>
    <r>
      <rPr>
        <sz val="10"/>
        <color rgb="FF000000"/>
        <rFont val="Calibri"/>
        <charset val="134"/>
      </rPr>
      <t>9.9Bar-</t>
    </r>
    <r>
      <rPr>
        <sz val="10"/>
        <color rgb="FF000000"/>
        <rFont val="汉仪书宋二KW"/>
        <charset val="134"/>
      </rPr>
      <t>显示</t>
    </r>
    <r>
      <rPr>
        <sz val="10"/>
        <color rgb="FF000000"/>
        <rFont val="Calibri"/>
        <charset val="134"/>
      </rPr>
      <t>9.9Bar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</si>
  <si>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0x08,0x0C,0x00,0x00,0x00,0x00,0x00,0x64,0x00,0x00,0x00,0x00,0x00,0x00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&gt;990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</si>
  <si>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t>
    </r>
    <r>
      <rPr>
        <sz val="10"/>
        <color rgb="FF000000"/>
        <rFont val="汉仪书宋二KW"/>
        <charset val="134"/>
      </rPr>
      <t>显示</t>
    </r>
    <r>
      <rPr>
        <sz val="10"/>
        <color rgb="FF000000"/>
        <rFont val="Calibri"/>
        <charset val="134"/>
      </rPr>
      <t>---Bar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</si>
  <si>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0x08,0x0C,0x00,0x00,0x00,0x00,0xFF,0xFF,0x00,0x00,0x00,0x00,0x00,0x00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=0xFFFF</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</si>
  <si>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右后轮胎胎压</t>
    </r>
    <r>
      <rPr>
        <sz val="10"/>
        <color rgb="FF000000"/>
        <rFont val="Calibri"/>
        <charset val="134"/>
      </rPr>
      <t>-0Bar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</si>
  <si>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=0~4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</si>
  <si>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-0.1Bar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</si>
  <si>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0x08,0x0C,0x00,0x00,0x00,0x00,0x00,0x00,0x00,0x00,0x00,0x01,0x00,0x00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=5~14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</si>
  <si>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-0.9Bar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</si>
  <si>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0x08,0x0C,0x00,0x00,0x00,0x00,0x00,0x00,0x00,0x00,0x00,0x09,0x00,0x00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=85~94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</si>
  <si>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-1.0Bar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</si>
  <si>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0x08,0x0C,0x00,0x00,0x00,0x00,0x00,0x00,0x00,0x0A,0x00,0x00,0x00,0x00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=95~104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</si>
  <si>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-8.9Bar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</si>
  <si>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0x08,0x0C,0x00,0x00,0x00,0x00,0x00,0x00,0x00,0x59,0x00,0x00,0x00,0x00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=885~894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</si>
  <si>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-9.0Bar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</si>
  <si>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0x08,0x0C,0x00,0x00,0x00,0x00,0x00,0x00,0x00,0x5A,0x00,0x00,0x00,0x00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=895~904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</si>
  <si>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-9.9Bar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</si>
  <si>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0x08,0x0C,0x00,0x00,0x00,0x00,0x00,0x00,0x00,0x63,0x00,0x00,0x00,0x00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=895~994</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</si>
  <si>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右后轮胎胎压大于</t>
    </r>
    <r>
      <rPr>
        <sz val="10"/>
        <color rgb="FF000000"/>
        <rFont val="Calibri"/>
        <charset val="134"/>
      </rPr>
      <t>9.9Bar-</t>
    </r>
    <r>
      <rPr>
        <sz val="10"/>
        <color rgb="FF000000"/>
        <rFont val="汉仪书宋二KW"/>
        <charset val="134"/>
      </rPr>
      <t>显示</t>
    </r>
    <r>
      <rPr>
        <sz val="10"/>
        <color rgb="FF000000"/>
        <rFont val="Calibri"/>
        <charset val="134"/>
      </rPr>
      <t>9.9Bar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</si>
  <si>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0x08,0x0C,0x00,0x00,0x00,0x00,0x00,0x00,0x00,0x64,0x00,0x00,0x00,0x00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&gt;990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</si>
  <si>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t>
    </r>
    <r>
      <rPr>
        <sz val="10"/>
        <color rgb="FF000000"/>
        <rFont val="汉仪书宋二KW"/>
        <charset val="134"/>
      </rPr>
      <t>显示</t>
    </r>
    <r>
      <rPr>
        <sz val="10"/>
        <color rgb="FF000000"/>
        <rFont val="Calibri"/>
        <charset val="134"/>
      </rPr>
      <t>---Bar</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</si>
  <si>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0x08,0x0C,0x00,0x00,0x00,0x00,0x00,0x00,0xFF,0xFF,0x00,0x00,0x00,0x00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=0xFFFF</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</si>
  <si>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左前轮胎胎压</t>
    </r>
    <r>
      <rPr>
        <sz val="10"/>
        <color rgb="FF000000"/>
        <rFont val="Calibri"/>
        <charset val="134"/>
      </rPr>
      <t>-0Psi
can</t>
    </r>
    <r>
      <rPr>
        <sz val="10"/>
        <color rgb="FF000000"/>
        <rFont val="汉仪书宋二KW"/>
        <charset val="134"/>
      </rPr>
      <t>信号值乘</t>
    </r>
    <r>
      <rPr>
        <sz val="10"/>
        <color rgb="FF000000"/>
        <rFont val="Calibri"/>
        <charset val="134"/>
      </rPr>
      <t xml:space="preserve">0.145 
</t>
    </r>
    <r>
      <rPr>
        <sz val="10"/>
        <color rgb="FF000000"/>
        <rFont val="汉仪书宋二KW"/>
        <charset val="134"/>
      </rPr>
      <t>即</t>
    </r>
  </si>
  <si>
    <r>
      <rPr>
        <sz val="10"/>
        <color rgb="FF000000"/>
        <rFont val="Calibri"/>
        <charset val="134"/>
      </rPr>
      <t>1.</t>
    </r>
    <r>
      <rPr>
        <sz val="10"/>
        <color rgb="FF000000"/>
        <rFont val="汉仪书宋二KW"/>
        <charset val="134"/>
      </rPr>
      <t>车机供电正常</t>
    </r>
    <r>
      <rPr>
        <sz val="10"/>
        <color rgb="FF000000"/>
        <rFont val="Calibri"/>
        <charset val="134"/>
      </rPr>
      <t>;
2.</t>
    </r>
    <r>
      <rPr>
        <sz val="10"/>
        <color rgb="FF000000"/>
        <rFont val="汉仪书宋二KW"/>
        <charset val="134"/>
      </rPr>
      <t>胎压监测已被勾选</t>
    </r>
    <r>
      <rPr>
        <sz val="10"/>
        <color rgb="FF000000"/>
        <rFont val="Calibri"/>
        <charset val="134"/>
      </rPr>
      <t xml:space="preserve">
3.</t>
    </r>
    <r>
      <rPr>
        <sz val="10"/>
        <color rgb="FF000000"/>
        <rFont val="汉仪书宋二KW"/>
        <charset val="134"/>
      </rPr>
      <t>胎压单位为</t>
    </r>
    <r>
      <rPr>
        <sz val="10"/>
        <color rgb="FF000000"/>
        <rFont val="Calibri"/>
        <charset val="134"/>
      </rPr>
      <t>Psi</t>
    </r>
    <r>
      <rPr>
        <sz val="10"/>
        <color rgb="FF000000"/>
        <rFont val="汉仪书宋二KW"/>
        <charset val="134"/>
      </rPr>
      <t>（</t>
    </r>
    <r>
      <rPr>
        <sz val="10"/>
        <color rgb="FF000000"/>
        <rFont val="Calibri"/>
        <charset val="134"/>
      </rPr>
      <t>./yfdbus_send DI.lv.ipcl.out vip2gip_Setup 0x14,0x01,0x02</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</si>
  <si>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</si>
  <si>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0</t>
    </r>
    <r>
      <rPr>
        <sz val="10"/>
        <color rgb="FF000000"/>
        <rFont val="汉仪书宋二KW"/>
        <charset val="134"/>
      </rPr>
      <t>和对应单位</t>
    </r>
    <r>
      <rPr>
        <sz val="10"/>
        <color rgb="FF000000"/>
        <rFont val="Calibri"/>
        <charset val="134"/>
      </rPr>
      <t>(Psi)</t>
    </r>
  </si>
  <si>
    <r>
      <rPr>
        <sz val="10"/>
        <color rgb="FF000000"/>
        <rFont val="汉仪书宋二KW"/>
        <charset val="134"/>
      </rPr>
      <t>左前轮胎胎压</t>
    </r>
    <r>
      <rPr>
        <sz val="10"/>
        <color rgb="FF000000"/>
        <rFont val="Calibri"/>
        <charset val="134"/>
      </rPr>
      <t>-22Psi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</si>
  <si>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0x07,0x0C,0x00,0x00,0x00,0x00,0x00,0x00,0x00,0x00,0x00,0x16,0x00,0x00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=150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</si>
  <si>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22</t>
    </r>
    <r>
      <rPr>
        <sz val="10"/>
        <color rgb="FF000000"/>
        <rFont val="汉仪书宋二KW"/>
        <charset val="134"/>
      </rPr>
      <t>和对应单位</t>
    </r>
    <r>
      <rPr>
        <sz val="10"/>
        <color rgb="FF000000"/>
        <rFont val="Calibri"/>
        <charset val="134"/>
      </rPr>
      <t>(Psi)</t>
    </r>
  </si>
  <si>
    <r>
      <rPr>
        <sz val="10"/>
        <color rgb="FF000000"/>
        <rFont val="汉仪书宋二KW"/>
        <charset val="134"/>
      </rPr>
      <t>左前轮胎胎压</t>
    </r>
    <r>
      <rPr>
        <sz val="10"/>
        <color rgb="FF000000"/>
        <rFont val="Calibri"/>
        <charset val="134"/>
      </rPr>
      <t>-30Psi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</si>
  <si>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0x07,0x0C,0x00,0x00,0x00,0x00,0x00,0x00,0x00,0x00,0x00,0xD2,0x00,0x00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=210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</si>
  <si>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30</t>
    </r>
    <r>
      <rPr>
        <sz val="10"/>
        <color rgb="FF000000"/>
        <rFont val="汉仪书宋二KW"/>
        <charset val="134"/>
      </rPr>
      <t>和对应单位</t>
    </r>
    <r>
      <rPr>
        <sz val="10"/>
        <color rgb="FF000000"/>
        <rFont val="Calibri"/>
        <charset val="134"/>
      </rPr>
      <t>(Psi)</t>
    </r>
  </si>
  <si>
    <r>
      <rPr>
        <sz val="10"/>
        <color rgb="FF000000"/>
        <rFont val="汉仪书宋二KW"/>
        <charset val="134"/>
      </rPr>
      <t>左前轮胎胎压</t>
    </r>
    <r>
      <rPr>
        <sz val="10"/>
        <color rgb="FF000000"/>
        <rFont val="Calibri"/>
        <charset val="134"/>
      </rPr>
      <t>-120Psi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</si>
  <si>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0x07,0x0C,0x00,0x00,0x00,0x00,0x00,0x00,0x00,0x00,0x03,0x3E,0x00,0x00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=830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</si>
  <si>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120</t>
    </r>
    <r>
      <rPr>
        <sz val="10"/>
        <color rgb="FF000000"/>
        <rFont val="汉仪书宋二KW"/>
        <charset val="134"/>
      </rPr>
      <t>和对应单位</t>
    </r>
    <r>
      <rPr>
        <sz val="10"/>
        <color rgb="FF000000"/>
        <rFont val="Calibri"/>
        <charset val="134"/>
      </rPr>
      <t>(Psi)</t>
    </r>
  </si>
  <si>
    <r>
      <rPr>
        <sz val="10"/>
        <color rgb="FF000000"/>
        <rFont val="汉仪书宋二KW"/>
        <charset val="134"/>
      </rPr>
      <t>左前轮胎胎压</t>
    </r>
    <r>
      <rPr>
        <sz val="10"/>
        <color rgb="FF000000"/>
        <rFont val="Calibri"/>
        <charset val="134"/>
      </rPr>
      <t>-999Psi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</si>
  <si>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0x07,0x0C,0x00,0x00,0x00,0x00,0x00,0x00,0x00,0x00,0x1A,0xE9,0x00,0x00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=6889</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</si>
  <si>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显示具体胎压值</t>
    </r>
    <r>
      <rPr>
        <sz val="10"/>
        <color rgb="FF000000"/>
        <rFont val="Calibri"/>
        <charset val="134"/>
      </rPr>
      <t>999</t>
    </r>
    <r>
      <rPr>
        <sz val="10"/>
        <color rgb="FF000000"/>
        <rFont val="汉仪书宋二KW"/>
        <charset val="134"/>
      </rPr>
      <t>和对应单位</t>
    </r>
    <r>
      <rPr>
        <sz val="10"/>
        <color rgb="FF000000"/>
        <rFont val="Calibri"/>
        <charset val="134"/>
      </rPr>
      <t>(Psi)</t>
    </r>
  </si>
  <si>
    <r>
      <rPr>
        <sz val="10"/>
        <color rgb="FF000000"/>
        <rFont val="汉仪书宋二KW"/>
        <charset val="134"/>
      </rPr>
      <t>左前轮胎胎压</t>
    </r>
    <r>
      <rPr>
        <sz val="10"/>
        <color rgb="FF000000"/>
        <rFont val="Calibri"/>
        <charset val="134"/>
      </rPr>
      <t>-</t>
    </r>
    <r>
      <rPr>
        <sz val="10"/>
        <color rgb="FF000000"/>
        <rFont val="汉仪书宋二KW"/>
        <charset val="134"/>
      </rPr>
      <t>大于</t>
    </r>
    <r>
      <rPr>
        <sz val="10"/>
        <color rgb="FF000000"/>
        <rFont val="Calibri"/>
        <charset val="134"/>
      </rPr>
      <t>999Psi-</t>
    </r>
    <r>
      <rPr>
        <sz val="10"/>
        <color rgb="FF000000"/>
        <rFont val="汉仪书宋二KW"/>
        <charset val="134"/>
      </rPr>
      <t>显示</t>
    </r>
    <r>
      <rPr>
        <sz val="10"/>
        <color rgb="FF000000"/>
        <rFont val="Calibri"/>
        <charset val="134"/>
      </rPr>
      <t>999Psi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</si>
  <si>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0x07,0x0C,0x00,0x00,0x00,0x00,0x00,0x00,0x00,0x00,0x1A,0xF9,0x00,0x00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&gt; 6889</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</si>
  <si>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显示最大值和对应单位</t>
    </r>
    <r>
      <rPr>
        <sz val="10"/>
        <color rgb="FF000000"/>
        <rFont val="Calibri"/>
        <charset val="134"/>
      </rPr>
      <t>(Psi)</t>
    </r>
  </si>
  <si>
    <r>
      <rPr>
        <sz val="10"/>
        <color rgb="FF000000"/>
        <rFont val="汉仪书宋二KW"/>
        <charset val="134"/>
      </rPr>
      <t>左前轮胎胎压</t>
    </r>
    <r>
      <rPr>
        <sz val="10"/>
        <color rgb="FF000000"/>
        <rFont val="Calibri"/>
        <charset val="134"/>
      </rPr>
      <t>-</t>
    </r>
    <r>
      <rPr>
        <sz val="10"/>
        <color rgb="FF000000"/>
        <rFont val="汉仪书宋二KW"/>
        <charset val="134"/>
      </rPr>
      <t>显示</t>
    </r>
    <r>
      <rPr>
        <sz val="10"/>
        <color rgb="FF000000"/>
        <rFont val="Calibri"/>
        <charset val="134"/>
      </rPr>
      <t>---Psi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</si>
  <si>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0x07,0x0C,0x00,0x00,0x00,0x00,0x00,0x00,0x00,0x00,0xFF,0xFF,0x00,0x00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Tire_Press_LF_DATA = FFFF</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处左前胎压信息显示</t>
    </r>
  </si>
  <si>
    <r>
      <rPr>
        <sz val="10"/>
        <color rgb="FF000000"/>
        <rFont val="Calibri"/>
        <charset val="134"/>
      </rPr>
      <t>2.</t>
    </r>
    <r>
      <rPr>
        <sz val="10"/>
        <color rgb="FF000000"/>
        <rFont val="汉仪书宋二KW"/>
        <charset val="134"/>
      </rPr>
      <t>显示</t>
    </r>
    <r>
      <rPr>
        <sz val="10"/>
        <color rgb="FF000000"/>
        <rFont val="Calibri"/>
        <charset val="134"/>
      </rPr>
      <t>---</t>
    </r>
    <r>
      <rPr>
        <sz val="10"/>
        <color rgb="FF000000"/>
        <rFont val="汉仪书宋二KW"/>
        <charset val="134"/>
      </rPr>
      <t>和对应单位</t>
    </r>
    <r>
      <rPr>
        <sz val="10"/>
        <color rgb="FF000000"/>
        <rFont val="Calibri"/>
        <charset val="134"/>
      </rPr>
      <t>(Psi)</t>
    </r>
  </si>
  <si>
    <r>
      <rPr>
        <sz val="10"/>
        <color rgb="FF000000"/>
        <rFont val="汉仪书宋二KW"/>
        <charset val="134"/>
      </rPr>
      <t>右前轮胎胎压</t>
    </r>
    <r>
      <rPr>
        <sz val="10"/>
        <color rgb="FF000000"/>
        <rFont val="Calibri"/>
        <charset val="134"/>
      </rPr>
      <t>-0Psi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</si>
  <si>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</si>
  <si>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-22Psi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</si>
  <si>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0x07,0x0C,0x00,0x00,0x00,0x00,0x00,0x00,0x00,0x00,0x00,0x00,0x00,0x16</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=150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</si>
  <si>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-30Psi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</si>
  <si>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0x07,0x0C,0x00,0x00,0x00,0x00,0x00,0x00,0x00,0x00,0x00,0x00,0x00,0xD2</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=210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</si>
  <si>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-120Psi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</si>
  <si>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0x07,0x0C,0x00,0x00,0x00,0x00,0x00,0x00,0x00,0x00,0x00,0x00,0x03,0xEE</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=830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</si>
  <si>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-999Psi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</si>
  <si>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0x07,0x0C,0x00,0x00,0x00,0x00,0x00,0x00,0x00,0x00,0x00,0x00,0xEA,0xE9</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=6889</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</si>
  <si>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t>
    </r>
    <r>
      <rPr>
        <sz val="10"/>
        <color rgb="FF000000"/>
        <rFont val="汉仪书宋二KW"/>
        <charset val="134"/>
      </rPr>
      <t>大于</t>
    </r>
    <r>
      <rPr>
        <sz val="10"/>
        <color rgb="FF000000"/>
        <rFont val="Calibri"/>
        <charset val="134"/>
      </rPr>
      <t>999Psi-</t>
    </r>
    <r>
      <rPr>
        <sz val="10"/>
        <color rgb="FF000000"/>
        <rFont val="汉仪书宋二KW"/>
        <charset val="134"/>
      </rPr>
      <t>显示</t>
    </r>
    <r>
      <rPr>
        <sz val="10"/>
        <color rgb="FF000000"/>
        <rFont val="Calibri"/>
        <charset val="134"/>
      </rPr>
      <t>999Psi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</si>
  <si>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0x07,0x0C,0x00,0x00,0x00,0x00,0x00,0x00,0x00,0x00,0x00,0x00,0xEA,0xF9</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&gt;6889</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</si>
  <si>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右前轮胎胎压</t>
    </r>
    <r>
      <rPr>
        <sz val="10"/>
        <color rgb="FF000000"/>
        <rFont val="Calibri"/>
        <charset val="134"/>
      </rPr>
      <t>-</t>
    </r>
    <r>
      <rPr>
        <sz val="10"/>
        <color rgb="FF000000"/>
        <rFont val="汉仪书宋二KW"/>
        <charset val="134"/>
      </rPr>
      <t>显示</t>
    </r>
    <r>
      <rPr>
        <sz val="10"/>
        <color rgb="FF000000"/>
        <rFont val="Calibri"/>
        <charset val="134"/>
      </rPr>
      <t>---Psi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</si>
  <si>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0x07,0x0C,0x00,0x00,0x00,0x00,0x00,0x00,0x00,0x00,0x00,0x00,0xFF,0xFF</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Tire_Press_RF_DATA = FFFF</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处右前胎压信息显示</t>
    </r>
  </si>
  <si>
    <r>
      <rPr>
        <sz val="10"/>
        <color rgb="FF000000"/>
        <rFont val="汉仪书宋二KW"/>
        <charset val="134"/>
      </rPr>
      <t>左后轮胎胎压</t>
    </r>
    <r>
      <rPr>
        <sz val="10"/>
        <color rgb="FF000000"/>
        <rFont val="Calibri"/>
        <charset val="134"/>
      </rPr>
      <t>-0Psi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</si>
  <si>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 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</si>
  <si>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-22Psi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</si>
  <si>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0x08,0x0C,0x00,0x00,0x00,0x00,0x00,0x00,0x00,0x00,0x00,0x16,0x00,0x00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=150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</si>
  <si>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-30Psi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</si>
  <si>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0x08,0x0C,0x00,0x00,0x00,0x00,0x00,0x00,0x00,0x00,0x00,0xD2,0x00,0x00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=210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</si>
  <si>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-120Psi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</si>
  <si>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0x08,0x0C,0x00,0x00,0x00,0x00,0x00,0x00,0x00,0x00,0x03,0xEE,0x00,0x00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=830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</si>
  <si>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-999Psi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</si>
  <si>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0x08,0x0C,0x00,0x00,0x00,0x00,0x00,0x00,0x00,0x00,0xEA,0xE9,0x00,0x00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=6889</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</si>
  <si>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左后轮胎胎压</t>
    </r>
    <r>
      <rPr>
        <sz val="10"/>
        <color rgb="FF000000"/>
        <rFont val="Calibri"/>
        <charset val="134"/>
      </rPr>
      <t>-</t>
    </r>
    <r>
      <rPr>
        <sz val="10"/>
        <color rgb="FF000000"/>
        <rFont val="汉仪书宋二KW"/>
        <charset val="134"/>
      </rPr>
      <t>大于</t>
    </r>
    <r>
      <rPr>
        <sz val="10"/>
        <color rgb="FF000000"/>
        <rFont val="Calibri"/>
        <charset val="134"/>
      </rPr>
      <t>999Psi-</t>
    </r>
    <r>
      <rPr>
        <sz val="10"/>
        <color rgb="FF000000"/>
        <rFont val="汉仪书宋二KW"/>
        <charset val="134"/>
      </rPr>
      <t>显示</t>
    </r>
    <r>
      <rPr>
        <sz val="10"/>
        <color rgb="FF000000"/>
        <rFont val="Calibri"/>
        <charset val="134"/>
      </rPr>
      <t>999Psi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</si>
  <si>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0x08,0x0C,0x00,0x00,0x00,0x00,0x00,0x00,0x00,0x00,0xEA,0xF9,0x00,0x00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&gt;6895</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</si>
  <si>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Calibri"/>
        <charset val="134"/>
      </rPr>
      <t>2.</t>
    </r>
    <r>
      <rPr>
        <sz val="10"/>
        <color rgb="FF000000"/>
        <rFont val="汉仪书宋二KW"/>
        <charset val="134"/>
      </rPr>
      <t>显示最大值</t>
    </r>
    <r>
      <rPr>
        <sz val="10"/>
        <color rgb="FF000000"/>
        <rFont val="Calibri"/>
        <charset val="134"/>
      </rPr>
      <t>999</t>
    </r>
    <r>
      <rPr>
        <sz val="10"/>
        <color rgb="FF000000"/>
        <rFont val="汉仪书宋二KW"/>
        <charset val="134"/>
      </rPr>
      <t>和对应单位</t>
    </r>
    <r>
      <rPr>
        <sz val="10"/>
        <color rgb="FF000000"/>
        <rFont val="Calibri"/>
        <charset val="134"/>
      </rPr>
      <t>(Psi)</t>
    </r>
  </si>
  <si>
    <r>
      <rPr>
        <sz val="10"/>
        <color rgb="FF000000"/>
        <rFont val="汉仪书宋二KW"/>
        <charset val="134"/>
      </rPr>
      <t>左后轮胎胎压</t>
    </r>
    <r>
      <rPr>
        <sz val="10"/>
        <color rgb="FF000000"/>
        <rFont val="Calibri"/>
        <charset val="134"/>
      </rPr>
      <t>-</t>
    </r>
    <r>
      <rPr>
        <sz val="10"/>
        <color rgb="FF000000"/>
        <rFont val="汉仪书宋二KW"/>
        <charset val="134"/>
      </rPr>
      <t>显示</t>
    </r>
    <r>
      <rPr>
        <sz val="10"/>
        <color rgb="FF000000"/>
        <rFont val="Calibri"/>
        <charset val="134"/>
      </rPr>
      <t>---Psi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</si>
  <si>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0x08,0x0C,0x00,0x00,0x00,0x00,0x00,0x00,0x00,0x00,0xFF,0xFF,0x00,0x00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Tire_Press_LR_OLR_DATA =0xffff</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处左后胎压信息显示</t>
    </r>
  </si>
  <si>
    <r>
      <rPr>
        <sz val="10"/>
        <color rgb="FF000000"/>
        <rFont val="汉仪书宋二KW"/>
        <charset val="134"/>
      </rPr>
      <t>右后轮胎胎压</t>
    </r>
    <r>
      <rPr>
        <sz val="10"/>
        <color rgb="FF000000"/>
        <rFont val="Calibri"/>
        <charset val="134"/>
      </rPr>
      <t>-0Psi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</si>
  <si>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0x08,0x0C,0x00,0x00,0x00,0x00,0x00,0x00,0x00,0x00,0x00,0x00,0x00,0x00</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</si>
  <si>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-22Psi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</si>
  <si>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0x08,0x0C,0x00,0x00,0x00,0x00,0x00,0x00,0x00,0x00,0x00,0x00,0x00,0x16</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=150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</si>
  <si>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-30Psi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</si>
  <si>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0x08,0x0C,0x00,0x00,0x00,0x00,0x00,0x00,0x00,0x00,0x00,0x00,0x00,0xD2</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=210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</si>
  <si>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-199Psi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</si>
  <si>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0x08,0x0C,0x00,0x00,0x00,0x00,0x00,0x00,0x00,0x00,0x00,0x00,0x00,0xC7</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=830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</si>
  <si>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-899Psi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</si>
  <si>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0x08,0x0C,0x00,0x00,0x00,0x00,0x00,0x00,0x00,0x00,0x00,0x00,0x03,0x83</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=6200</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</si>
  <si>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Calibri"/>
        <charset val="134"/>
      </rPr>
      <t>2.</t>
    </r>
    <r>
      <rPr>
        <sz val="10"/>
        <color rgb="FF000000"/>
        <rFont val="汉仪书宋二KW"/>
        <charset val="134"/>
      </rPr>
      <t>显示具体胎压值</t>
    </r>
    <r>
      <rPr>
        <sz val="10"/>
        <color rgb="FF000000"/>
        <rFont val="Calibri"/>
        <charset val="134"/>
      </rPr>
      <t>899</t>
    </r>
    <r>
      <rPr>
        <sz val="10"/>
        <color rgb="FF000000"/>
        <rFont val="汉仪书宋二KW"/>
        <charset val="134"/>
      </rPr>
      <t>和对应单位</t>
    </r>
    <r>
      <rPr>
        <sz val="10"/>
        <color rgb="FF000000"/>
        <rFont val="Calibri"/>
        <charset val="134"/>
      </rPr>
      <t>(Psi)</t>
    </r>
  </si>
  <si>
    <r>
      <rPr>
        <sz val="10"/>
        <color rgb="FF000000"/>
        <rFont val="汉仪书宋二KW"/>
        <charset val="134"/>
      </rPr>
      <t>右后轮胎胎压</t>
    </r>
    <r>
      <rPr>
        <sz val="10"/>
        <color rgb="FF000000"/>
        <rFont val="Calibri"/>
        <charset val="134"/>
      </rPr>
      <t>-999Psi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</si>
  <si>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0x08,0x0C,0x00,0x00,0x00,0x00,0x00,0x00,0x00,0x00,0x00,0x00,0x03,0xE7</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=6889</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</si>
  <si>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-1000Psi-</t>
    </r>
    <r>
      <rPr>
        <sz val="10"/>
        <color rgb="FF000000"/>
        <rFont val="汉仪书宋二KW"/>
        <charset val="134"/>
      </rPr>
      <t>显示</t>
    </r>
    <r>
      <rPr>
        <sz val="10"/>
        <color rgb="FF000000"/>
        <rFont val="Calibri"/>
        <charset val="134"/>
      </rPr>
      <t>999psi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</si>
  <si>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0x08,0x0C,0x00,0x00,0x00,0x00,0x00,0x00,0x00,0x00,0x00,0x00,0x03,0xE8</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=6892</t>
    </r>
    <r>
      <rPr>
        <sz val="10"/>
        <color rgb="FF000000"/>
        <rFont val="汉仪书宋二KW"/>
        <charset val="134"/>
      </rPr>
      <t>（物理值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</si>
  <si>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右后轮胎胎压</t>
    </r>
    <r>
      <rPr>
        <sz val="10"/>
        <color rgb="FF000000"/>
        <rFont val="Calibri"/>
        <charset val="134"/>
      </rPr>
      <t>-</t>
    </r>
    <r>
      <rPr>
        <sz val="10"/>
        <color rgb="FF000000"/>
        <rFont val="汉仪书宋二KW"/>
        <charset val="134"/>
      </rPr>
      <t>显示</t>
    </r>
    <r>
      <rPr>
        <sz val="10"/>
        <color rgb="FF000000"/>
        <rFont val="Calibri"/>
        <charset val="134"/>
      </rPr>
      <t>---Psi</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</si>
  <si>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0x08,0x0C,0x00,0x00,0x00,0x00,0x00,0x00,0x00,0x00,0x00,0x00,0xFF,0xFF</t>
    </r>
    <r>
      <rPr>
        <sz val="10"/>
        <color rgb="FF000000"/>
        <rFont val="汉仪书宋二KW"/>
        <charset val="134"/>
      </rPr>
      <t>）</t>
    </r>
    <r>
      <rPr>
        <sz val="10"/>
        <color rgb="FF000000"/>
        <rFont val="Calibri"/>
        <charset val="134"/>
      </rPr>
      <t xml:space="preserve">
can</t>
    </r>
    <r>
      <rPr>
        <sz val="10"/>
        <color rgb="FF000000"/>
        <rFont val="汉仪书宋二KW"/>
        <charset val="134"/>
      </rPr>
      <t>信号：</t>
    </r>
    <r>
      <rPr>
        <sz val="10"/>
        <color rgb="FF000000"/>
        <rFont val="Calibri"/>
        <charset val="134"/>
      </rPr>
      <t>3B5 Tire_Press_RR_ORR_DATA =0xffff</t>
    </r>
    <r>
      <rPr>
        <sz val="10"/>
        <color rgb="FF000000"/>
        <rFont val="汉仪书宋二KW"/>
        <charset val="134"/>
      </rPr>
      <t>（原始值</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处右后胎压信息显示</t>
    </r>
  </si>
  <si>
    <r>
      <rPr>
        <sz val="10"/>
        <color rgb="FF000000"/>
        <rFont val="汉仪书宋二KW"/>
        <charset val="134"/>
      </rPr>
      <t>左前轮胎胎压状态</t>
    </r>
    <r>
      <rPr>
        <sz val="10"/>
        <color rgb="FF000000"/>
        <rFont val="Calibri"/>
        <charset val="134"/>
      </rPr>
      <t>-</t>
    </r>
    <r>
      <rPr>
        <sz val="10"/>
        <color rgb="FF000000"/>
        <rFont val="汉仪书宋二KW"/>
        <charset val="134"/>
      </rPr>
      <t>正常</t>
    </r>
  </si>
  <si>
    <r>
      <rPr>
        <sz val="10"/>
        <color rgb="FF000000"/>
        <rFont val="Calibri"/>
        <charset val="134"/>
      </rPr>
      <t>1.</t>
    </r>
    <r>
      <rPr>
        <sz val="10"/>
        <color rgb="FF000000"/>
        <rFont val="汉仪书宋二KW"/>
        <charset val="134"/>
      </rPr>
      <t>车机供电正常</t>
    </r>
    <r>
      <rPr>
        <sz val="10"/>
        <color rgb="FF000000"/>
        <rFont val="Calibri"/>
        <charset val="134"/>
      </rPr>
      <t>;
2.</t>
    </r>
    <r>
      <rPr>
        <sz val="10"/>
        <color rgb="FF000000"/>
        <rFont val="汉仪书宋二KW"/>
        <charset val="134"/>
      </rPr>
      <t>胎压监测已被勾选</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</si>
  <si>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AI.lv.ipcl.out vip2gip_VehicleNetwork 0x02,0x21,0x40,0x04,0x75,0x00,0x00,0x01</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处左前胎压状态显示</t>
    </r>
  </si>
  <si>
    <r>
      <rPr>
        <sz val="10"/>
        <color rgb="FF000000"/>
        <rFont val="Calibri"/>
        <charset val="134"/>
      </rPr>
      <t>2.</t>
    </r>
    <r>
      <rPr>
        <sz val="10"/>
        <color rgb="FF000000"/>
        <rFont val="汉仪书宋二KW"/>
        <charset val="134"/>
      </rPr>
      <t>左前胎压显示正常状态</t>
    </r>
  </si>
  <si>
    <r>
      <rPr>
        <sz val="10"/>
        <color rgb="FF000000"/>
        <rFont val="汉仪书宋二KW"/>
        <charset val="134"/>
      </rPr>
      <t>左前轮胎胎压状态</t>
    </r>
    <r>
      <rPr>
        <sz val="10"/>
        <color rgb="FF000000"/>
        <rFont val="Calibri"/>
        <charset val="134"/>
      </rPr>
      <t>-warning</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</si>
  <si>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AI.lv.ipcl.out vip2gip_VehicleNetwork 0x02,0x21,0x40,0x04,0x75,0x00,0x00,0x02</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处左前胎压状态显示</t>
    </r>
  </si>
  <si>
    <r>
      <rPr>
        <sz val="10"/>
        <color rgb="FF000000"/>
        <rFont val="Calibri"/>
        <charset val="134"/>
      </rPr>
      <t>2.</t>
    </r>
    <r>
      <rPr>
        <sz val="10"/>
        <color rgb="FF000000"/>
        <rFont val="汉仪书宋二KW"/>
        <charset val="134"/>
      </rPr>
      <t>左前胎压显示异常状态，与</t>
    </r>
    <r>
      <rPr>
        <sz val="10"/>
        <color rgb="FF000000"/>
        <rFont val="Calibri"/>
        <charset val="134"/>
      </rPr>
      <t>UI</t>
    </r>
    <r>
      <rPr>
        <sz val="10"/>
        <color rgb="FF000000"/>
        <rFont val="汉仪书宋二KW"/>
        <charset val="134"/>
      </rPr>
      <t>一致</t>
    </r>
  </si>
  <si>
    <r>
      <rPr>
        <sz val="10"/>
        <color rgb="FF000000"/>
        <rFont val="汉仪书宋二KW"/>
        <charset val="134"/>
      </rPr>
      <t>右前轮胎胎压状态</t>
    </r>
    <r>
      <rPr>
        <sz val="10"/>
        <color rgb="FF000000"/>
        <rFont val="Calibri"/>
        <charset val="134"/>
      </rPr>
      <t>-</t>
    </r>
    <r>
      <rPr>
        <sz val="10"/>
        <color rgb="FF000000"/>
        <rFont val="汉仪书宋二KW"/>
        <charset val="134"/>
      </rPr>
      <t>正常</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</si>
  <si>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AI.lv.ipcl.out vip2gip_VehicleNetwork 0x02,0x21,0x40,0x04,0x76,0x00,0x00,0x01</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处右前胎压状态显示</t>
    </r>
  </si>
  <si>
    <r>
      <rPr>
        <sz val="10"/>
        <color rgb="FF000000"/>
        <rFont val="Calibri"/>
        <charset val="134"/>
      </rPr>
      <t>2.</t>
    </r>
    <r>
      <rPr>
        <sz val="10"/>
        <color rgb="FF000000"/>
        <rFont val="汉仪书宋二KW"/>
        <charset val="134"/>
      </rPr>
      <t>右前胎压显示正常状态</t>
    </r>
  </si>
  <si>
    <r>
      <rPr>
        <sz val="10"/>
        <color rgb="FF000000"/>
        <rFont val="汉仪书宋二KW"/>
        <charset val="134"/>
      </rPr>
      <t>右前轮胎胎压状态</t>
    </r>
    <r>
      <rPr>
        <sz val="10"/>
        <color rgb="FF000000"/>
        <rFont val="Calibri"/>
        <charset val="134"/>
      </rPr>
      <t>-warning</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</si>
  <si>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AI.lv.ipcl.out vip2gip_VehicleNetwork 0x02,0x21,0x40,0x04,0x76,0x00,0x00,0x02</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处右前胎压状态显示</t>
    </r>
  </si>
  <si>
    <r>
      <rPr>
        <sz val="10"/>
        <color rgb="FF000000"/>
        <rFont val="Calibri"/>
        <charset val="134"/>
      </rPr>
      <t>2.</t>
    </r>
    <r>
      <rPr>
        <sz val="10"/>
        <color rgb="FF000000"/>
        <rFont val="汉仪书宋二KW"/>
        <charset val="134"/>
      </rPr>
      <t>右前胎压显示异常状态，与</t>
    </r>
    <r>
      <rPr>
        <sz val="10"/>
        <color rgb="FF000000"/>
        <rFont val="Calibri"/>
        <charset val="134"/>
      </rPr>
      <t>UI</t>
    </r>
    <r>
      <rPr>
        <sz val="10"/>
        <color rgb="FF000000"/>
        <rFont val="汉仪书宋二KW"/>
        <charset val="134"/>
      </rPr>
      <t>一致</t>
    </r>
  </si>
  <si>
    <r>
      <rPr>
        <sz val="10"/>
        <color rgb="FF000000"/>
        <rFont val="汉仪书宋二KW"/>
        <charset val="134"/>
      </rPr>
      <t>左后轮胎胎压状态</t>
    </r>
    <r>
      <rPr>
        <sz val="10"/>
        <color rgb="FF000000"/>
        <rFont val="Calibri"/>
        <charset val="134"/>
      </rPr>
      <t>-</t>
    </r>
    <r>
      <rPr>
        <sz val="10"/>
        <color rgb="FF000000"/>
        <rFont val="汉仪书宋二KW"/>
        <charset val="134"/>
      </rPr>
      <t>正常</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</si>
  <si>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AI.lv.ipcl.out vip2gip_VehicleNetwork 0x02,0x21,0x40,0x04,0x77,0x00,0x00,0x01</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处左后胎压状态显示</t>
    </r>
  </si>
  <si>
    <r>
      <rPr>
        <sz val="10"/>
        <color rgb="FF000000"/>
        <rFont val="Calibri"/>
        <charset val="134"/>
      </rPr>
      <t>2.</t>
    </r>
    <r>
      <rPr>
        <sz val="10"/>
        <color rgb="FF000000"/>
        <rFont val="汉仪书宋二KW"/>
        <charset val="134"/>
      </rPr>
      <t>左后胎压显示正常状态</t>
    </r>
  </si>
  <si>
    <r>
      <rPr>
        <sz val="10"/>
        <color rgb="FF000000"/>
        <rFont val="汉仪书宋二KW"/>
        <charset val="134"/>
      </rPr>
      <t>左后轮胎胎压状态</t>
    </r>
    <r>
      <rPr>
        <sz val="10"/>
        <color rgb="FF000000"/>
        <rFont val="Calibri"/>
        <charset val="134"/>
      </rPr>
      <t>-warning</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</si>
  <si>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AI.lv.ipcl.out vip2gip_VehicleNetwork 0x02,0x21,0x40,0x04,0x77,0x00,0x00,0x02</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处左后胎压状态显示</t>
    </r>
  </si>
  <si>
    <r>
      <rPr>
        <sz val="10"/>
        <color rgb="FF000000"/>
        <rFont val="Calibri"/>
        <charset val="134"/>
      </rPr>
      <t>2.</t>
    </r>
    <r>
      <rPr>
        <sz val="10"/>
        <color rgb="FF000000"/>
        <rFont val="汉仪书宋二KW"/>
        <charset val="134"/>
      </rPr>
      <t>左后胎压显示异常状态，与</t>
    </r>
    <r>
      <rPr>
        <sz val="10"/>
        <color rgb="FF000000"/>
        <rFont val="Calibri"/>
        <charset val="134"/>
      </rPr>
      <t>UI</t>
    </r>
    <r>
      <rPr>
        <sz val="10"/>
        <color rgb="FF000000"/>
        <rFont val="汉仪书宋二KW"/>
        <charset val="134"/>
      </rPr>
      <t>一致</t>
    </r>
  </si>
  <si>
    <r>
      <rPr>
        <sz val="10"/>
        <color rgb="FF000000"/>
        <rFont val="汉仪书宋二KW"/>
        <charset val="134"/>
      </rPr>
      <t>右后轮胎胎压状态</t>
    </r>
    <r>
      <rPr>
        <sz val="10"/>
        <color rgb="FF000000"/>
        <rFont val="Calibri"/>
        <charset val="134"/>
      </rPr>
      <t>-</t>
    </r>
    <r>
      <rPr>
        <sz val="10"/>
        <color rgb="FF000000"/>
        <rFont val="汉仪书宋二KW"/>
        <charset val="134"/>
      </rPr>
      <t>正常</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</si>
  <si>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AI.lv.ipcl.out vip2gip_VehicleNetwork 0x02,0x21,0x40,0x04,0x78,0x00,0x00,0x01</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处右后胎压状态显示</t>
    </r>
  </si>
  <si>
    <r>
      <rPr>
        <sz val="10"/>
        <color rgb="FF000000"/>
        <rFont val="Calibri"/>
        <charset val="134"/>
      </rPr>
      <t>2.</t>
    </r>
    <r>
      <rPr>
        <sz val="10"/>
        <color rgb="FF000000"/>
        <rFont val="汉仪书宋二KW"/>
        <charset val="134"/>
      </rPr>
      <t>右后胎压显示正常状态</t>
    </r>
  </si>
  <si>
    <r>
      <rPr>
        <sz val="10"/>
        <color rgb="FF000000"/>
        <rFont val="汉仪书宋二KW"/>
        <charset val="134"/>
      </rPr>
      <t>右后轮胎胎压状态</t>
    </r>
    <r>
      <rPr>
        <sz val="10"/>
        <color rgb="FF000000"/>
        <rFont val="Calibri"/>
        <charset val="134"/>
      </rPr>
      <t>-warning</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</si>
  <si>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AI.lv.ipcl.out vip2gip_VehicleNetwork 0x02,0x21,0x40,0x04,0x78,0x00,0x00,0x02</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处右后胎压状态显示</t>
    </r>
  </si>
  <si>
    <r>
      <rPr>
        <sz val="10"/>
        <color rgb="FF000000"/>
        <rFont val="Calibri"/>
        <charset val="134"/>
      </rPr>
      <t>2.</t>
    </r>
    <r>
      <rPr>
        <sz val="10"/>
        <color rgb="FF000000"/>
        <rFont val="汉仪书宋二KW"/>
        <charset val="134"/>
      </rPr>
      <t>右后胎压显示异常状态，与</t>
    </r>
    <r>
      <rPr>
        <sz val="10"/>
        <color rgb="FF000000"/>
        <rFont val="Calibri"/>
        <charset val="134"/>
      </rPr>
      <t>UI</t>
    </r>
    <r>
      <rPr>
        <sz val="10"/>
        <color rgb="FF000000"/>
        <rFont val="汉仪书宋二KW"/>
        <charset val="134"/>
      </rPr>
      <t>一致</t>
    </r>
  </si>
  <si>
    <r>
      <rPr>
        <sz val="10"/>
        <color rgb="FF000000"/>
        <rFont val="汉仪书宋二KW"/>
        <charset val="134"/>
      </rPr>
      <t>显示</t>
    </r>
    <r>
      <rPr>
        <sz val="10"/>
        <color rgb="FF000000"/>
        <rFont val="Calibri"/>
        <charset val="134"/>
      </rPr>
      <t>TPMS</t>
    </r>
    <r>
      <rPr>
        <sz val="10"/>
        <color rgb="FF000000"/>
        <rFont val="汉仪书宋二KW"/>
        <charset val="134"/>
      </rPr>
      <t>数据</t>
    </r>
  </si>
  <si>
    <r>
      <rPr>
        <sz val="10"/>
        <color rgb="FF000000"/>
        <rFont val="Calibri"/>
        <charset val="134"/>
      </rPr>
      <t>1.</t>
    </r>
    <r>
      <rPr>
        <sz val="10"/>
        <color rgb="FF000000"/>
        <rFont val="汉仪书宋二KW"/>
        <charset val="134"/>
      </rPr>
      <t>车辆启动</t>
    </r>
    <r>
      <rPr>
        <sz val="10"/>
        <color rgb="FF000000"/>
        <rFont val="Calibri"/>
        <charset val="134"/>
      </rPr>
      <t xml:space="preserve">
2.</t>
    </r>
    <r>
      <rPr>
        <sz val="10"/>
        <color rgb="FF000000"/>
        <rFont val="汉仪书宋二KW"/>
        <charset val="134"/>
      </rPr>
      <t>左前、右前、左后、右后为</t>
    </r>
    <r>
      <rPr>
        <sz val="10"/>
        <color rgb="FF000000"/>
        <rFont val="Calibri"/>
        <charset val="134"/>
      </rPr>
      <t>Normal</t>
    </r>
  </si>
  <si>
    <r>
      <rPr>
        <sz val="10"/>
        <color rgb="FF000000"/>
        <rFont val="Calibri"/>
        <charset val="134"/>
      </rPr>
      <t>1.</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驾驶信息显示</t>
    </r>
    <r>
      <rPr>
        <sz val="10"/>
        <color rgb="FF000000"/>
        <rFont val="Calibri"/>
        <charset val="134"/>
      </rPr>
      <t>-&gt;IOD</t>
    </r>
    <r>
      <rPr>
        <sz val="10"/>
        <color rgb="FF000000"/>
        <rFont val="汉仪书宋二KW"/>
        <charset val="134"/>
      </rPr>
      <t>显示子菜单页面，勾选胎压监测</t>
    </r>
    <r>
      <rPr>
        <sz val="10"/>
        <color rgb="FF000000"/>
        <rFont val="Calibri"/>
        <charset val="134"/>
      </rPr>
      <t xml:space="preserve">
2.</t>
    </r>
    <r>
      <rPr>
        <sz val="10"/>
        <color rgb="FF000000"/>
        <rFont val="汉仪书宋二KW"/>
        <charset val="134"/>
      </rPr>
      <t>熄火，待中控睡眠，再启动车辆；查看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显示</t>
    </r>
  </si>
  <si>
    <r>
      <rPr>
        <sz val="10"/>
        <color rgb="FF000000"/>
        <rFont val="Calibri"/>
        <charset val="134"/>
      </rPr>
      <t>2.card2</t>
    </r>
    <r>
      <rPr>
        <sz val="10"/>
        <color rgb="FF000000"/>
        <rFont val="汉仪书宋二KW"/>
        <charset val="134"/>
      </rPr>
      <t>显示左前、右前、左后、右后为</t>
    </r>
    <r>
      <rPr>
        <sz val="10"/>
        <color rgb="FF000000"/>
        <rFont val="Calibri"/>
        <charset val="134"/>
      </rPr>
      <t>Normal</t>
    </r>
    <r>
      <rPr>
        <sz val="10"/>
        <color rgb="FF000000"/>
        <rFont val="汉仪书宋二KW"/>
        <charset val="134"/>
      </rPr>
      <t>和单位</t>
    </r>
  </si>
  <si>
    <r>
      <rPr>
        <sz val="10"/>
        <color rgb="FF000000"/>
        <rFont val="Calibri"/>
        <charset val="134"/>
      </rPr>
      <t>1.</t>
    </r>
    <r>
      <rPr>
        <sz val="10"/>
        <color rgb="FF000000"/>
        <rFont val="汉仪书宋二KW"/>
        <charset val="134"/>
      </rPr>
      <t>车辆启动</t>
    </r>
    <r>
      <rPr>
        <sz val="10"/>
        <color rgb="FF000000"/>
        <rFont val="Calibri"/>
        <charset val="134"/>
      </rPr>
      <t xml:space="preserve">
2.</t>
    </r>
    <r>
      <rPr>
        <sz val="10"/>
        <color rgb="FF000000"/>
        <rFont val="汉仪书宋二KW"/>
        <charset val="134"/>
      </rPr>
      <t>左前、右前、左后、右后为</t>
    </r>
    <r>
      <rPr>
        <sz val="10"/>
        <color rgb="FF000000"/>
        <rFont val="Calibri"/>
        <charset val="134"/>
      </rPr>
      <t>warning</t>
    </r>
  </si>
  <si>
    <r>
      <rPr>
        <sz val="10"/>
        <color rgb="FF000000"/>
        <rFont val="Calibri"/>
        <charset val="134"/>
      </rPr>
      <t>2.card2</t>
    </r>
    <r>
      <rPr>
        <sz val="10"/>
        <color rgb="FF000000"/>
        <rFont val="汉仪书宋二KW"/>
        <charset val="134"/>
      </rPr>
      <t>显示左前、右前、左后、右后为</t>
    </r>
    <r>
      <rPr>
        <sz val="10"/>
        <color rgb="FF000000"/>
        <rFont val="Calibri"/>
        <charset val="134"/>
      </rPr>
      <t xml:space="preserve"> “warning” status</t>
    </r>
    <r>
      <rPr>
        <sz val="10"/>
        <color rgb="FF000000"/>
        <rFont val="汉仪书宋二KW"/>
        <charset val="134"/>
      </rPr>
      <t>，与</t>
    </r>
    <r>
      <rPr>
        <sz val="10"/>
        <color rgb="FF000000"/>
        <rFont val="Calibri"/>
        <charset val="134"/>
      </rPr>
      <t>UI</t>
    </r>
    <r>
      <rPr>
        <sz val="10"/>
        <color rgb="FF000000"/>
        <rFont val="汉仪书宋二KW"/>
        <charset val="134"/>
      </rPr>
      <t>一致</t>
    </r>
  </si>
  <si>
    <r>
      <rPr>
        <sz val="10"/>
        <color rgb="FF000000"/>
        <rFont val="Calibri"/>
        <charset val="134"/>
      </rPr>
      <t>1.</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驾驶信息显示</t>
    </r>
    <r>
      <rPr>
        <sz val="10"/>
        <color rgb="FF000000"/>
        <rFont val="Calibri"/>
        <charset val="134"/>
      </rPr>
      <t>-&gt;IOD</t>
    </r>
    <r>
      <rPr>
        <sz val="10"/>
        <color rgb="FF000000"/>
        <rFont val="汉仪书宋二KW"/>
        <charset val="134"/>
      </rPr>
      <t>显示子菜单页面，勾选胎压监测</t>
    </r>
    <r>
      <rPr>
        <sz val="10"/>
        <color rgb="FF000000"/>
        <rFont val="Calibri"/>
        <charset val="134"/>
      </rPr>
      <t xml:space="preserve">
2.</t>
    </r>
    <r>
      <rPr>
        <sz val="10"/>
        <color rgb="FF000000"/>
        <rFont val="汉仪书宋二KW"/>
        <charset val="134"/>
      </rPr>
      <t>按</t>
    </r>
    <r>
      <rPr>
        <sz val="10"/>
        <color rgb="FF000000"/>
        <rFont val="Calibri"/>
        <charset val="134"/>
      </rPr>
      <t>HOME</t>
    </r>
    <r>
      <rPr>
        <sz val="10"/>
        <color rgb="FF000000"/>
        <rFont val="汉仪书宋二KW"/>
        <charset val="134"/>
      </rPr>
      <t>或</t>
    </r>
    <r>
      <rPr>
        <sz val="10"/>
        <color rgb="FF000000"/>
        <rFont val="Calibri"/>
        <charset val="134"/>
      </rPr>
      <t>MODE</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显示</t>
    </r>
  </si>
  <si>
    <r>
      <rPr>
        <sz val="10"/>
        <color rgb="FF000000"/>
        <rFont val="Calibri"/>
        <charset val="134"/>
      </rPr>
      <t>1.</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驾驶信息显示</t>
    </r>
    <r>
      <rPr>
        <sz val="10"/>
        <color rgb="FF000000"/>
        <rFont val="Calibri"/>
        <charset val="134"/>
      </rPr>
      <t>-&gt;IOD</t>
    </r>
    <r>
      <rPr>
        <sz val="10"/>
        <color rgb="FF000000"/>
        <rFont val="汉仪书宋二KW"/>
        <charset val="134"/>
      </rPr>
      <t>显示子菜单页面，勾选胎压监测</t>
    </r>
    <r>
      <rPr>
        <sz val="10"/>
        <color rgb="FF000000"/>
        <rFont val="Calibri"/>
        <charset val="134"/>
      </rPr>
      <t xml:space="preserve">
2.</t>
    </r>
    <r>
      <rPr>
        <sz val="10"/>
        <color rgb="FF000000"/>
        <rFont val="汉仪书宋二KW"/>
        <charset val="134"/>
      </rPr>
      <t>将单位改为</t>
    </r>
    <r>
      <rPr>
        <sz val="10"/>
        <color rgb="FF000000"/>
        <rFont val="Calibri"/>
        <charset val="134"/>
      </rPr>
      <t>kPa</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显示</t>
    </r>
    <r>
      <rPr>
        <sz val="10"/>
        <color rgb="FF000000"/>
        <rFont val="Calibri"/>
        <charset val="134"/>
      </rPr>
      <t xml:space="preserve">
</t>
    </r>
    <r>
      <rPr>
        <sz val="10"/>
        <color rgb="FF000000"/>
        <rFont val="汉仪书宋二KW"/>
        <charset val="134"/>
      </rPr>
      <t>（</t>
    </r>
    <r>
      <rPr>
        <sz val="10"/>
        <color rgb="FF000000"/>
        <rFont val="Calibri"/>
        <charset val="134"/>
      </rPr>
      <t>./yfdbus_send DI.lv.ipcl.out vip2gip_Setup 0x14,0x01,0x01</t>
    </r>
    <r>
      <rPr>
        <sz val="10"/>
        <color rgb="FF000000"/>
        <rFont val="汉仪书宋二KW"/>
        <charset val="134"/>
      </rPr>
      <t>）</t>
    </r>
  </si>
  <si>
    <r>
      <rPr>
        <sz val="10"/>
        <color rgb="FF000000"/>
        <rFont val="Calibri"/>
        <charset val="134"/>
      </rPr>
      <t>2.card2</t>
    </r>
    <r>
      <rPr>
        <sz val="10"/>
        <color rgb="FF000000"/>
        <rFont val="汉仪书宋二KW"/>
        <charset val="134"/>
      </rPr>
      <t>显示左前、右前、左后、右后为</t>
    </r>
    <r>
      <rPr>
        <sz val="10"/>
        <color rgb="FF000000"/>
        <rFont val="Calibri"/>
        <charset val="134"/>
      </rPr>
      <t>Normal</t>
    </r>
    <r>
      <rPr>
        <sz val="10"/>
        <color rgb="FF000000"/>
        <rFont val="汉仪书宋二KW"/>
        <charset val="134"/>
      </rPr>
      <t>值和单位</t>
    </r>
    <r>
      <rPr>
        <sz val="10"/>
        <color rgb="FF000000"/>
        <rFont val="Calibri"/>
        <charset val="134"/>
      </rPr>
      <t>kPa</t>
    </r>
  </si>
  <si>
    <r>
      <rPr>
        <sz val="10"/>
        <color rgb="FF000000"/>
        <rFont val="Calibri"/>
        <charset val="134"/>
      </rPr>
      <t>1.</t>
    </r>
    <r>
      <rPr>
        <sz val="10"/>
        <color rgb="FF000000"/>
        <rFont val="汉仪书宋二KW"/>
        <charset val="134"/>
      </rPr>
      <t>车辆启动</t>
    </r>
    <r>
      <rPr>
        <sz val="10"/>
        <color rgb="FF000000"/>
        <rFont val="Calibri"/>
        <charset val="134"/>
      </rPr>
      <t xml:space="preserve">
2.</t>
    </r>
    <r>
      <rPr>
        <sz val="10"/>
        <color rgb="FF000000"/>
        <rFont val="汉仪书宋二KW"/>
        <charset val="134"/>
      </rPr>
      <t>左前、右前、左后、右后为</t>
    </r>
    <r>
      <rPr>
        <sz val="10"/>
        <color rgb="FF000000"/>
        <rFont val="Calibri"/>
        <charset val="134"/>
      </rPr>
      <t>warning</t>
    </r>
    <r>
      <rPr>
        <sz val="10"/>
        <color rgb="FF000000"/>
        <rFont val="汉仪书宋二KW"/>
        <charset val="134"/>
      </rPr>
      <t>（左前胎状态：</t>
    </r>
    <r>
      <rPr>
        <sz val="10"/>
        <color rgb="FF000000"/>
        <rFont val="Calibri"/>
        <charset val="134"/>
      </rPr>
      <t xml:space="preserve">./yfdbus_send AI.lv.ipcl.out vip2gip_VehicleNetwork 0x02,0x21,0x40,0x04,0x75,0x00,0x00,0x01
</t>
    </r>
    <r>
      <rPr>
        <sz val="10"/>
        <color rgb="FF000000"/>
        <rFont val="汉仪书宋二KW"/>
        <charset val="134"/>
      </rPr>
      <t>右前胎状态：</t>
    </r>
    <r>
      <rPr>
        <sz val="10"/>
        <color rgb="FF000000"/>
        <rFont val="Calibri"/>
        <charset val="134"/>
      </rPr>
      <t xml:space="preserve">./yfdbus_send AI.lv.ipcl.out vip2gip_VehicleNetwork 0x02,0x21,0x40,0x04,0x76,0x00,0x00,0x01
</t>
    </r>
    <r>
      <rPr>
        <sz val="10"/>
        <color rgb="FF000000"/>
        <rFont val="汉仪书宋二KW"/>
        <charset val="134"/>
      </rPr>
      <t>左后胎状态：</t>
    </r>
    <r>
      <rPr>
        <sz val="10"/>
        <color rgb="FF000000"/>
        <rFont val="Calibri"/>
        <charset val="134"/>
      </rPr>
      <t xml:space="preserve">./yfdbus_send AI.lv.ipcl.out vip2gip_VehicleNetwork 0x02,0x21,0x40,0x04,0x77,0x00,0x00,0x01
</t>
    </r>
    <r>
      <rPr>
        <sz val="10"/>
        <color rgb="FF000000"/>
        <rFont val="汉仪书宋二KW"/>
        <charset val="134"/>
      </rPr>
      <t>右后胎状态：</t>
    </r>
    <r>
      <rPr>
        <sz val="10"/>
        <color rgb="FF000000"/>
        <rFont val="Calibri"/>
        <charset val="134"/>
      </rPr>
      <t>./yfdbus_send AI.lv.ipcl.out vip2gip_VehicleNetwork 0x02,0x21,0x40,0x04,0x78,0x00,0x00,0x01
1--</t>
    </r>
    <r>
      <rPr>
        <sz val="10"/>
        <color rgb="FF000000"/>
        <rFont val="汉仪书宋二KW"/>
        <charset val="134"/>
      </rPr>
      <t>正常</t>
    </r>
    <r>
      <rPr>
        <sz val="10"/>
        <color rgb="FF000000"/>
        <rFont val="Calibri"/>
        <charset val="134"/>
      </rPr>
      <t xml:space="preserve">
2--</t>
    </r>
    <r>
      <rPr>
        <sz val="10"/>
        <color rgb="FF000000"/>
        <rFont val="汉仪书宋二KW"/>
        <charset val="134"/>
      </rPr>
      <t>低胎压）</t>
    </r>
  </si>
  <si>
    <r>
      <rPr>
        <sz val="10"/>
        <color rgb="FF000000"/>
        <rFont val="Calibri"/>
        <charset val="134"/>
      </rPr>
      <t>1.</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驾驶信息显示</t>
    </r>
    <r>
      <rPr>
        <sz val="10"/>
        <color rgb="FF000000"/>
        <rFont val="Calibri"/>
        <charset val="134"/>
      </rPr>
      <t>-&gt;IOD</t>
    </r>
    <r>
      <rPr>
        <sz val="10"/>
        <color rgb="FF000000"/>
        <rFont val="汉仪书宋二KW"/>
        <charset val="134"/>
      </rPr>
      <t>显示子菜单页面，勾选胎压监测</t>
    </r>
    <r>
      <rPr>
        <sz val="10"/>
        <color rgb="FF000000"/>
        <rFont val="Calibri"/>
        <charset val="134"/>
      </rPr>
      <t xml:space="preserve">
2.</t>
    </r>
    <r>
      <rPr>
        <sz val="10"/>
        <color rgb="FF000000"/>
        <rFont val="汉仪书宋二KW"/>
        <charset val="134"/>
      </rPr>
      <t>将单位改为</t>
    </r>
    <r>
      <rPr>
        <sz val="10"/>
        <color rgb="FF000000"/>
        <rFont val="Calibri"/>
        <charset val="134"/>
      </rPr>
      <t>BAR</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显示</t>
    </r>
    <r>
      <rPr>
        <sz val="10"/>
        <color rgb="FF000000"/>
        <rFont val="Calibri"/>
        <charset val="134"/>
      </rPr>
      <t xml:space="preserve">
</t>
    </r>
    <r>
      <rPr>
        <sz val="10"/>
        <color rgb="FF000000"/>
        <rFont val="汉仪书宋二KW"/>
        <charset val="134"/>
      </rPr>
      <t>（</t>
    </r>
    <r>
      <rPr>
        <sz val="10"/>
        <color rgb="FF000000"/>
        <rFont val="Calibri"/>
        <charset val="134"/>
      </rPr>
      <t>./yfdbus_send DI.lv.ipcl.out vip2gip_Setup 0x14,0x01,0x01</t>
    </r>
    <r>
      <rPr>
        <sz val="10"/>
        <color rgb="FF000000"/>
        <rFont val="汉仪书宋二KW"/>
        <charset val="134"/>
      </rPr>
      <t>）</t>
    </r>
  </si>
  <si>
    <r>
      <rPr>
        <sz val="10"/>
        <color rgb="FF000000"/>
        <rFont val="Calibri"/>
        <charset val="134"/>
      </rPr>
      <t>2.card2</t>
    </r>
    <r>
      <rPr>
        <sz val="10"/>
        <color rgb="FF000000"/>
        <rFont val="汉仪书宋二KW"/>
        <charset val="134"/>
      </rPr>
      <t>显示左前、右前、左后、右后为</t>
    </r>
    <r>
      <rPr>
        <sz val="10"/>
        <color rgb="FF000000"/>
        <rFont val="Calibri"/>
        <charset val="134"/>
      </rPr>
      <t>Normal</t>
    </r>
    <r>
      <rPr>
        <sz val="10"/>
        <color rgb="FF000000"/>
        <rFont val="汉仪书宋二KW"/>
        <charset val="134"/>
      </rPr>
      <t>值和单位</t>
    </r>
    <r>
      <rPr>
        <sz val="10"/>
        <color rgb="FF000000"/>
        <rFont val="Calibri"/>
        <charset val="134"/>
      </rPr>
      <t>BAR</t>
    </r>
  </si>
  <si>
    <r>
      <rPr>
        <sz val="10"/>
        <color rgb="FF000000"/>
        <rFont val="Calibri"/>
        <charset val="134"/>
      </rPr>
      <t>1.</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驾驶信息显示</t>
    </r>
    <r>
      <rPr>
        <sz val="10"/>
        <color rgb="FF000000"/>
        <rFont val="Calibri"/>
        <charset val="134"/>
      </rPr>
      <t>-&gt;IOD</t>
    </r>
    <r>
      <rPr>
        <sz val="10"/>
        <color rgb="FF000000"/>
        <rFont val="汉仪书宋二KW"/>
        <charset val="134"/>
      </rPr>
      <t>显示子菜单页面，勾选胎压监测</t>
    </r>
    <r>
      <rPr>
        <sz val="10"/>
        <color rgb="FF000000"/>
        <rFont val="Calibri"/>
        <charset val="134"/>
      </rPr>
      <t xml:space="preserve">
2.</t>
    </r>
    <r>
      <rPr>
        <sz val="10"/>
        <color rgb="FF000000"/>
        <rFont val="汉仪书宋二KW"/>
        <charset val="134"/>
      </rPr>
      <t>将单位改为</t>
    </r>
    <r>
      <rPr>
        <sz val="10"/>
        <color rgb="FF000000"/>
        <rFont val="Calibri"/>
        <charset val="134"/>
      </rPr>
      <t>PSI</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显示</t>
    </r>
    <r>
      <rPr>
        <sz val="10"/>
        <color rgb="FF000000"/>
        <rFont val="Calibri"/>
        <charset val="134"/>
      </rPr>
      <t xml:space="preserve">
</t>
    </r>
    <r>
      <rPr>
        <sz val="10"/>
        <color rgb="FF000000"/>
        <rFont val="汉仪书宋二KW"/>
        <charset val="134"/>
      </rPr>
      <t>（</t>
    </r>
    <r>
      <rPr>
        <sz val="10"/>
        <color rgb="FF000000"/>
        <rFont val="Calibri"/>
        <charset val="134"/>
      </rPr>
      <t>./yfdbus_send DI.lv.ipcl.out vip2gip_Setup 0x14,0x01,0x02</t>
    </r>
    <r>
      <rPr>
        <sz val="10"/>
        <color rgb="FF000000"/>
        <rFont val="汉仪书宋二KW"/>
        <charset val="134"/>
      </rPr>
      <t>）</t>
    </r>
  </si>
  <si>
    <r>
      <rPr>
        <sz val="10"/>
        <color rgb="FF000000"/>
        <rFont val="Calibri"/>
        <charset val="134"/>
      </rPr>
      <t>2.card2</t>
    </r>
    <r>
      <rPr>
        <sz val="10"/>
        <color rgb="FF000000"/>
        <rFont val="汉仪书宋二KW"/>
        <charset val="134"/>
      </rPr>
      <t>显示左前、右前、左后、右后为</t>
    </r>
    <r>
      <rPr>
        <sz val="10"/>
        <color rgb="FF000000"/>
        <rFont val="Calibri"/>
        <charset val="134"/>
      </rPr>
      <t>Normal</t>
    </r>
    <r>
      <rPr>
        <sz val="10"/>
        <color rgb="FF000000"/>
        <rFont val="汉仪书宋二KW"/>
        <charset val="134"/>
      </rPr>
      <t>值和单位</t>
    </r>
    <r>
      <rPr>
        <sz val="10"/>
        <color rgb="FF000000"/>
        <rFont val="Calibri"/>
        <charset val="134"/>
      </rPr>
      <t>PSI</t>
    </r>
  </si>
  <si>
    <r>
      <rPr>
        <sz val="10"/>
        <color rgb="FF000000"/>
        <rFont val="Calibri"/>
        <charset val="134"/>
      </rPr>
      <t>1.</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驾驶信息显示</t>
    </r>
    <r>
      <rPr>
        <sz val="10"/>
        <color rgb="FF000000"/>
        <rFont val="Calibri"/>
        <charset val="134"/>
      </rPr>
      <t>-&gt;IOD</t>
    </r>
    <r>
      <rPr>
        <sz val="10"/>
        <color rgb="FF000000"/>
        <rFont val="汉仪书宋二KW"/>
        <charset val="134"/>
      </rPr>
      <t>显示子菜单页面，勾选胎压监测</t>
    </r>
    <r>
      <rPr>
        <sz val="10"/>
        <color rgb="FF000000"/>
        <rFont val="Calibri"/>
        <charset val="134"/>
      </rPr>
      <t xml:space="preserve">
2.</t>
    </r>
    <r>
      <rPr>
        <sz val="10"/>
        <color rgb="FF000000"/>
        <rFont val="汉仪书宋二KW"/>
        <charset val="134"/>
      </rPr>
      <t>将单位改为</t>
    </r>
    <r>
      <rPr>
        <sz val="10"/>
        <color rgb="FF000000"/>
        <rFont val="Calibri"/>
        <charset val="134"/>
      </rPr>
      <t>kpa</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显示</t>
    </r>
    <r>
      <rPr>
        <sz val="10"/>
        <color rgb="FF000000"/>
        <rFont val="Calibri"/>
        <charset val="134"/>
      </rPr>
      <t xml:space="preserve">
</t>
    </r>
    <r>
      <rPr>
        <sz val="10"/>
        <color rgb="FF000000"/>
        <rFont val="汉仪书宋二KW"/>
        <charset val="134"/>
      </rPr>
      <t>（</t>
    </r>
    <r>
      <rPr>
        <sz val="10"/>
        <color rgb="FF000000"/>
        <rFont val="Calibri"/>
        <charset val="134"/>
      </rPr>
      <t>./yfdbus_send DI.lv.ipcl.out vip2gip_Setup 0x14,0x01,0x00</t>
    </r>
    <r>
      <rPr>
        <sz val="10"/>
        <color rgb="FF000000"/>
        <rFont val="汉仪书宋二KW"/>
        <charset val="134"/>
      </rPr>
      <t>）</t>
    </r>
  </si>
  <si>
    <t>丢失数据时的显示</t>
  </si>
  <si>
    <r>
      <rPr>
        <sz val="10"/>
        <color rgb="FF000000"/>
        <rFont val="Calibri"/>
        <charset val="134"/>
      </rPr>
      <t>1.</t>
    </r>
    <r>
      <rPr>
        <sz val="10"/>
        <color rgb="FF000000"/>
        <rFont val="汉仪书宋二KW"/>
        <charset val="134"/>
      </rPr>
      <t>车辆启动</t>
    </r>
    <r>
      <rPr>
        <sz val="10"/>
        <color rgb="FF000000"/>
        <rFont val="Calibri"/>
        <charset val="134"/>
      </rPr>
      <t xml:space="preserve">
4.</t>
    </r>
    <r>
      <rPr>
        <sz val="10"/>
        <color rgb="FF000000"/>
        <rFont val="汉仪书宋二KW"/>
        <charset val="134"/>
      </rPr>
      <t>左前、右前、左后、右后值为正常值（单位</t>
    </r>
    <r>
      <rPr>
        <sz val="10"/>
        <color rgb="FF000000"/>
        <rFont val="Calibri"/>
        <charset val="134"/>
      </rPr>
      <t>PSI</t>
    </r>
    <r>
      <rPr>
        <sz val="10"/>
        <color rgb="FF000000"/>
        <rFont val="汉仪书宋二KW"/>
        <charset val="134"/>
      </rPr>
      <t>）</t>
    </r>
    <r>
      <rPr>
        <sz val="10"/>
        <color rgb="FF000000"/>
        <rFont val="Calibri"/>
        <charset val="134"/>
      </rPr>
      <t xml:space="preserve">
</t>
    </r>
    <r>
      <rPr>
        <sz val="10"/>
        <color rgb="FF000000"/>
        <rFont val="汉仪书宋二KW"/>
        <charset val="134"/>
      </rPr>
      <t>（</t>
    </r>
    <r>
      <rPr>
        <sz val="10"/>
        <color rgb="FF000000"/>
        <rFont val="Calibri"/>
        <charset val="134"/>
      </rPr>
      <t>./yfdbus_send DI.lv.ipcl.out vip2gip_Setup 0x14,0x01,0x02</t>
    </r>
    <r>
      <rPr>
        <sz val="10"/>
        <color rgb="FF000000"/>
        <rFont val="汉仪书宋二KW"/>
        <charset val="134"/>
      </rPr>
      <t>）</t>
    </r>
  </si>
  <si>
    <r>
      <rPr>
        <sz val="10"/>
        <color rgb="FF000000"/>
        <rFont val="Calibri"/>
        <charset val="134"/>
      </rPr>
      <t>1.</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驾驶信息显示</t>
    </r>
    <r>
      <rPr>
        <sz val="10"/>
        <color rgb="FF000000"/>
        <rFont val="Calibri"/>
        <charset val="134"/>
      </rPr>
      <t>-&gt;IOD</t>
    </r>
    <r>
      <rPr>
        <sz val="10"/>
        <color rgb="FF000000"/>
        <rFont val="汉仪书宋二KW"/>
        <charset val="134"/>
      </rPr>
      <t>显示子菜单页面，勾选胎压监测</t>
    </r>
    <r>
      <rPr>
        <sz val="10"/>
        <color rgb="FF000000"/>
        <rFont val="Calibri"/>
        <charset val="134"/>
      </rPr>
      <t xml:space="preserve">
2.</t>
    </r>
    <r>
      <rPr>
        <sz val="10"/>
        <color rgb="FF000000"/>
        <rFont val="汉仪书宋二KW"/>
        <charset val="134"/>
      </rPr>
      <t>车辆</t>
    </r>
    <r>
      <rPr>
        <sz val="10"/>
        <color rgb="FF000000"/>
        <rFont val="Calibri"/>
        <charset val="134"/>
      </rPr>
      <t xml:space="preserve">ACC ON </t>
    </r>
    <r>
      <rPr>
        <sz val="10"/>
        <color rgb="FF000000"/>
        <rFont val="汉仪书宋二KW"/>
        <charset val="134"/>
      </rPr>
      <t>改为</t>
    </r>
    <r>
      <rPr>
        <sz val="10"/>
        <color rgb="FF000000"/>
        <rFont val="Calibri"/>
        <charset val="134"/>
      </rPr>
      <t>ACC OFF</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显示</t>
    </r>
  </si>
  <si>
    <r>
      <rPr>
        <sz val="10"/>
        <color rgb="FF000000"/>
        <rFont val="Calibri"/>
        <charset val="134"/>
      </rPr>
      <t>2.card2</t>
    </r>
    <r>
      <rPr>
        <sz val="10"/>
        <color rgb="FF000000"/>
        <rFont val="汉仪书宋二KW"/>
        <charset val="134"/>
      </rPr>
      <t>显示</t>
    </r>
    <r>
      <rPr>
        <sz val="10"/>
        <color rgb="FF000000"/>
        <rFont val="Calibri"/>
        <charset val="134"/>
      </rPr>
      <t>TPMS</t>
    </r>
    <r>
      <rPr>
        <sz val="10"/>
        <color rgb="FF000000"/>
        <rFont val="汉仪书宋二KW"/>
        <charset val="134"/>
      </rPr>
      <t>的数据为</t>
    </r>
    <r>
      <rPr>
        <sz val="10"/>
        <color rgb="FF000000"/>
        <rFont val="Calibri"/>
        <charset val="134"/>
      </rPr>
      <t>”---”</t>
    </r>
    <r>
      <rPr>
        <sz val="10"/>
        <color rgb="FF000000"/>
        <rFont val="汉仪书宋二KW"/>
        <charset val="134"/>
      </rPr>
      <t>单位</t>
    </r>
    <r>
      <rPr>
        <sz val="10"/>
        <color rgb="FF000000"/>
        <rFont val="Calibri"/>
        <charset val="134"/>
      </rPr>
      <t>PSI</t>
    </r>
  </si>
  <si>
    <r>
      <rPr>
        <sz val="10"/>
        <color rgb="FF000000"/>
        <rFont val="Calibri"/>
        <charset val="134"/>
      </rPr>
      <t>1.</t>
    </r>
    <r>
      <rPr>
        <sz val="10"/>
        <color rgb="FF000000"/>
        <rFont val="汉仪书宋二KW"/>
        <charset val="134"/>
      </rPr>
      <t>车辆启动</t>
    </r>
    <r>
      <rPr>
        <sz val="10"/>
        <color rgb="FF000000"/>
        <rFont val="Calibri"/>
        <charset val="134"/>
      </rPr>
      <t xml:space="preserve">
3.</t>
    </r>
    <r>
      <rPr>
        <sz val="10"/>
        <color rgb="FF000000"/>
        <rFont val="汉仪书宋二KW"/>
        <charset val="134"/>
      </rPr>
      <t>左前、右前、左后、右后值为正常值（单位</t>
    </r>
    <r>
      <rPr>
        <sz val="10"/>
        <color rgb="FF000000"/>
        <rFont val="Calibri"/>
        <charset val="134"/>
      </rPr>
      <t>kPa</t>
    </r>
    <r>
      <rPr>
        <sz val="10"/>
        <color rgb="FF000000"/>
        <rFont val="汉仪书宋二KW"/>
        <charset val="134"/>
      </rPr>
      <t>）</t>
    </r>
    <r>
      <rPr>
        <sz val="10"/>
        <color rgb="FF000000"/>
        <rFont val="Calibri"/>
        <charset val="134"/>
      </rPr>
      <t xml:space="preserve">
</t>
    </r>
    <r>
      <rPr>
        <sz val="10"/>
        <color rgb="FF000000"/>
        <rFont val="汉仪书宋二KW"/>
        <charset val="134"/>
      </rPr>
      <t>（</t>
    </r>
    <r>
      <rPr>
        <sz val="10"/>
        <color rgb="FF000000"/>
        <rFont val="Calibri"/>
        <charset val="134"/>
      </rPr>
      <t>./yfdbus_send DI.lv.ipcl.out vip2gip_Setup 0x14,0x01,0x00</t>
    </r>
    <r>
      <rPr>
        <sz val="10"/>
        <color rgb="FF000000"/>
        <rFont val="汉仪书宋二KW"/>
        <charset val="134"/>
      </rPr>
      <t>）</t>
    </r>
  </si>
  <si>
    <r>
      <rPr>
        <sz val="10"/>
        <color rgb="FF000000"/>
        <rFont val="Calibri"/>
        <charset val="134"/>
      </rPr>
      <t>2.card2</t>
    </r>
    <r>
      <rPr>
        <sz val="10"/>
        <color rgb="FF000000"/>
        <rFont val="汉仪书宋二KW"/>
        <charset val="134"/>
      </rPr>
      <t>显示</t>
    </r>
    <r>
      <rPr>
        <sz val="10"/>
        <color rgb="FF000000"/>
        <rFont val="Calibri"/>
        <charset val="134"/>
      </rPr>
      <t>TPMS</t>
    </r>
    <r>
      <rPr>
        <sz val="10"/>
        <color rgb="FF000000"/>
        <rFont val="汉仪书宋二KW"/>
        <charset val="134"/>
      </rPr>
      <t>的数据为</t>
    </r>
    <r>
      <rPr>
        <sz val="10"/>
        <color rgb="FF000000"/>
        <rFont val="Calibri"/>
        <charset val="134"/>
      </rPr>
      <t>”---”</t>
    </r>
    <r>
      <rPr>
        <sz val="10"/>
        <color rgb="FF000000"/>
        <rFont val="汉仪书宋二KW"/>
        <charset val="134"/>
      </rPr>
      <t>单位</t>
    </r>
    <r>
      <rPr>
        <sz val="10"/>
        <color rgb="FF000000"/>
        <rFont val="Calibri"/>
        <charset val="134"/>
      </rPr>
      <t>kPa</t>
    </r>
  </si>
  <si>
    <r>
      <rPr>
        <sz val="10"/>
        <color rgb="FF000000"/>
        <rFont val="Calibri"/>
        <charset val="134"/>
      </rPr>
      <t>1.</t>
    </r>
    <r>
      <rPr>
        <sz val="10"/>
        <color rgb="FF000000"/>
        <rFont val="汉仪书宋二KW"/>
        <charset val="134"/>
      </rPr>
      <t>车辆启动</t>
    </r>
    <r>
      <rPr>
        <sz val="10"/>
        <color rgb="FF000000"/>
        <rFont val="Calibri"/>
        <charset val="134"/>
      </rPr>
      <t xml:space="preserve">
3.</t>
    </r>
    <r>
      <rPr>
        <sz val="10"/>
        <color rgb="FF000000"/>
        <rFont val="汉仪书宋二KW"/>
        <charset val="134"/>
      </rPr>
      <t>左前、右前、左后、右后值为正常值（单位</t>
    </r>
    <r>
      <rPr>
        <sz val="10"/>
        <color rgb="FF000000"/>
        <rFont val="Calibri"/>
        <charset val="134"/>
      </rPr>
      <t>BAR</t>
    </r>
    <r>
      <rPr>
        <sz val="10"/>
        <color rgb="FF000000"/>
        <rFont val="汉仪书宋二KW"/>
        <charset val="134"/>
      </rPr>
      <t>）</t>
    </r>
    <r>
      <rPr>
        <sz val="10"/>
        <color rgb="FF000000"/>
        <rFont val="Calibri"/>
        <charset val="134"/>
      </rPr>
      <t xml:space="preserve">
</t>
    </r>
    <r>
      <rPr>
        <sz val="10"/>
        <color rgb="FF000000"/>
        <rFont val="汉仪书宋二KW"/>
        <charset val="134"/>
      </rPr>
      <t>（</t>
    </r>
    <r>
      <rPr>
        <sz val="10"/>
        <color rgb="FF000000"/>
        <rFont val="Calibri"/>
        <charset val="134"/>
      </rPr>
      <t>./yfdbus_send DI.lv.ipcl.out vip2gip_Setup 0x14,0x01,0x01</t>
    </r>
    <r>
      <rPr>
        <sz val="10"/>
        <color rgb="FF000000"/>
        <rFont val="汉仪书宋二KW"/>
        <charset val="134"/>
      </rPr>
      <t>）</t>
    </r>
  </si>
  <si>
    <r>
      <rPr>
        <sz val="10"/>
        <color rgb="FF000000"/>
        <rFont val="Calibri"/>
        <charset val="134"/>
      </rPr>
      <t>2.card2</t>
    </r>
    <r>
      <rPr>
        <sz val="10"/>
        <color rgb="FF000000"/>
        <rFont val="汉仪书宋二KW"/>
        <charset val="134"/>
      </rPr>
      <t>显示</t>
    </r>
    <r>
      <rPr>
        <sz val="10"/>
        <color rgb="FF000000"/>
        <rFont val="Calibri"/>
        <charset val="134"/>
      </rPr>
      <t>TPMS</t>
    </r>
    <r>
      <rPr>
        <sz val="10"/>
        <color rgb="FF000000"/>
        <rFont val="汉仪书宋二KW"/>
        <charset val="134"/>
      </rPr>
      <t>的数据为</t>
    </r>
    <r>
      <rPr>
        <sz val="10"/>
        <color rgb="FF000000"/>
        <rFont val="Calibri"/>
        <charset val="134"/>
      </rPr>
      <t>”---”</t>
    </r>
    <r>
      <rPr>
        <sz val="10"/>
        <color rgb="FF000000"/>
        <rFont val="汉仪书宋二KW"/>
        <charset val="134"/>
      </rPr>
      <t>单位</t>
    </r>
    <r>
      <rPr>
        <sz val="10"/>
        <color rgb="FF000000"/>
        <rFont val="Calibri"/>
        <charset val="134"/>
      </rPr>
      <t>BAR</t>
    </r>
  </si>
  <si>
    <r>
      <rPr>
        <sz val="10"/>
        <color rgb="FF000000"/>
        <rFont val="Calibri"/>
        <charset val="134"/>
      </rPr>
      <t>IOD pano</t>
    </r>
    <r>
      <rPr>
        <sz val="10"/>
        <color rgb="FF000000"/>
        <rFont val="汉仪书宋二KW"/>
        <charset val="134"/>
      </rPr>
      <t>显示</t>
    </r>
    <r>
      <rPr>
        <sz val="10"/>
        <color rgb="FF000000"/>
        <rFont val="Calibri"/>
        <charset val="134"/>
      </rPr>
      <t>-</t>
    </r>
    <r>
      <rPr>
        <sz val="10"/>
        <color rgb="FF000000"/>
        <rFont val="汉仪书宋二KW"/>
        <charset val="134"/>
      </rPr>
      <t>油耗显示</t>
    </r>
  </si>
  <si>
    <t>油耗显示</t>
  </si>
  <si>
    <r>
      <rPr>
        <sz val="10"/>
        <color rgb="FF000000"/>
        <rFont val="Calibri"/>
        <charset val="134"/>
      </rPr>
      <t>1.</t>
    </r>
    <r>
      <rPr>
        <sz val="10"/>
        <color rgb="FF000000"/>
        <rFont val="汉仪书宋二KW"/>
        <charset val="134"/>
      </rPr>
      <t>勾选油耗，查看页面显示</t>
    </r>
  </si>
  <si>
    <r>
      <rPr>
        <sz val="10"/>
        <color rgb="FF000000"/>
        <rFont val="Calibri"/>
        <charset val="134"/>
      </rPr>
      <t>1.</t>
    </r>
    <r>
      <rPr>
        <sz val="10"/>
        <color rgb="FF000000"/>
        <rFont val="汉仪书宋二KW"/>
        <charset val="134"/>
      </rPr>
      <t>油耗选项被选中，油耗状态实时投屏至</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t>
    </r>
  </si>
  <si>
    <r>
      <rPr>
        <sz val="10"/>
        <color rgb="FF000000"/>
        <rFont val="汉仪书宋二KW"/>
        <charset val="134"/>
      </rPr>
      <t>油耗单位为（</t>
    </r>
    <r>
      <rPr>
        <sz val="10"/>
        <color rgb="FF000000"/>
        <rFont val="Calibri"/>
        <charset val="134"/>
      </rPr>
      <t>L/100km</t>
    </r>
    <r>
      <rPr>
        <sz val="10"/>
        <color rgb="FF000000"/>
        <rFont val="汉仪书宋二KW"/>
        <charset val="134"/>
      </rPr>
      <t>）文字显示为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</si>
  <si>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油耗已勾选</t>
    </r>
    <r>
      <rPr>
        <sz val="10"/>
        <color rgb="FF000000"/>
        <rFont val="Calibri"/>
        <charset val="134"/>
      </rPr>
      <t xml:space="preserve">
3.</t>
    </r>
    <r>
      <rPr>
        <sz val="10"/>
        <color rgb="FF000000"/>
        <rFont val="汉仪书宋二KW"/>
        <charset val="134"/>
      </rPr>
      <t>单位设置为（</t>
    </r>
    <r>
      <rPr>
        <sz val="10"/>
        <color rgb="FF000000"/>
        <rFont val="Calibri"/>
        <charset val="134"/>
      </rPr>
      <t>L/100km</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0x15,0x02,0x00,0x02</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</si>
  <si>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</si>
  <si>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0.0</t>
    </r>
    <r>
      <rPr>
        <sz val="10"/>
        <color rgb="FF000000"/>
        <rFont val="汉仪书宋二KW"/>
        <charset val="134"/>
      </rPr>
      <t>和对应单位</t>
    </r>
    <r>
      <rPr>
        <sz val="10"/>
        <color rgb="FF000000"/>
        <rFont val="Calibri"/>
        <charset val="134"/>
      </rPr>
      <t>(L/100km)</t>
    </r>
  </si>
  <si>
    <r>
      <rPr>
        <sz val="10"/>
        <color rgb="FF000000"/>
        <rFont val="汉仪书宋二KW"/>
        <charset val="134"/>
      </rPr>
      <t>油耗单位为（</t>
    </r>
    <r>
      <rPr>
        <sz val="10"/>
        <color rgb="FF000000"/>
        <rFont val="Calibri"/>
        <charset val="134"/>
      </rPr>
      <t>L/100km</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</si>
  <si>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0x05,0x08,0x00,0x01,0x00,0x00,0x00,0x00,0x00,0x00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</si>
  <si>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0.1</t>
    </r>
    <r>
      <rPr>
        <sz val="10"/>
        <color rgb="FF000000"/>
        <rFont val="汉仪书宋二KW"/>
        <charset val="134"/>
      </rPr>
      <t>和对应单位</t>
    </r>
    <r>
      <rPr>
        <sz val="10"/>
        <color rgb="FF000000"/>
        <rFont val="Calibri"/>
        <charset val="134"/>
      </rPr>
      <t>(L/100km)</t>
    </r>
  </si>
  <si>
    <r>
      <rPr>
        <sz val="10"/>
        <color rgb="FF000000"/>
        <rFont val="汉仪书宋二KW"/>
        <charset val="134"/>
      </rPr>
      <t>油耗单位为（</t>
    </r>
    <r>
      <rPr>
        <sz val="10"/>
        <color rgb="FF000000"/>
        <rFont val="Calibri"/>
        <charset val="134"/>
      </rPr>
      <t>L/100km</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10.1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</si>
  <si>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0x05,0x08,0x00,0x65,0x00,0x00,0x00,0x00,0x00,0x00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</si>
  <si>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10.1</t>
    </r>
    <r>
      <rPr>
        <sz val="10"/>
        <color rgb="FF000000"/>
        <rFont val="汉仪书宋二KW"/>
        <charset val="134"/>
      </rPr>
      <t>和对应单位</t>
    </r>
    <r>
      <rPr>
        <sz val="10"/>
        <color rgb="FF000000"/>
        <rFont val="Calibri"/>
        <charset val="134"/>
      </rPr>
      <t>(L/100km)</t>
    </r>
  </si>
  <si>
    <r>
      <rPr>
        <sz val="10"/>
        <color rgb="FF000000"/>
        <rFont val="汉仪书宋二KW"/>
        <charset val="134"/>
      </rPr>
      <t>油耗单位为（</t>
    </r>
    <r>
      <rPr>
        <sz val="10"/>
        <color rgb="FF000000"/>
        <rFont val="Calibri"/>
        <charset val="134"/>
      </rPr>
      <t>L/100km</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25.0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</si>
  <si>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0x05,0x08,0x00,0xFA,0x00,0x00,0x00,0x00,0x00,0x00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</si>
  <si>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25.0</t>
    </r>
    <r>
      <rPr>
        <sz val="10"/>
        <color rgb="FF000000"/>
        <rFont val="汉仪书宋二KW"/>
        <charset val="134"/>
      </rPr>
      <t>和对应单位</t>
    </r>
    <r>
      <rPr>
        <sz val="10"/>
        <color rgb="FF000000"/>
        <rFont val="Calibri"/>
        <charset val="134"/>
      </rPr>
      <t>(L/100km)</t>
    </r>
  </si>
  <si>
    <r>
      <rPr>
        <sz val="10"/>
        <color rgb="FF000000"/>
        <rFont val="汉仪书宋二KW"/>
        <charset val="134"/>
      </rPr>
      <t>油耗单位为（</t>
    </r>
    <r>
      <rPr>
        <sz val="10"/>
        <color rgb="FF000000"/>
        <rFont val="Calibri"/>
        <charset val="134"/>
      </rPr>
      <t>L/100km</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29.9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</si>
  <si>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0x05,0x08,0x01,0x2B,0x00,0x00,0x00,0x00,0x00,0x00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</si>
  <si>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29.9</t>
    </r>
    <r>
      <rPr>
        <sz val="10"/>
        <color rgb="FF000000"/>
        <rFont val="汉仪书宋二KW"/>
        <charset val="134"/>
      </rPr>
      <t>和对应单位</t>
    </r>
    <r>
      <rPr>
        <sz val="10"/>
        <color rgb="FF000000"/>
        <rFont val="Calibri"/>
        <charset val="134"/>
      </rPr>
      <t>(L/100km)</t>
    </r>
  </si>
  <si>
    <r>
      <rPr>
        <sz val="10"/>
        <color rgb="FF000000"/>
        <rFont val="汉仪书宋二KW"/>
        <charset val="134"/>
      </rPr>
      <t>油耗单位为（</t>
    </r>
    <r>
      <rPr>
        <sz val="10"/>
        <color rgb="FF000000"/>
        <rFont val="Calibri"/>
        <charset val="134"/>
      </rPr>
      <t>L/100km</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</si>
  <si>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0x05,0x08,0x01,0x2C,0x00,0x00,0x00,0x00,0x00,0x00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</si>
  <si>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30.0</t>
    </r>
    <r>
      <rPr>
        <sz val="10"/>
        <color rgb="FF000000"/>
        <rFont val="汉仪书宋二KW"/>
        <charset val="134"/>
      </rPr>
      <t>和对应单位</t>
    </r>
    <r>
      <rPr>
        <sz val="10"/>
        <color rgb="FF000000"/>
        <rFont val="Calibri"/>
        <charset val="134"/>
      </rPr>
      <t>(L/100km)</t>
    </r>
  </si>
  <si>
    <r>
      <rPr>
        <sz val="10"/>
        <color rgb="FF000000"/>
        <rFont val="汉仪书宋二KW"/>
        <charset val="134"/>
      </rPr>
      <t>油耗单位为（</t>
    </r>
    <r>
      <rPr>
        <sz val="10"/>
        <color rgb="FF000000"/>
        <rFont val="Calibri"/>
        <charset val="134"/>
      </rPr>
      <t>L/100km</t>
    </r>
    <r>
      <rPr>
        <sz val="10"/>
        <color rgb="FF000000"/>
        <rFont val="汉仪书宋二KW"/>
        <charset val="134"/>
      </rPr>
      <t>）</t>
    </r>
    <r>
      <rPr>
        <sz val="10"/>
        <color rgb="FF000000"/>
        <rFont val="Calibri"/>
        <charset val="134"/>
      </rPr>
      <t>-electric driving+</t>
    </r>
    <r>
      <rPr>
        <sz val="10"/>
        <color rgb="FF000000"/>
        <rFont val="汉仪书宋二KW"/>
        <charset val="134"/>
      </rPr>
      <t>文字设置超过</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</si>
  <si>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0x05,0x08,0x27,0x10,0x00,0x00,0x00,0x00,0x00,0x00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</si>
  <si>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显示最大值和对应单位</t>
    </r>
    <r>
      <rPr>
        <sz val="10"/>
        <color rgb="FF000000"/>
        <rFont val="Calibri"/>
        <charset val="134"/>
      </rPr>
      <t>(L/100km)</t>
    </r>
  </si>
  <si>
    <r>
      <rPr>
        <sz val="10"/>
        <color rgb="FF000000"/>
        <rFont val="汉仪书宋二KW"/>
        <charset val="134"/>
      </rPr>
      <t>油耗单位为（</t>
    </r>
    <r>
      <rPr>
        <sz val="10"/>
        <color rgb="FF000000"/>
        <rFont val="Calibri"/>
        <charset val="134"/>
      </rPr>
      <t>L/100km</t>
    </r>
    <r>
      <rPr>
        <sz val="10"/>
        <color rgb="FF000000"/>
        <rFont val="汉仪书宋二KW"/>
        <charset val="134"/>
      </rPr>
      <t>）</t>
    </r>
    <r>
      <rPr>
        <sz val="10"/>
        <color rgb="FF000000"/>
        <rFont val="Calibri"/>
        <charset val="134"/>
      </rPr>
      <t>-electric driving+</t>
    </r>
    <r>
      <rPr>
        <sz val="10"/>
        <color rgb="FF000000"/>
        <rFont val="汉仪书宋二KW"/>
        <charset val="134"/>
      </rPr>
      <t>文字显示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</si>
  <si>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0x05,0x08,0xFF,0xFF,0x00,0x00,0x00,0x00,0x00,0x00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</si>
  <si>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t>
    </r>
    <r>
      <rPr>
        <sz val="10"/>
        <color rgb="FF000000"/>
        <rFont val="Calibri"/>
        <charset val="134"/>
      </rPr>
      <t>---</t>
    </r>
    <r>
      <rPr>
        <sz val="10"/>
        <color rgb="FF000000"/>
        <rFont val="汉仪书宋二KW"/>
        <charset val="134"/>
      </rPr>
      <t>和对应单位</t>
    </r>
    <r>
      <rPr>
        <sz val="10"/>
        <color rgb="FF000000"/>
        <rFont val="Calibri"/>
        <charset val="134"/>
      </rPr>
      <t>(L/100km)</t>
    </r>
  </si>
  <si>
    <r>
      <rPr>
        <sz val="10"/>
        <color rgb="FF000000"/>
        <rFont val="汉仪书宋二KW"/>
        <charset val="134"/>
      </rPr>
      <t>油耗单位为（</t>
    </r>
    <r>
      <rPr>
        <sz val="10"/>
        <color rgb="FF000000"/>
        <rFont val="Calibri"/>
        <charset val="134"/>
      </rPr>
      <t>L/100km</t>
    </r>
    <r>
      <rPr>
        <sz val="10"/>
        <color rgb="FF000000"/>
        <rFont val="汉仪书宋二KW"/>
        <charset val="134"/>
      </rPr>
      <t>）</t>
    </r>
    <r>
      <rPr>
        <sz val="10"/>
        <color rgb="FF000000"/>
        <rFont val="Calibri"/>
        <charset val="134"/>
      </rPr>
      <t>-electric driving+</t>
    </r>
    <r>
      <rPr>
        <sz val="10"/>
        <color rgb="FF000000"/>
        <rFont val="汉仪书宋二KW"/>
        <charset val="134"/>
      </rPr>
      <t>文字丢失数据</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</si>
  <si>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丢失数据</t>
    </r>
    <r>
      <rPr>
        <sz val="10"/>
        <color rgb="FF000000"/>
        <rFont val="Calibri"/>
        <charset val="134"/>
      </rPr>
      <t>TBD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</si>
  <si>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汉仪书宋二KW"/>
        <charset val="134"/>
      </rPr>
      <t>油耗单位为（</t>
    </r>
    <r>
      <rPr>
        <sz val="10"/>
        <color rgb="FF000000"/>
        <rFont val="Calibri"/>
        <charset val="134"/>
      </rPr>
      <t>MPGUK</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</si>
  <si>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油耗已勾选</t>
    </r>
    <r>
      <rPr>
        <sz val="10"/>
        <color rgb="FF000000"/>
        <rFont val="Calibri"/>
        <charset val="134"/>
      </rPr>
      <t xml:space="preserve">
3.</t>
    </r>
    <r>
      <rPr>
        <sz val="10"/>
        <color rgb="FF000000"/>
        <rFont val="汉仪书宋二KW"/>
        <charset val="134"/>
      </rPr>
      <t>单位设置为（</t>
    </r>
    <r>
      <rPr>
        <sz val="10"/>
        <color rgb="FF000000"/>
        <rFont val="Calibri"/>
        <charset val="134"/>
      </rPr>
      <t>MPGUK</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0x15,0x02,0x00,0x01</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</si>
  <si>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</si>
  <si>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0.0</t>
    </r>
    <r>
      <rPr>
        <sz val="10"/>
        <color rgb="FF000000"/>
        <rFont val="汉仪书宋二KW"/>
        <charset val="134"/>
      </rPr>
      <t>和对应单位</t>
    </r>
    <r>
      <rPr>
        <sz val="10"/>
        <color rgb="FF000000"/>
        <rFont val="Calibri"/>
        <charset val="134"/>
      </rPr>
      <t>(MPGUK)</t>
    </r>
  </si>
  <si>
    <r>
      <rPr>
        <sz val="10"/>
        <color rgb="FF000000"/>
        <rFont val="汉仪书宋二KW"/>
        <charset val="134"/>
      </rPr>
      <t>油耗单位为（</t>
    </r>
    <r>
      <rPr>
        <sz val="10"/>
        <color rgb="FF000000"/>
        <rFont val="Calibri"/>
        <charset val="134"/>
      </rPr>
      <t>MPGUK</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</si>
  <si>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0x05,0x08,0x00,0x00,0x00,0x63,0x00,0x00,0x00,0x00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</si>
  <si>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9.9</t>
    </r>
    <r>
      <rPr>
        <sz val="10"/>
        <color rgb="FF000000"/>
        <rFont val="汉仪书宋二KW"/>
        <charset val="134"/>
      </rPr>
      <t>和对应单位</t>
    </r>
    <r>
      <rPr>
        <sz val="10"/>
        <color rgb="FF000000"/>
        <rFont val="Calibri"/>
        <charset val="134"/>
      </rPr>
      <t>(MPGUK)</t>
    </r>
  </si>
  <si>
    <r>
      <rPr>
        <sz val="10"/>
        <color rgb="FF000000"/>
        <rFont val="汉仪书宋二KW"/>
        <charset val="134"/>
      </rPr>
      <t>油耗单位为（</t>
    </r>
    <r>
      <rPr>
        <sz val="10"/>
        <color rgb="FF000000"/>
        <rFont val="Calibri"/>
        <charset val="134"/>
      </rPr>
      <t>MPGUK</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15.0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</si>
  <si>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0x05,0x08,0x00,0x00,0x00,0x96,0x00,0x00,0x00,0x00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</si>
  <si>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15.0</t>
    </r>
    <r>
      <rPr>
        <sz val="10"/>
        <color rgb="FF000000"/>
        <rFont val="汉仪书宋二KW"/>
        <charset val="134"/>
      </rPr>
      <t>和对应单位</t>
    </r>
    <r>
      <rPr>
        <sz val="10"/>
        <color rgb="FF000000"/>
        <rFont val="Calibri"/>
        <charset val="134"/>
      </rPr>
      <t>(MPGUK)</t>
    </r>
  </si>
  <si>
    <r>
      <rPr>
        <sz val="10"/>
        <color rgb="FF000000"/>
        <rFont val="汉仪书宋二KW"/>
        <charset val="134"/>
      </rPr>
      <t>油耗单位为（</t>
    </r>
    <r>
      <rPr>
        <sz val="10"/>
        <color rgb="FF000000"/>
        <rFont val="Calibri"/>
        <charset val="134"/>
      </rPr>
      <t>MPGUK</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</si>
  <si>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0x05,0x08,0x00,0x00,0x03,0xE7,0x00,0x00,0x00,0x00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</si>
  <si>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99.9</t>
    </r>
    <r>
      <rPr>
        <sz val="10"/>
        <color rgb="FF000000"/>
        <rFont val="汉仪书宋二KW"/>
        <charset val="134"/>
      </rPr>
      <t>和对应单位</t>
    </r>
    <r>
      <rPr>
        <sz val="10"/>
        <color rgb="FF000000"/>
        <rFont val="Calibri"/>
        <charset val="134"/>
      </rPr>
      <t>(MPGUK)</t>
    </r>
  </si>
  <si>
    <r>
      <rPr>
        <sz val="10"/>
        <color rgb="FF000000"/>
        <rFont val="汉仪书宋二KW"/>
        <charset val="134"/>
      </rPr>
      <t>油耗单位为（</t>
    </r>
    <r>
      <rPr>
        <sz val="10"/>
        <color rgb="FF000000"/>
        <rFont val="Calibri"/>
        <charset val="134"/>
      </rPr>
      <t>MPGUK</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</si>
  <si>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0x05,0x08,0x00,0x00,0x27,0x0F,0x00,0x00,0x00,0x00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</si>
  <si>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999.9</t>
    </r>
    <r>
      <rPr>
        <sz val="10"/>
        <color rgb="FF000000"/>
        <rFont val="汉仪书宋二KW"/>
        <charset val="134"/>
      </rPr>
      <t>和对应单位</t>
    </r>
    <r>
      <rPr>
        <sz val="10"/>
        <color rgb="FF000000"/>
        <rFont val="Calibri"/>
        <charset val="134"/>
      </rPr>
      <t>(MPGUK)</t>
    </r>
  </si>
  <si>
    <r>
      <rPr>
        <sz val="10"/>
        <color rgb="FF000000"/>
        <rFont val="汉仪书宋二KW"/>
        <charset val="134"/>
      </rPr>
      <t>油耗单位为（</t>
    </r>
    <r>
      <rPr>
        <sz val="10"/>
        <color rgb="FF000000"/>
        <rFont val="Calibri"/>
        <charset val="134"/>
      </rPr>
      <t>MPGUK</t>
    </r>
    <r>
      <rPr>
        <sz val="10"/>
        <color rgb="FF000000"/>
        <rFont val="汉仪书宋二KW"/>
        <charset val="134"/>
      </rPr>
      <t>）</t>
    </r>
    <r>
      <rPr>
        <sz val="10"/>
        <color rgb="FF000000"/>
        <rFont val="Calibri"/>
        <charset val="134"/>
      </rPr>
      <t>-electric driving+</t>
    </r>
    <r>
      <rPr>
        <sz val="10"/>
        <color rgb="FF000000"/>
        <rFont val="汉仪书宋二KW"/>
        <charset val="134"/>
      </rPr>
      <t>文字设置超过</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</si>
  <si>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0x05,0x08,0x00,0x00,0x27,0x10,0x00,0x00,0x00,0x00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</si>
  <si>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显示最大值和对应单位</t>
    </r>
    <r>
      <rPr>
        <sz val="10"/>
        <color rgb="FF000000"/>
        <rFont val="Calibri"/>
        <charset val="134"/>
      </rPr>
      <t>(MPGUK)</t>
    </r>
  </si>
  <si>
    <t>FCIVIOS-12549
Phase5_【U718】【黑盒】【必现】【Vehicle Setting】IOD投屏油耗时，dbus命令模拟油耗值999.9 和 模拟最大值时，数值与单位之间有间隙</t>
  </si>
  <si>
    <r>
      <rPr>
        <sz val="10"/>
        <color rgb="FF000000"/>
        <rFont val="汉仪书宋二KW"/>
        <charset val="134"/>
      </rPr>
      <t>油耗单位为（</t>
    </r>
    <r>
      <rPr>
        <sz val="10"/>
        <color rgb="FF000000"/>
        <rFont val="Calibri"/>
        <charset val="134"/>
      </rPr>
      <t>MPGUK</t>
    </r>
    <r>
      <rPr>
        <sz val="10"/>
        <color rgb="FF000000"/>
        <rFont val="汉仪书宋二KW"/>
        <charset val="134"/>
      </rPr>
      <t>）</t>
    </r>
    <r>
      <rPr>
        <sz val="10"/>
        <color rgb="FF000000"/>
        <rFont val="Calibri"/>
        <charset val="134"/>
      </rPr>
      <t>-electric driving+</t>
    </r>
    <r>
      <rPr>
        <sz val="10"/>
        <color rgb="FF000000"/>
        <rFont val="汉仪书宋二KW"/>
        <charset val="134"/>
      </rPr>
      <t>文字显示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</si>
  <si>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0x05,0x08,0x00,0x00,0xFF,0xFF,0x00,0x00,0x00,0x00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</si>
  <si>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t>
    </r>
    <r>
      <rPr>
        <sz val="10"/>
        <color rgb="FF000000"/>
        <rFont val="Calibri"/>
        <charset val="134"/>
      </rPr>
      <t>---</t>
    </r>
    <r>
      <rPr>
        <sz val="10"/>
        <color rgb="FF000000"/>
        <rFont val="汉仪书宋二KW"/>
        <charset val="134"/>
      </rPr>
      <t>和对应单位</t>
    </r>
    <r>
      <rPr>
        <sz val="10"/>
        <color rgb="FF000000"/>
        <rFont val="Calibri"/>
        <charset val="134"/>
      </rPr>
      <t>(MPGUK)</t>
    </r>
  </si>
  <si>
    <r>
      <rPr>
        <sz val="10"/>
        <color rgb="FF000000"/>
        <rFont val="汉仪书宋二KW"/>
        <charset val="134"/>
      </rPr>
      <t>油耗单位为（</t>
    </r>
    <r>
      <rPr>
        <sz val="10"/>
        <color rgb="FF000000"/>
        <rFont val="Calibri"/>
        <charset val="134"/>
      </rPr>
      <t>MPGUK</t>
    </r>
    <r>
      <rPr>
        <sz val="10"/>
        <color rgb="FF000000"/>
        <rFont val="汉仪书宋二KW"/>
        <charset val="134"/>
      </rPr>
      <t>）</t>
    </r>
    <r>
      <rPr>
        <sz val="10"/>
        <color rgb="FF000000"/>
        <rFont val="Calibri"/>
        <charset val="134"/>
      </rPr>
      <t>-electric driving+</t>
    </r>
    <r>
      <rPr>
        <sz val="10"/>
        <color rgb="FF000000"/>
        <rFont val="汉仪书宋二KW"/>
        <charset val="134"/>
      </rPr>
      <t>文字丢失数据</t>
    </r>
  </si>
  <si>
    <r>
      <rPr>
        <sz val="10"/>
        <color rgb="FF000000"/>
        <rFont val="汉仪书宋二KW"/>
        <charset val="134"/>
      </rPr>
      <t>油耗单位为（</t>
    </r>
    <r>
      <rPr>
        <sz val="10"/>
        <color rgb="FF000000"/>
        <rFont val="Calibri"/>
        <charset val="134"/>
      </rPr>
      <t>MPGUS</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</si>
  <si>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油耗已勾选</t>
    </r>
    <r>
      <rPr>
        <sz val="10"/>
        <color rgb="FF000000"/>
        <rFont val="Calibri"/>
        <charset val="134"/>
      </rPr>
      <t xml:space="preserve">
3.</t>
    </r>
    <r>
      <rPr>
        <sz val="10"/>
        <color rgb="FF000000"/>
        <rFont val="汉仪书宋二KW"/>
        <charset val="134"/>
      </rPr>
      <t>单位设置为（</t>
    </r>
    <r>
      <rPr>
        <sz val="10"/>
        <color rgb="FF000000"/>
        <rFont val="Calibri"/>
        <charset val="134"/>
      </rPr>
      <t>MPGUS</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0x15,0x02,0x00,0x00</t>
    </r>
    <r>
      <rPr>
        <sz val="10"/>
        <color rgb="FF000000"/>
        <rFont val="汉仪书宋二KW"/>
        <charset val="134"/>
      </rPr>
      <t>）</t>
    </r>
  </si>
  <si>
    <r>
      <rPr>
        <sz val="10"/>
        <color rgb="FF000000"/>
        <rFont val="Calibri"/>
        <charset val="134"/>
      </rPr>
      <t>2.</t>
    </r>
    <r>
      <rPr>
        <sz val="10"/>
        <color rgb="FF000000"/>
        <rFont val="汉仪书宋二KW"/>
        <charset val="134"/>
      </rPr>
      <t>显示具体油耗值</t>
    </r>
    <r>
      <rPr>
        <sz val="10"/>
        <color rgb="FF000000"/>
        <rFont val="Calibri"/>
        <charset val="134"/>
      </rPr>
      <t>0.0</t>
    </r>
    <r>
      <rPr>
        <sz val="10"/>
        <color rgb="FF000000"/>
        <rFont val="汉仪书宋二KW"/>
        <charset val="134"/>
      </rPr>
      <t>和对应单位</t>
    </r>
    <r>
      <rPr>
        <sz val="10"/>
        <color rgb="FF000000"/>
        <rFont val="Calibri"/>
        <charset val="134"/>
      </rPr>
      <t>(MPGUS)</t>
    </r>
  </si>
  <si>
    <r>
      <rPr>
        <sz val="10"/>
        <color rgb="FF000000"/>
        <rFont val="汉仪书宋二KW"/>
        <charset val="134"/>
      </rPr>
      <t>油耗单位为（</t>
    </r>
    <r>
      <rPr>
        <sz val="10"/>
        <color rgb="FF000000"/>
        <rFont val="Calibri"/>
        <charset val="134"/>
      </rPr>
      <t>MPGUS</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</si>
  <si>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0x05,0x08,0x00,0x00,0x00,0x00,0x00,0x63,0x00,0x00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</si>
  <si>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9.9</t>
    </r>
    <r>
      <rPr>
        <sz val="10"/>
        <color rgb="FF000000"/>
        <rFont val="汉仪书宋二KW"/>
        <charset val="134"/>
      </rPr>
      <t>和对应单位</t>
    </r>
    <r>
      <rPr>
        <sz val="10"/>
        <color rgb="FF000000"/>
        <rFont val="Calibri"/>
        <charset val="134"/>
      </rPr>
      <t>(MPGUS)</t>
    </r>
  </si>
  <si>
    <r>
      <rPr>
        <sz val="10"/>
        <color rgb="FF000000"/>
        <rFont val="汉仪书宋二KW"/>
        <charset val="134"/>
      </rPr>
      <t>油耗单位为（</t>
    </r>
    <r>
      <rPr>
        <sz val="10"/>
        <color rgb="FF000000"/>
        <rFont val="Calibri"/>
        <charset val="134"/>
      </rPr>
      <t>MPGUS</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15.0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</si>
  <si>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0x05,0x08,0x00,0x00,0x00,0x00,0x00,0x96,0x00,0x00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</si>
  <si>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15.0</t>
    </r>
    <r>
      <rPr>
        <sz val="10"/>
        <color rgb="FF000000"/>
        <rFont val="汉仪书宋二KW"/>
        <charset val="134"/>
      </rPr>
      <t>和对应单位</t>
    </r>
    <r>
      <rPr>
        <sz val="10"/>
        <color rgb="FF000000"/>
        <rFont val="Calibri"/>
        <charset val="134"/>
      </rPr>
      <t>(MPGUS)</t>
    </r>
  </si>
  <si>
    <r>
      <rPr>
        <sz val="10"/>
        <color rgb="FF000000"/>
        <rFont val="汉仪书宋二KW"/>
        <charset val="134"/>
      </rPr>
      <t>油耗单位为（</t>
    </r>
    <r>
      <rPr>
        <sz val="10"/>
        <color rgb="FF000000"/>
        <rFont val="Calibri"/>
        <charset val="134"/>
      </rPr>
      <t>MPGUS</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</si>
  <si>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0x05,0x08,0x00,0x00,0x00,0x00,0x03,0xE7,0x00,0x00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</si>
  <si>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99.9</t>
    </r>
    <r>
      <rPr>
        <sz val="10"/>
        <color rgb="FF000000"/>
        <rFont val="汉仪书宋二KW"/>
        <charset val="134"/>
      </rPr>
      <t>和对应单位</t>
    </r>
    <r>
      <rPr>
        <sz val="10"/>
        <color rgb="FF000000"/>
        <rFont val="Calibri"/>
        <charset val="134"/>
      </rPr>
      <t>(MPGUS)</t>
    </r>
  </si>
  <si>
    <r>
      <rPr>
        <sz val="10"/>
        <color rgb="FF000000"/>
        <rFont val="汉仪书宋二KW"/>
        <charset val="134"/>
      </rPr>
      <t>油耗单位为（</t>
    </r>
    <r>
      <rPr>
        <sz val="10"/>
        <color rgb="FF000000"/>
        <rFont val="Calibri"/>
        <charset val="134"/>
      </rPr>
      <t>MPGUS</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</si>
  <si>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0x05,0x08,0x00,0x00,0x00,0x00,0x27,0x0F,0x00,0x00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</si>
  <si>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999.9</t>
    </r>
    <r>
      <rPr>
        <sz val="10"/>
        <color rgb="FF000000"/>
        <rFont val="汉仪书宋二KW"/>
        <charset val="134"/>
      </rPr>
      <t>和对应单位</t>
    </r>
    <r>
      <rPr>
        <sz val="10"/>
        <color rgb="FF000000"/>
        <rFont val="Calibri"/>
        <charset val="134"/>
      </rPr>
      <t>(MPGUS)</t>
    </r>
  </si>
  <si>
    <r>
      <rPr>
        <sz val="10"/>
        <color rgb="FF000000"/>
        <rFont val="汉仪书宋二KW"/>
        <charset val="134"/>
      </rPr>
      <t>油耗单位为（</t>
    </r>
    <r>
      <rPr>
        <sz val="10"/>
        <color rgb="FF000000"/>
        <rFont val="Calibri"/>
        <charset val="134"/>
      </rPr>
      <t>MPGUS</t>
    </r>
    <r>
      <rPr>
        <sz val="10"/>
        <color rgb="FF000000"/>
        <rFont val="汉仪书宋二KW"/>
        <charset val="134"/>
      </rPr>
      <t>）</t>
    </r>
    <r>
      <rPr>
        <sz val="10"/>
        <color rgb="FF000000"/>
        <rFont val="Calibri"/>
        <charset val="134"/>
      </rPr>
      <t>-electric driving+</t>
    </r>
    <r>
      <rPr>
        <sz val="10"/>
        <color rgb="FF000000"/>
        <rFont val="汉仪书宋二KW"/>
        <charset val="134"/>
      </rPr>
      <t>文字设置超过</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</si>
  <si>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0x05,0x08,0x00,0x00,0x00,0x00,0x27,0x10,0x00,0x00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</si>
  <si>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显示最大值和对应单位</t>
    </r>
    <r>
      <rPr>
        <sz val="10"/>
        <color rgb="FF000000"/>
        <rFont val="Calibri"/>
        <charset val="134"/>
      </rPr>
      <t>(MPGUS)</t>
    </r>
  </si>
  <si>
    <r>
      <rPr>
        <sz val="10"/>
        <color rgb="FF000000"/>
        <rFont val="汉仪书宋二KW"/>
        <charset val="134"/>
      </rPr>
      <t>油耗单位为（</t>
    </r>
    <r>
      <rPr>
        <sz val="10"/>
        <color rgb="FF000000"/>
        <rFont val="Calibri"/>
        <charset val="134"/>
      </rPr>
      <t>MPGUS</t>
    </r>
    <r>
      <rPr>
        <sz val="10"/>
        <color rgb="FF000000"/>
        <rFont val="汉仪书宋二KW"/>
        <charset val="134"/>
      </rPr>
      <t>）</t>
    </r>
    <r>
      <rPr>
        <sz val="10"/>
        <color rgb="FF000000"/>
        <rFont val="Calibri"/>
        <charset val="134"/>
      </rPr>
      <t>-electric driving+</t>
    </r>
    <r>
      <rPr>
        <sz val="10"/>
        <color rgb="FF000000"/>
        <rFont val="汉仪书宋二KW"/>
        <charset val="134"/>
      </rPr>
      <t>文字显示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</si>
  <si>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0x05,0x08,0x00,0x00,0x00,0x00,0xFF,0xFF,0x00,0x00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</si>
  <si>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t>
    </r>
    <r>
      <rPr>
        <sz val="10"/>
        <color rgb="FF000000"/>
        <rFont val="Calibri"/>
        <charset val="134"/>
      </rPr>
      <t>---</t>
    </r>
    <r>
      <rPr>
        <sz val="10"/>
        <color rgb="FF000000"/>
        <rFont val="汉仪书宋二KW"/>
        <charset val="134"/>
      </rPr>
      <t>和对应单位</t>
    </r>
    <r>
      <rPr>
        <sz val="10"/>
        <color rgb="FF000000"/>
        <rFont val="Calibri"/>
        <charset val="134"/>
      </rPr>
      <t>(MPGUS)</t>
    </r>
  </si>
  <si>
    <r>
      <rPr>
        <sz val="10"/>
        <color rgb="FF000000"/>
        <rFont val="汉仪书宋二KW"/>
        <charset val="134"/>
      </rPr>
      <t>油耗单位为（</t>
    </r>
    <r>
      <rPr>
        <sz val="10"/>
        <color rgb="FF000000"/>
        <rFont val="Calibri"/>
        <charset val="134"/>
      </rPr>
      <t>MPGUS</t>
    </r>
    <r>
      <rPr>
        <sz val="10"/>
        <color rgb="FF000000"/>
        <rFont val="汉仪书宋二KW"/>
        <charset val="134"/>
      </rPr>
      <t>）</t>
    </r>
    <r>
      <rPr>
        <sz val="10"/>
        <color rgb="FF000000"/>
        <rFont val="Calibri"/>
        <charset val="134"/>
      </rPr>
      <t>-electric driving+</t>
    </r>
    <r>
      <rPr>
        <sz val="10"/>
        <color rgb="FF000000"/>
        <rFont val="汉仪书宋二KW"/>
        <charset val="134"/>
      </rPr>
      <t>文字丢失数据</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</si>
  <si>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油耗已勾选</t>
    </r>
    <r>
      <rPr>
        <sz val="10"/>
        <color rgb="FF000000"/>
        <rFont val="Calibri"/>
        <charset val="134"/>
      </rPr>
      <t xml:space="preserve">
3.</t>
    </r>
    <r>
      <rPr>
        <sz val="10"/>
        <color rgb="FF000000"/>
        <rFont val="汉仪书宋二KW"/>
        <charset val="134"/>
      </rPr>
      <t>单位设置为（</t>
    </r>
    <r>
      <rPr>
        <sz val="10"/>
        <color rgb="FF000000"/>
        <rFont val="Calibri"/>
        <charset val="134"/>
      </rPr>
      <t>MPGUS</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0x15,0x02,0x00,0x01</t>
    </r>
    <r>
      <rPr>
        <sz val="10"/>
        <color rgb="FF000000"/>
        <rFont val="汉仪书宋二KW"/>
        <charset val="134"/>
      </rPr>
      <t>）</t>
    </r>
  </si>
  <si>
    <r>
      <rPr>
        <sz val="10"/>
        <color rgb="FF000000"/>
        <rFont val="汉仪书宋二KW"/>
        <charset val="134"/>
      </rPr>
      <t>油耗单位为（</t>
    </r>
    <r>
      <rPr>
        <sz val="10"/>
        <color rgb="FF000000"/>
        <rFont val="Calibri"/>
        <charset val="134"/>
      </rPr>
      <t>KM/L</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</si>
  <si>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油耗已勾选</t>
    </r>
    <r>
      <rPr>
        <sz val="10"/>
        <color rgb="FF000000"/>
        <rFont val="Calibri"/>
        <charset val="134"/>
      </rPr>
      <t xml:space="preserve">
3.</t>
    </r>
    <r>
      <rPr>
        <sz val="10"/>
        <color rgb="FF000000"/>
        <rFont val="汉仪书宋二KW"/>
        <charset val="134"/>
      </rPr>
      <t>单位设置为（</t>
    </r>
    <r>
      <rPr>
        <sz val="10"/>
        <color rgb="FF000000"/>
        <rFont val="Calibri"/>
        <charset val="134"/>
      </rPr>
      <t>KM/L</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0x15,0x02,0x00,0x03</t>
    </r>
    <r>
      <rPr>
        <sz val="10"/>
        <color rgb="FF000000"/>
        <rFont val="汉仪书宋二KW"/>
        <charset val="134"/>
      </rPr>
      <t>）</t>
    </r>
  </si>
  <si>
    <r>
      <rPr>
        <sz val="10"/>
        <color rgb="FF000000"/>
        <rFont val="Calibri"/>
        <charset val="134"/>
      </rPr>
      <t>2.</t>
    </r>
    <r>
      <rPr>
        <sz val="10"/>
        <color rgb="FF000000"/>
        <rFont val="汉仪书宋二KW"/>
        <charset val="134"/>
      </rPr>
      <t>显示具体油耗值</t>
    </r>
    <r>
      <rPr>
        <sz val="10"/>
        <color rgb="FF000000"/>
        <rFont val="Calibri"/>
        <charset val="134"/>
      </rPr>
      <t>0.0</t>
    </r>
    <r>
      <rPr>
        <sz val="10"/>
        <color rgb="FF000000"/>
        <rFont val="汉仪书宋二KW"/>
        <charset val="134"/>
      </rPr>
      <t>和对应单位</t>
    </r>
    <r>
      <rPr>
        <sz val="10"/>
        <color rgb="FF000000"/>
        <rFont val="Calibri"/>
        <charset val="134"/>
      </rPr>
      <t>(KM/L)</t>
    </r>
  </si>
  <si>
    <r>
      <rPr>
        <sz val="10"/>
        <color rgb="FF000000"/>
        <rFont val="汉仪书宋二KW"/>
        <charset val="134"/>
      </rPr>
      <t>油耗单位为（</t>
    </r>
    <r>
      <rPr>
        <sz val="10"/>
        <color rgb="FF000000"/>
        <rFont val="Calibri"/>
        <charset val="134"/>
      </rPr>
      <t>KM/L</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</si>
  <si>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0x05,0x08,0x00,0x00,0x00,0x00,0x00,0x00,0x00,0x63</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</si>
  <si>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9.9</t>
    </r>
    <r>
      <rPr>
        <sz val="10"/>
        <color rgb="FF000000"/>
        <rFont val="汉仪书宋二KW"/>
        <charset val="134"/>
      </rPr>
      <t>和对应单位</t>
    </r>
    <r>
      <rPr>
        <sz val="10"/>
        <color rgb="FF000000"/>
        <rFont val="Calibri"/>
        <charset val="134"/>
      </rPr>
      <t>(KM/L)</t>
    </r>
  </si>
  <si>
    <r>
      <rPr>
        <sz val="10"/>
        <color rgb="FF000000"/>
        <rFont val="汉仪书宋二KW"/>
        <charset val="134"/>
      </rPr>
      <t>油耗单位为（</t>
    </r>
    <r>
      <rPr>
        <sz val="10"/>
        <color rgb="FF000000"/>
        <rFont val="Calibri"/>
        <charset val="134"/>
      </rPr>
      <t>KM/L</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</si>
  <si>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0x05,0x08,0x00,0x00,0x00,0x00,0x00,0x00,0x03,0xE7</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</si>
  <si>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99.9</t>
    </r>
    <r>
      <rPr>
        <sz val="10"/>
        <color rgb="FF000000"/>
        <rFont val="汉仪书宋二KW"/>
        <charset val="134"/>
      </rPr>
      <t>和对应单位</t>
    </r>
    <r>
      <rPr>
        <sz val="10"/>
        <color rgb="FF000000"/>
        <rFont val="Calibri"/>
        <charset val="134"/>
      </rPr>
      <t>(KM/L)</t>
    </r>
  </si>
  <si>
    <r>
      <rPr>
        <sz val="10"/>
        <color rgb="FF000000"/>
        <rFont val="汉仪书宋二KW"/>
        <charset val="134"/>
      </rPr>
      <t>油耗单位为（</t>
    </r>
    <r>
      <rPr>
        <sz val="10"/>
        <color rgb="FF000000"/>
        <rFont val="Calibri"/>
        <charset val="134"/>
      </rPr>
      <t>KM/L</t>
    </r>
    <r>
      <rPr>
        <sz val="10"/>
        <color rgb="FF000000"/>
        <rFont val="汉仪书宋二KW"/>
        <charset val="134"/>
      </rPr>
      <t>）</t>
    </r>
    <r>
      <rPr>
        <sz val="10"/>
        <color rgb="FF000000"/>
        <rFont val="Calibri"/>
        <charset val="134"/>
      </rPr>
      <t>-electric driving+</t>
    </r>
    <r>
      <rPr>
        <sz val="10"/>
        <color rgb="FF000000"/>
        <rFont val="汉仪书宋二KW"/>
        <charset val="134"/>
      </rPr>
      <t>文字显示为</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</si>
  <si>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0x05,0x08,0x00,0x00,0x00,0x00,0x00,0x00,0x27,0x0F</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</si>
  <si>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显示具体油耗值</t>
    </r>
    <r>
      <rPr>
        <sz val="10"/>
        <color rgb="FF000000"/>
        <rFont val="Calibri"/>
        <charset val="134"/>
      </rPr>
      <t>999.9</t>
    </r>
    <r>
      <rPr>
        <sz val="10"/>
        <color rgb="FF000000"/>
        <rFont val="汉仪书宋二KW"/>
        <charset val="134"/>
      </rPr>
      <t>和对应单位</t>
    </r>
    <r>
      <rPr>
        <sz val="10"/>
        <color rgb="FF000000"/>
        <rFont val="Calibri"/>
        <charset val="134"/>
      </rPr>
      <t>(KM/L)</t>
    </r>
  </si>
  <si>
    <r>
      <rPr>
        <sz val="10"/>
        <color rgb="FF000000"/>
        <rFont val="汉仪书宋二KW"/>
        <charset val="134"/>
      </rPr>
      <t>油耗单位为（</t>
    </r>
    <r>
      <rPr>
        <sz val="10"/>
        <color rgb="FF000000"/>
        <rFont val="Calibri"/>
        <charset val="134"/>
      </rPr>
      <t>KM/L</t>
    </r>
    <r>
      <rPr>
        <sz val="10"/>
        <color rgb="FF000000"/>
        <rFont val="汉仪书宋二KW"/>
        <charset val="134"/>
      </rPr>
      <t>）</t>
    </r>
    <r>
      <rPr>
        <sz val="10"/>
        <color rgb="FF000000"/>
        <rFont val="Calibri"/>
        <charset val="134"/>
      </rPr>
      <t>-electric driving+</t>
    </r>
    <r>
      <rPr>
        <sz val="10"/>
        <color rgb="FF000000"/>
        <rFont val="汉仪书宋二KW"/>
        <charset val="134"/>
      </rPr>
      <t>文字设置超过</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</si>
  <si>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0x05,0x08,0x00,0x00,0x00,0x00,0x00,0x00,0x27,0x10</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</si>
  <si>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显示最大值和对应单位</t>
    </r>
    <r>
      <rPr>
        <sz val="10"/>
        <color rgb="FF000000"/>
        <rFont val="Calibri"/>
        <charset val="134"/>
      </rPr>
      <t>(KM/L)</t>
    </r>
  </si>
  <si>
    <r>
      <rPr>
        <sz val="10"/>
        <color rgb="FF000000"/>
        <rFont val="汉仪书宋二KW"/>
        <charset val="134"/>
      </rPr>
      <t>油耗单位为（</t>
    </r>
    <r>
      <rPr>
        <sz val="10"/>
        <color rgb="FF000000"/>
        <rFont val="Calibri"/>
        <charset val="134"/>
      </rPr>
      <t>KM/L</t>
    </r>
    <r>
      <rPr>
        <sz val="10"/>
        <color rgb="FF000000"/>
        <rFont val="汉仪书宋二KW"/>
        <charset val="134"/>
      </rPr>
      <t>）</t>
    </r>
    <r>
      <rPr>
        <sz val="10"/>
        <color rgb="FF000000"/>
        <rFont val="Calibri"/>
        <charset val="134"/>
      </rPr>
      <t>-electric driving+</t>
    </r>
    <r>
      <rPr>
        <sz val="10"/>
        <color rgb="FF000000"/>
        <rFont val="汉仪书宋二KW"/>
        <charset val="134"/>
      </rPr>
      <t>文字显示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</si>
  <si>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0x05,0x08,0x00,0x00,0x00,0x00,0x00,0x00,0xFF,0xFF</t>
    </r>
    <r>
      <rPr>
        <sz val="10"/>
        <color rgb="FF000000"/>
        <rFont val="汉仪书宋二KW"/>
        <charset val="134"/>
      </rPr>
      <t>）</t>
    </r>
    <r>
      <rPr>
        <sz val="10"/>
        <color rgb="FF000000"/>
        <rFont val="Calibri"/>
        <charset val="134"/>
      </rPr>
      <t xml:space="preserve">
./yfdbus_send DI.lv.ipcl.out vip2gip_IOD 0x0B,0x01,0x01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</si>
  <si>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t>
    </r>
    <r>
      <rPr>
        <sz val="10"/>
        <color rgb="FF000000"/>
        <rFont val="Calibri"/>
        <charset val="134"/>
      </rPr>
      <t>---</t>
    </r>
    <r>
      <rPr>
        <sz val="10"/>
        <color rgb="FF000000"/>
        <rFont val="汉仪书宋二KW"/>
        <charset val="134"/>
      </rPr>
      <t>和对应单位</t>
    </r>
    <r>
      <rPr>
        <sz val="10"/>
        <color rgb="FF000000"/>
        <rFont val="Calibri"/>
        <charset val="134"/>
      </rPr>
      <t>(KM/L)</t>
    </r>
  </si>
  <si>
    <r>
      <rPr>
        <sz val="10"/>
        <color rgb="FF000000"/>
        <rFont val="汉仪书宋二KW"/>
        <charset val="134"/>
      </rPr>
      <t>油耗单位为（</t>
    </r>
    <r>
      <rPr>
        <sz val="10"/>
        <color rgb="FF000000"/>
        <rFont val="Calibri"/>
        <charset val="134"/>
      </rPr>
      <t>KM/L</t>
    </r>
    <r>
      <rPr>
        <sz val="10"/>
        <color rgb="FF000000"/>
        <rFont val="汉仪书宋二KW"/>
        <charset val="134"/>
      </rPr>
      <t>）</t>
    </r>
    <r>
      <rPr>
        <sz val="10"/>
        <color rgb="FF000000"/>
        <rFont val="Calibri"/>
        <charset val="134"/>
      </rPr>
      <t>-electric driving+</t>
    </r>
    <r>
      <rPr>
        <sz val="10"/>
        <color rgb="FF000000"/>
        <rFont val="汉仪书宋二KW"/>
        <charset val="134"/>
      </rPr>
      <t>文字丢失数据</t>
    </r>
  </si>
  <si>
    <r>
      <rPr>
        <sz val="10"/>
        <color rgb="FF000000"/>
        <rFont val="Calibri"/>
        <charset val="134"/>
      </rPr>
      <t>IOD pano</t>
    </r>
    <r>
      <rPr>
        <sz val="10"/>
        <color rgb="FF000000"/>
        <rFont val="汉仪书宋二KW"/>
        <charset val="134"/>
      </rPr>
      <t>显示</t>
    </r>
    <r>
      <rPr>
        <sz val="10"/>
        <color rgb="FF000000"/>
        <rFont val="Calibri"/>
        <charset val="134"/>
      </rPr>
      <t>-Gas车</t>
    </r>
    <r>
      <rPr>
        <sz val="10"/>
        <color rgb="FF000000"/>
        <rFont val="汉仪书宋二KW"/>
        <charset val="134"/>
      </rPr>
      <t>油耗</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</si>
  <si>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</si>
  <si>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配置为</t>
    </r>
    <r>
      <rPr>
        <sz val="10"/>
        <color rgb="FF000000"/>
        <rFont val="Calibri"/>
        <charset val="134"/>
      </rPr>
      <t>Gas</t>
    </r>
    <r>
      <rPr>
        <sz val="10"/>
        <color rgb="FF000000"/>
        <rFont val="汉仪书宋二KW"/>
        <charset val="134"/>
      </rPr>
      <t>车（</t>
    </r>
    <r>
      <rPr>
        <sz val="10"/>
        <color rgb="FF000000"/>
        <rFont val="Calibri"/>
        <charset val="134"/>
      </rPr>
      <t>DE01 4 7 Fuel Type=0</t>
    </r>
    <r>
      <rPr>
        <sz val="10"/>
        <color rgb="FF000000"/>
        <rFont val="汉仪书宋二KW"/>
        <charset val="134"/>
      </rPr>
      <t>）</t>
    </r>
    <r>
      <rPr>
        <sz val="10"/>
        <color rgb="FF000000"/>
        <rFont val="Calibri"/>
        <charset val="134"/>
      </rPr>
      <t xml:space="preserve">
3.</t>
    </r>
    <r>
      <rPr>
        <sz val="10"/>
        <color rgb="FF000000"/>
        <rFont val="汉仪书宋二KW"/>
        <charset val="134"/>
      </rPr>
      <t>油耗已勾选</t>
    </r>
    <r>
      <rPr>
        <sz val="10"/>
        <color rgb="FF000000"/>
        <rFont val="Calibri"/>
        <charset val="134"/>
      </rPr>
      <t xml:space="preserve">
3.</t>
    </r>
    <r>
      <rPr>
        <sz val="10"/>
        <color rgb="FF000000"/>
        <rFont val="汉仪书宋二KW"/>
        <charset val="134"/>
      </rPr>
      <t>表盘油耗单位设置为（</t>
    </r>
    <r>
      <rPr>
        <sz val="10"/>
        <color rgb="FF000000"/>
        <rFont val="Calibri"/>
        <charset val="134"/>
      </rPr>
      <t>L/100km</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vip2gip_IOD 0x0E,0x01,0x00</t>
    </r>
    <r>
      <rPr>
        <sz val="10"/>
        <color rgb="FF000000"/>
        <rFont val="汉仪书宋二KW"/>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</si>
  <si>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</si>
  <si>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0-30</t>
    </r>
    <r>
      <rPr>
        <sz val="10"/>
        <color rgb="FF000000"/>
        <rFont val="汉仪书宋二KW"/>
        <charset val="134"/>
      </rPr>
      <t>）和对应值为</t>
    </r>
    <r>
      <rPr>
        <sz val="10"/>
        <color rgb="FF000000"/>
        <rFont val="Calibri"/>
        <charset val="134"/>
      </rPr>
      <t>0.0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</si>
  <si>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</si>
  <si>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0x0D,0x08,0x00,0x0A,0x00,0x00,0x00,0x00,0x00,0x00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</si>
  <si>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0-30</t>
    </r>
    <r>
      <rPr>
        <sz val="10"/>
        <color rgb="FF000000"/>
        <rFont val="汉仪书宋二KW"/>
        <charset val="134"/>
      </rPr>
      <t>）和对应值为</t>
    </r>
    <r>
      <rPr>
        <sz val="10"/>
        <color rgb="FF000000"/>
        <rFont val="Calibri"/>
        <charset val="134"/>
      </rPr>
      <t>0.1</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</si>
  <si>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15.0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</si>
  <si>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0x0D,0x08,0x00,0x96,0x00,0x00,0x00,0x00,0x00,0x00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</si>
  <si>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0-30</t>
    </r>
    <r>
      <rPr>
        <sz val="10"/>
        <color rgb="FF000000"/>
        <rFont val="汉仪书宋二KW"/>
        <charset val="134"/>
      </rPr>
      <t>）和对应值为</t>
    </r>
    <r>
      <rPr>
        <sz val="10"/>
        <color rgb="FF000000"/>
        <rFont val="Calibri"/>
        <charset val="134"/>
      </rPr>
      <t>15.0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</si>
  <si>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29.9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</si>
  <si>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0x0E,0x01,0x00
yfdbus_send DI.lv.ipcl.out vip2gip_IOD 0x0D,0x08,0x01,0x2B,0x00,0x00,0x00,0x00,0x00,0x00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</si>
  <si>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0-30</t>
    </r>
    <r>
      <rPr>
        <sz val="10"/>
        <color rgb="FF000000"/>
        <rFont val="汉仪书宋二KW"/>
        <charset val="134"/>
      </rPr>
      <t>）和对应值为</t>
    </r>
    <r>
      <rPr>
        <sz val="10"/>
        <color rgb="FF000000"/>
        <rFont val="Calibri"/>
        <charset val="134"/>
      </rPr>
      <t>29.9</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</si>
  <si>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</si>
  <si>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0x0E,0x01,0x00
yfdbus_send DI.lv.ipcl.out vip2gip_IOD 0x0D,0x08,0x01,0x2C,0x00,0x00,0x00,0x00,0x00,0x00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</si>
  <si>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0-30</t>
    </r>
    <r>
      <rPr>
        <sz val="10"/>
        <color rgb="FF000000"/>
        <rFont val="汉仪书宋二KW"/>
        <charset val="134"/>
      </rPr>
      <t>）和对应值为</t>
    </r>
    <r>
      <rPr>
        <sz val="10"/>
        <color rgb="FF000000"/>
        <rFont val="Calibri"/>
        <charset val="134"/>
      </rPr>
      <t>30.0</t>
    </r>
  </si>
  <si>
    <t>FCIVIOS-12551
Phase5_【U718】【黑盒】【必现】【Vehicle Setting】dbus命令模拟瞬时油耗 临界值时，指针标记位置错误</t>
  </si>
  <si>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设置超过</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</si>
  <si>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0x0E,0x01,0x00
yfdbus_send DI.lv.ipcl.out vip2gip_IOD 0x0D,0x08,0x01,0x2D,0x00,0x00,0x00,0x00,0x00,0x00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</si>
  <si>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0-30</t>
    </r>
    <r>
      <rPr>
        <sz val="10"/>
        <color rgb="FF000000"/>
        <rFont val="汉仪书宋二KW"/>
        <charset val="134"/>
      </rPr>
      <t>）和显示最大值为</t>
    </r>
    <r>
      <rPr>
        <sz val="10"/>
        <color rgb="FF000000"/>
        <rFont val="Calibri"/>
        <charset val="134"/>
      </rPr>
      <t>30.0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</si>
  <si>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无效值</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</si>
  <si>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0x0E,0x01,0x00
./yfdbus_send DI.lv.ipcl.out vip2gip_IOD 0x0D,0x08,0xFF,0xFF,0x00,0x00,0x00,0x00,0x00,0x00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</si>
  <si>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表盘收起</t>
    </r>
  </si>
  <si>
    <t>FCIVIOS-12552
Phase5_【U718】【黑盒】【必现】【Vehicle Setting】输入收起表盘命令，瞬时油耗表盘依然显示</t>
  </si>
  <si>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</si>
  <si>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配置为</t>
    </r>
    <r>
      <rPr>
        <sz val="10"/>
        <color rgb="FF000000"/>
        <rFont val="Calibri"/>
        <charset val="134"/>
      </rPr>
      <t>Gas</t>
    </r>
    <r>
      <rPr>
        <sz val="10"/>
        <color rgb="FF000000"/>
        <rFont val="汉仪书宋二KW"/>
        <charset val="134"/>
      </rPr>
      <t>车（</t>
    </r>
    <r>
      <rPr>
        <sz val="10"/>
        <color rgb="FF000000"/>
        <rFont val="Calibri"/>
        <charset val="134"/>
      </rPr>
      <t>DE01 4 7 Fuel Type=0</t>
    </r>
    <r>
      <rPr>
        <sz val="10"/>
        <color rgb="FF000000"/>
        <rFont val="汉仪书宋二KW"/>
        <charset val="134"/>
      </rPr>
      <t>）</t>
    </r>
    <r>
      <rPr>
        <sz val="10"/>
        <color rgb="FF000000"/>
        <rFont val="Calibri"/>
        <charset val="134"/>
      </rPr>
      <t xml:space="preserve">
3.</t>
    </r>
    <r>
      <rPr>
        <sz val="10"/>
        <color rgb="FF000000"/>
        <rFont val="汉仪书宋二KW"/>
        <charset val="134"/>
      </rPr>
      <t>油耗已勾选</t>
    </r>
    <r>
      <rPr>
        <sz val="10"/>
        <color rgb="FF000000"/>
        <rFont val="Calibri"/>
        <charset val="134"/>
      </rPr>
      <t xml:space="preserve">
3.</t>
    </r>
    <r>
      <rPr>
        <sz val="10"/>
        <color rgb="FF000000"/>
        <rFont val="汉仪书宋二KW"/>
        <charset val="134"/>
      </rPr>
      <t>表盘油耗单位设置为（</t>
    </r>
    <r>
      <rPr>
        <sz val="10"/>
        <color rgb="FF000000"/>
        <rFont val="Calibri"/>
        <charset val="134"/>
      </rPr>
      <t>MPGUK</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vip2gip_IOD 0x0E,0x01,0x01</t>
    </r>
    <r>
      <rPr>
        <sz val="10"/>
        <color rgb="FF000000"/>
        <rFont val="汉仪书宋二KW"/>
        <charset val="134"/>
      </rPr>
      <t>）</t>
    </r>
  </si>
  <si>
    <r>
      <rPr>
        <sz val="10"/>
        <color rgb="FF000000"/>
        <rFont val="Calibri"/>
        <charset val="134"/>
      </rPr>
      <t>2.</t>
    </r>
    <r>
      <rPr>
        <sz val="10"/>
        <color rgb="FF000000"/>
        <rFont val="汉仪书宋二KW"/>
        <charset val="134"/>
      </rPr>
      <t>显示表盘，表盘范围为（</t>
    </r>
    <r>
      <rPr>
        <sz val="10"/>
        <color rgb="FF000000"/>
        <rFont val="Calibri"/>
        <charset val="134"/>
      </rPr>
      <t>0-50</t>
    </r>
    <r>
      <rPr>
        <sz val="10"/>
        <color rgb="FF000000"/>
        <rFont val="汉仪书宋二KW"/>
        <charset val="134"/>
      </rPr>
      <t>）和对应值为</t>
    </r>
    <r>
      <rPr>
        <sz val="10"/>
        <color rgb="FF000000"/>
        <rFont val="Calibri"/>
        <charset val="134"/>
      </rPr>
      <t>0.0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</si>
  <si>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</si>
  <si>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0x0D,0x08,0x00,0x00,0x00,0x0A,0x00,0x00,0x00,0x000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</si>
  <si>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0-50</t>
    </r>
    <r>
      <rPr>
        <sz val="10"/>
        <color rgb="FF000000"/>
        <rFont val="汉仪书宋二KW"/>
        <charset val="134"/>
      </rPr>
      <t>）和对应值为</t>
    </r>
    <r>
      <rPr>
        <sz val="10"/>
        <color rgb="FF000000"/>
        <rFont val="Calibri"/>
        <charset val="134"/>
      </rPr>
      <t>0.1</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</si>
  <si>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25.0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</si>
  <si>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0x0D,0x08,0x00,0x00,0x00,0xFA,0x00,0x00,0x00,0x000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</si>
  <si>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0-50</t>
    </r>
    <r>
      <rPr>
        <sz val="10"/>
        <color rgb="FF000000"/>
        <rFont val="汉仪书宋二KW"/>
        <charset val="134"/>
      </rPr>
      <t>）和对应值为</t>
    </r>
    <r>
      <rPr>
        <sz val="10"/>
        <color rgb="FF000000"/>
        <rFont val="Calibri"/>
        <charset val="134"/>
      </rPr>
      <t>25.0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</si>
  <si>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49.9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</si>
  <si>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0x0D,0x08,0x00,0x00,0x01,0xF3,0x00,0x00,0x00,0x000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</si>
  <si>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0-50</t>
    </r>
    <r>
      <rPr>
        <sz val="10"/>
        <color rgb="FF000000"/>
        <rFont val="汉仪书宋二KW"/>
        <charset val="134"/>
      </rPr>
      <t>）和对应值为</t>
    </r>
    <r>
      <rPr>
        <sz val="10"/>
        <color rgb="FF000000"/>
        <rFont val="Calibri"/>
        <charset val="134"/>
      </rPr>
      <t>49.9</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</si>
  <si>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50.0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</si>
  <si>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0x0D,0x08,0x00,0x00,0x01,0xF4,0x00,0x00,0x00,0x000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</si>
  <si>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0-50</t>
    </r>
    <r>
      <rPr>
        <sz val="10"/>
        <color rgb="FF000000"/>
        <rFont val="汉仪书宋二KW"/>
        <charset val="134"/>
      </rPr>
      <t>）和对应值为</t>
    </r>
    <r>
      <rPr>
        <sz val="10"/>
        <color rgb="FF000000"/>
        <rFont val="Calibri"/>
        <charset val="134"/>
      </rPr>
      <t>50.0</t>
    </r>
  </si>
  <si>
    <t>因bug FCIVIOS-12551造成block</t>
  </si>
  <si>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设置超过</t>
    </r>
    <r>
      <rPr>
        <sz val="10"/>
        <color rgb="FF000000"/>
        <rFont val="Calibri"/>
        <charset val="134"/>
      </rPr>
      <t>50.0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</si>
  <si>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0x0D,0x08,0x00,0x00,0x01,0xF5,0x00,0x00,0x00,0x000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</si>
  <si>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无效值</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</si>
  <si>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0x0D,0x08,0x00,0x00,0xFF,0xFF,0x00,0x00,0x00,0x00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</si>
  <si>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</si>
  <si>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配置为</t>
    </r>
    <r>
      <rPr>
        <sz val="10"/>
        <color rgb="FF000000"/>
        <rFont val="Calibri"/>
        <charset val="134"/>
      </rPr>
      <t>Gas</t>
    </r>
    <r>
      <rPr>
        <sz val="10"/>
        <color rgb="FF000000"/>
        <rFont val="汉仪书宋二KW"/>
        <charset val="134"/>
      </rPr>
      <t>车（</t>
    </r>
    <r>
      <rPr>
        <sz val="10"/>
        <color rgb="FF000000"/>
        <rFont val="Calibri"/>
        <charset val="134"/>
      </rPr>
      <t>DE01
4 7 Fuel Type=0</t>
    </r>
    <r>
      <rPr>
        <sz val="10"/>
        <color rgb="FF000000"/>
        <rFont val="汉仪书宋二KW"/>
        <charset val="134"/>
      </rPr>
      <t>）</t>
    </r>
    <r>
      <rPr>
        <sz val="10"/>
        <color rgb="FF000000"/>
        <rFont val="Calibri"/>
        <charset val="134"/>
      </rPr>
      <t xml:space="preserve">
3.</t>
    </r>
    <r>
      <rPr>
        <sz val="10"/>
        <color rgb="FF000000"/>
        <rFont val="汉仪书宋二KW"/>
        <charset val="134"/>
      </rPr>
      <t>油耗已勾选</t>
    </r>
    <r>
      <rPr>
        <sz val="10"/>
        <color rgb="FF000000"/>
        <rFont val="Calibri"/>
        <charset val="134"/>
      </rPr>
      <t xml:space="preserve">
3.</t>
    </r>
    <r>
      <rPr>
        <sz val="10"/>
        <color rgb="FF000000"/>
        <rFont val="汉仪书宋二KW"/>
        <charset val="134"/>
      </rPr>
      <t>表盘油耗单位设置为（</t>
    </r>
    <r>
      <rPr>
        <sz val="10"/>
        <color rgb="FF000000"/>
        <rFont val="Calibri"/>
        <charset val="134"/>
      </rPr>
      <t>MPGUS</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vip2gip_IOD 0x0E,0x01,0x02</t>
    </r>
    <r>
      <rPr>
        <sz val="10"/>
        <color rgb="FF000000"/>
        <rFont val="汉仪书宋二KW"/>
        <charset val="134"/>
      </rPr>
      <t>）</t>
    </r>
  </si>
  <si>
    <r>
      <rPr>
        <sz val="10"/>
        <color rgb="FF000000"/>
        <rFont val="Calibri"/>
        <charset val="134"/>
      </rPr>
      <t>2.</t>
    </r>
    <r>
      <rPr>
        <sz val="10"/>
        <color rgb="FF000000"/>
        <rFont val="汉仪书宋二KW"/>
        <charset val="134"/>
      </rPr>
      <t>显示表盘，表盘范围为（</t>
    </r>
    <r>
      <rPr>
        <sz val="10"/>
        <color rgb="FF000000"/>
        <rFont val="Calibri"/>
        <charset val="134"/>
      </rPr>
      <t>0-40</t>
    </r>
    <r>
      <rPr>
        <sz val="10"/>
        <color rgb="FF000000"/>
        <rFont val="汉仪书宋二KW"/>
        <charset val="134"/>
      </rPr>
      <t>）和对应值为</t>
    </r>
    <r>
      <rPr>
        <sz val="10"/>
        <color rgb="FF000000"/>
        <rFont val="Calibri"/>
        <charset val="134"/>
      </rPr>
      <t>0.0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</si>
  <si>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</si>
  <si>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0x0D,0x08,0x00,0x00,0x00,0x00,0x00,0x0A,0x00,0x00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</si>
  <si>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0-40</t>
    </r>
    <r>
      <rPr>
        <sz val="10"/>
        <color rgb="FF000000"/>
        <rFont val="汉仪书宋二KW"/>
        <charset val="134"/>
      </rPr>
      <t>）和对应值为</t>
    </r>
    <r>
      <rPr>
        <sz val="10"/>
        <color rgb="FF000000"/>
        <rFont val="Calibri"/>
        <charset val="134"/>
      </rPr>
      <t>0.1</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</si>
  <si>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20.0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</si>
  <si>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0x0D,0x08,0x00,0x00,0x00,0x00,0x00,0xC8,0x00,0x00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</si>
  <si>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0-40</t>
    </r>
    <r>
      <rPr>
        <sz val="10"/>
        <color rgb="FF000000"/>
        <rFont val="汉仪书宋二KW"/>
        <charset val="134"/>
      </rPr>
      <t>）和对应值为</t>
    </r>
    <r>
      <rPr>
        <sz val="10"/>
        <color rgb="FF000000"/>
        <rFont val="Calibri"/>
        <charset val="134"/>
      </rPr>
      <t>20.0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</si>
  <si>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39.9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</si>
  <si>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0x0D,0x08,0x00,0x00,0x00,0x00,0x01,0x8F,0x00,0x00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</si>
  <si>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0-40</t>
    </r>
    <r>
      <rPr>
        <sz val="10"/>
        <color rgb="FF000000"/>
        <rFont val="汉仪书宋二KW"/>
        <charset val="134"/>
      </rPr>
      <t>）和对应值为</t>
    </r>
    <r>
      <rPr>
        <sz val="10"/>
        <color rgb="FF000000"/>
        <rFont val="Calibri"/>
        <charset val="134"/>
      </rPr>
      <t>39.9</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</si>
  <si>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40.0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</si>
  <si>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0x0D,0x08,0x00,0x00,0x00,0x00,0x01,0x90,0x00,0x00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</si>
  <si>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0-40</t>
    </r>
    <r>
      <rPr>
        <sz val="10"/>
        <color rgb="FF000000"/>
        <rFont val="汉仪书宋二KW"/>
        <charset val="134"/>
      </rPr>
      <t>）和对应值为</t>
    </r>
    <r>
      <rPr>
        <sz val="10"/>
        <color rgb="FF000000"/>
        <rFont val="Calibri"/>
        <charset val="134"/>
      </rPr>
      <t>40.0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</si>
  <si>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设置超过</t>
    </r>
    <r>
      <rPr>
        <sz val="10"/>
        <color rgb="FF000000"/>
        <rFont val="Calibri"/>
        <charset val="134"/>
      </rPr>
      <t>40.0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</si>
  <si>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0x0D,0x08,0x00,0x00,0x00,0x00,0x01,0x91,0x00,0x00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</si>
  <si>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无效值</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</si>
  <si>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0x0D,0x08,0x00,0x00,0x00,0x00,0xFF,0xFF,0x00,0x00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</si>
  <si>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</si>
  <si>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配置为</t>
    </r>
    <r>
      <rPr>
        <sz val="10"/>
        <color rgb="FF000000"/>
        <rFont val="Calibri"/>
        <charset val="134"/>
      </rPr>
      <t>Gas</t>
    </r>
    <r>
      <rPr>
        <sz val="10"/>
        <color rgb="FF000000"/>
        <rFont val="汉仪书宋二KW"/>
        <charset val="134"/>
      </rPr>
      <t>车（</t>
    </r>
    <r>
      <rPr>
        <sz val="10"/>
        <color rgb="FF000000"/>
        <rFont val="Calibri"/>
        <charset val="134"/>
      </rPr>
      <t>DE01 4 7 Fuel Type=0</t>
    </r>
    <r>
      <rPr>
        <sz val="10"/>
        <color rgb="FF000000"/>
        <rFont val="汉仪书宋二KW"/>
        <charset val="134"/>
      </rPr>
      <t>）</t>
    </r>
    <r>
      <rPr>
        <sz val="10"/>
        <color rgb="FF000000"/>
        <rFont val="Calibri"/>
        <charset val="134"/>
      </rPr>
      <t xml:space="preserve">
3.</t>
    </r>
    <r>
      <rPr>
        <sz val="10"/>
        <color rgb="FF000000"/>
        <rFont val="汉仪书宋二KW"/>
        <charset val="134"/>
      </rPr>
      <t>油耗已勾选</t>
    </r>
    <r>
      <rPr>
        <sz val="10"/>
        <color rgb="FF000000"/>
        <rFont val="Calibri"/>
        <charset val="134"/>
      </rPr>
      <t xml:space="preserve">
3.</t>
    </r>
    <r>
      <rPr>
        <sz val="10"/>
        <color rgb="FF000000"/>
        <rFont val="汉仪书宋二KW"/>
        <charset val="134"/>
      </rPr>
      <t>表盘油耗单位设置为（</t>
    </r>
    <r>
      <rPr>
        <sz val="10"/>
        <color rgb="FF000000"/>
        <rFont val="Calibri"/>
        <charset val="134"/>
      </rPr>
      <t>KM/L</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vip2gip_IOD 0x0E,0x01,0x03</t>
    </r>
    <r>
      <rPr>
        <sz val="10"/>
        <color rgb="FF000000"/>
        <rFont val="汉仪书宋二KW"/>
        <charset val="134"/>
      </rPr>
      <t>）</t>
    </r>
  </si>
  <si>
    <r>
      <rPr>
        <sz val="10"/>
        <color rgb="FF000000"/>
        <rFont val="Calibri"/>
        <charset val="134"/>
      </rPr>
      <t>2.</t>
    </r>
    <r>
      <rPr>
        <sz val="10"/>
        <color rgb="FF000000"/>
        <rFont val="汉仪书宋二KW"/>
        <charset val="134"/>
      </rPr>
      <t>显示表盘，表盘范围为（</t>
    </r>
    <r>
      <rPr>
        <sz val="10"/>
        <color rgb="FF000000"/>
        <rFont val="Calibri"/>
        <charset val="134"/>
      </rPr>
      <t>0-20</t>
    </r>
    <r>
      <rPr>
        <sz val="10"/>
        <color rgb="FF000000"/>
        <rFont val="汉仪书宋二KW"/>
        <charset val="134"/>
      </rPr>
      <t>）和对应值为</t>
    </r>
    <r>
      <rPr>
        <sz val="10"/>
        <color rgb="FF000000"/>
        <rFont val="Calibri"/>
        <charset val="134"/>
      </rPr>
      <t>0.0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</si>
  <si>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</si>
  <si>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0x0D,0x08,0x00,0x00,0x00,0x00,0x00,0x00,0x00,0x0A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</si>
  <si>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0-20</t>
    </r>
    <r>
      <rPr>
        <sz val="10"/>
        <color rgb="FF000000"/>
        <rFont val="汉仪书宋二KW"/>
        <charset val="134"/>
      </rPr>
      <t>）和对应值为</t>
    </r>
    <r>
      <rPr>
        <sz val="10"/>
        <color rgb="FF000000"/>
        <rFont val="Calibri"/>
        <charset val="134"/>
      </rPr>
      <t>0.1</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</si>
  <si>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10.0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</si>
  <si>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0x0D,0x08,0x00,0x00,0x00,0x00,0x00,0x00,0x00,0x64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</si>
  <si>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0-20</t>
    </r>
    <r>
      <rPr>
        <sz val="10"/>
        <color rgb="FF000000"/>
        <rFont val="汉仪书宋二KW"/>
        <charset val="134"/>
      </rPr>
      <t>）和对应值为</t>
    </r>
    <r>
      <rPr>
        <sz val="10"/>
        <color rgb="FF000000"/>
        <rFont val="Calibri"/>
        <charset val="134"/>
      </rPr>
      <t>10.0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</si>
  <si>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19.9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</si>
  <si>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0x0D,0x08,0x00,0x00,0x00,0x00,0x00,0x00,0x00,0xC7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</si>
  <si>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0-20</t>
    </r>
    <r>
      <rPr>
        <sz val="10"/>
        <color rgb="FF000000"/>
        <rFont val="汉仪书宋二KW"/>
        <charset val="134"/>
      </rPr>
      <t>）和对应值为</t>
    </r>
    <r>
      <rPr>
        <sz val="10"/>
        <color rgb="FF000000"/>
        <rFont val="Calibri"/>
        <charset val="134"/>
      </rPr>
      <t>19.9</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</si>
  <si>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20.0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</si>
  <si>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0x0D,0x08,0x00,0x00,0x00,0x00,0x00,0x00,0x00,0xC8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</si>
  <si>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0-20</t>
    </r>
    <r>
      <rPr>
        <sz val="10"/>
        <color rgb="FF000000"/>
        <rFont val="汉仪书宋二KW"/>
        <charset val="134"/>
      </rPr>
      <t>）和对应值为</t>
    </r>
    <r>
      <rPr>
        <sz val="10"/>
        <color rgb="FF000000"/>
        <rFont val="Calibri"/>
        <charset val="134"/>
      </rPr>
      <t>20.0</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</si>
  <si>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设置超过</t>
    </r>
    <r>
      <rPr>
        <sz val="10"/>
        <color rgb="FF000000"/>
        <rFont val="Calibri"/>
        <charset val="134"/>
      </rPr>
      <t>20.0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</si>
  <si>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0x0D,0x08,0x00,0x00,0x00,0x00,0x00,0x00,0x00,0xC9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</si>
  <si>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Gas</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无效值</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</si>
  <si>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0x0D,0x08,0x00,0x00,0x00,0x00,0x00,0x00,0xFF,0xFF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</si>
  <si>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IOD pano</t>
    </r>
    <r>
      <rPr>
        <sz val="10"/>
        <color rgb="FF000000"/>
        <rFont val="汉仪书宋二KW"/>
        <charset val="134"/>
      </rPr>
      <t>显示</t>
    </r>
    <r>
      <rPr>
        <sz val="10"/>
        <color rgb="FF000000"/>
        <rFont val="Calibri"/>
        <charset val="134"/>
      </rPr>
      <t>-FHEV车</t>
    </r>
    <r>
      <rPr>
        <sz val="10"/>
        <color rgb="FF000000"/>
        <rFont val="汉仪书宋二KW"/>
        <charset val="134"/>
      </rPr>
      <t>油耗</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</si>
  <si>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</si>
  <si>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配置为</t>
    </r>
    <r>
      <rPr>
        <sz val="10"/>
        <color rgb="FF000000"/>
        <rFont val="Calibri"/>
        <charset val="134"/>
      </rPr>
      <t>FHEV</t>
    </r>
    <r>
      <rPr>
        <sz val="10"/>
        <color rgb="FF000000"/>
        <rFont val="汉仪书宋二KW"/>
        <charset val="134"/>
      </rPr>
      <t>车（</t>
    </r>
    <r>
      <rPr>
        <sz val="10"/>
        <color rgb="FF000000"/>
        <rFont val="Calibri"/>
        <charset val="134"/>
      </rPr>
      <t>DE01 4 7 Fuel Type=4</t>
    </r>
    <r>
      <rPr>
        <sz val="10"/>
        <color rgb="FF000000"/>
        <rFont val="汉仪书宋二KW"/>
        <charset val="134"/>
      </rPr>
      <t>）</t>
    </r>
    <r>
      <rPr>
        <sz val="10"/>
        <color rgb="FF000000"/>
        <rFont val="Calibri"/>
        <charset val="134"/>
      </rPr>
      <t xml:space="preserve">
3.</t>
    </r>
    <r>
      <rPr>
        <sz val="10"/>
        <color rgb="FF000000"/>
        <rFont val="汉仪书宋二KW"/>
        <charset val="134"/>
      </rPr>
      <t>油耗已勾选</t>
    </r>
    <r>
      <rPr>
        <sz val="10"/>
        <color rgb="FF000000"/>
        <rFont val="Calibri"/>
        <charset val="134"/>
      </rPr>
      <t xml:space="preserve">
3.</t>
    </r>
    <r>
      <rPr>
        <sz val="10"/>
        <color rgb="FF000000"/>
        <rFont val="汉仪书宋二KW"/>
        <charset val="134"/>
      </rPr>
      <t>表盘油耗单位设置为（</t>
    </r>
    <r>
      <rPr>
        <sz val="10"/>
        <color rgb="FF000000"/>
        <rFont val="Calibri"/>
        <charset val="134"/>
      </rPr>
      <t>L/100km</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vip2gip_IOD 0x0E,0x01,0x00</t>
    </r>
    <r>
      <rPr>
        <sz val="10"/>
        <color rgb="FF000000"/>
        <rFont val="汉仪书宋二KW"/>
        <charset val="134"/>
      </rPr>
      <t>）</t>
    </r>
  </si>
  <si>
    <t>718车系只有GAS车
无FHEV车型</t>
  </si>
  <si>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</si>
  <si>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0x0D,0x08,0x00,0x0A,0x00,0x00,0x00,0x00,0x00,0x00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</si>
  <si>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10.0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</si>
  <si>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0x0D,0x08,0x00,0x64,0x00,0x00,0x00,0x00,0x00,0x00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</si>
  <si>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19.9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</si>
  <si>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0x0D,0x08,0x00,0xC7,0x00,0x00,0x00,0x00,0x00,0x00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</si>
  <si>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显示</t>
    </r>
    <r>
      <rPr>
        <sz val="10"/>
        <color rgb="FF000000"/>
        <rFont val="Calibri"/>
        <charset val="134"/>
      </rPr>
      <t>20.0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</si>
  <si>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0x0D,0x08,0x00,0xC8,0x00,0x00,0x00,0x00,0x00,0x00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</si>
  <si>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设置超过</t>
    </r>
    <r>
      <rPr>
        <sz val="10"/>
        <color rgb="FF000000"/>
        <rFont val="Calibri"/>
        <charset val="134"/>
      </rPr>
      <t>20.0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</si>
  <si>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0x0D,0x08,0x00,0xC9,0x00,0x00,0x00,0x00,0x00,0x00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</si>
  <si>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0-20</t>
    </r>
    <r>
      <rPr>
        <sz val="10"/>
        <color rgb="FF000000"/>
        <rFont val="汉仪书宋二KW"/>
        <charset val="134"/>
      </rPr>
      <t>）和显示最大值为</t>
    </r>
    <r>
      <rPr>
        <sz val="10"/>
        <color rgb="FF000000"/>
        <rFont val="Calibri"/>
        <charset val="134"/>
      </rPr>
      <t>20.0</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</si>
  <si>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L/100km-</t>
    </r>
    <r>
      <rPr>
        <sz val="10"/>
        <color rgb="FF000000"/>
        <rFont val="汉仪书宋二KW"/>
        <charset val="134"/>
      </rPr>
      <t>无效值</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</si>
  <si>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0x0D,0x08,0xFF,0xFF,0x00,0x00,0x00,0x00,0x00,0x00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</si>
  <si>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</si>
  <si>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配置为</t>
    </r>
    <r>
      <rPr>
        <sz val="10"/>
        <color rgb="FF000000"/>
        <rFont val="Calibri"/>
        <charset val="134"/>
      </rPr>
      <t>FHEV</t>
    </r>
    <r>
      <rPr>
        <sz val="10"/>
        <color rgb="FF000000"/>
        <rFont val="汉仪书宋二KW"/>
        <charset val="134"/>
      </rPr>
      <t>车（</t>
    </r>
    <r>
      <rPr>
        <sz val="10"/>
        <color rgb="FF000000"/>
        <rFont val="Calibri"/>
        <charset val="134"/>
      </rPr>
      <t>DE01 4 7 Fuel Type=4</t>
    </r>
    <r>
      <rPr>
        <sz val="10"/>
        <color rgb="FF000000"/>
        <rFont val="汉仪书宋二KW"/>
        <charset val="134"/>
      </rPr>
      <t>）</t>
    </r>
    <r>
      <rPr>
        <sz val="10"/>
        <color rgb="FF000000"/>
        <rFont val="Calibri"/>
        <charset val="134"/>
      </rPr>
      <t xml:space="preserve">
3.</t>
    </r>
    <r>
      <rPr>
        <sz val="10"/>
        <color rgb="FF000000"/>
        <rFont val="汉仪书宋二KW"/>
        <charset val="134"/>
      </rPr>
      <t>油耗已勾选</t>
    </r>
    <r>
      <rPr>
        <sz val="10"/>
        <color rgb="FF000000"/>
        <rFont val="Calibri"/>
        <charset val="134"/>
      </rPr>
      <t xml:space="preserve">
3.</t>
    </r>
    <r>
      <rPr>
        <sz val="10"/>
        <color rgb="FF000000"/>
        <rFont val="汉仪书宋二KW"/>
        <charset val="134"/>
      </rPr>
      <t>表盘油耗单位设置为（</t>
    </r>
    <r>
      <rPr>
        <sz val="10"/>
        <color rgb="FF000000"/>
        <rFont val="Calibri"/>
        <charset val="134"/>
      </rPr>
      <t>MPGUK</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vip2gip_IOD 0x0E,0x01,0x01</t>
    </r>
    <r>
      <rPr>
        <sz val="10"/>
        <color rgb="FF000000"/>
        <rFont val="汉仪书宋二KW"/>
        <charset val="134"/>
      </rPr>
      <t>）</t>
    </r>
  </si>
  <si>
    <r>
      <rPr>
        <sz val="10"/>
        <color rgb="FF000000"/>
        <rFont val="Calibri"/>
        <charset val="134"/>
      </rPr>
      <t>2.</t>
    </r>
    <r>
      <rPr>
        <sz val="10"/>
        <color rgb="FF000000"/>
        <rFont val="汉仪书宋二KW"/>
        <charset val="134"/>
      </rPr>
      <t>显示表盘，表盘范围为（</t>
    </r>
    <r>
      <rPr>
        <sz val="10"/>
        <color rgb="FF000000"/>
        <rFont val="Calibri"/>
        <charset val="134"/>
      </rPr>
      <t>0-60</t>
    </r>
    <r>
      <rPr>
        <sz val="10"/>
        <color rgb="FF000000"/>
        <rFont val="汉仪书宋二KW"/>
        <charset val="134"/>
      </rPr>
      <t>）和对应值为</t>
    </r>
    <r>
      <rPr>
        <sz val="10"/>
        <color rgb="FF000000"/>
        <rFont val="Calibri"/>
        <charset val="134"/>
      </rPr>
      <t>0.0</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</si>
  <si>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</si>
  <si>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0x0D,0x08,0x00,0x00,0x00,0x0A,0x00,0x00,0x00,0x00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</si>
  <si>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0-60</t>
    </r>
    <r>
      <rPr>
        <sz val="10"/>
        <color rgb="FF000000"/>
        <rFont val="汉仪书宋二KW"/>
        <charset val="134"/>
      </rPr>
      <t>）和对应值为</t>
    </r>
    <r>
      <rPr>
        <sz val="10"/>
        <color rgb="FF000000"/>
        <rFont val="Calibri"/>
        <charset val="134"/>
      </rPr>
      <t>0.1</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</si>
  <si>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</si>
  <si>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0x0D,0x08,0x00,0x00,0x01,0x2C,0x00,0x00,0x00,0x00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</si>
  <si>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0-60</t>
    </r>
    <r>
      <rPr>
        <sz val="10"/>
        <color rgb="FF000000"/>
        <rFont val="汉仪书宋二KW"/>
        <charset val="134"/>
      </rPr>
      <t>）和对应值为</t>
    </r>
    <r>
      <rPr>
        <sz val="10"/>
        <color rgb="FF000000"/>
        <rFont val="Calibri"/>
        <charset val="134"/>
      </rPr>
      <t>30.0</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</si>
  <si>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59.9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</si>
  <si>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0x0D,0x08,0x00,0x00,0x02,0x57,0x00,0x00,0x00,0x00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</si>
  <si>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0-60</t>
    </r>
    <r>
      <rPr>
        <sz val="10"/>
        <color rgb="FF000000"/>
        <rFont val="汉仪书宋二KW"/>
        <charset val="134"/>
      </rPr>
      <t>）和对应值为</t>
    </r>
    <r>
      <rPr>
        <sz val="10"/>
        <color rgb="FF000000"/>
        <rFont val="Calibri"/>
        <charset val="134"/>
      </rPr>
      <t>59.9</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</si>
  <si>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显示</t>
    </r>
    <r>
      <rPr>
        <sz val="10"/>
        <color rgb="FF000000"/>
        <rFont val="Calibri"/>
        <charset val="134"/>
      </rPr>
      <t>60.0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</si>
  <si>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0x0D,0x08,0x00,0x00,0x02,0x58,0x00,0x00,0x00,0x00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</si>
  <si>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2.</t>
    </r>
    <r>
      <rPr>
        <sz val="10"/>
        <color rgb="FF000000"/>
        <rFont val="汉仪书宋二KW"/>
        <charset val="134"/>
      </rPr>
      <t>显示表盘，表盘范围为（</t>
    </r>
    <r>
      <rPr>
        <sz val="10"/>
        <color rgb="FF000000"/>
        <rFont val="Calibri"/>
        <charset val="134"/>
      </rPr>
      <t>0-60</t>
    </r>
    <r>
      <rPr>
        <sz val="10"/>
        <color rgb="FF000000"/>
        <rFont val="汉仪书宋二KW"/>
        <charset val="134"/>
      </rPr>
      <t>）和对应值为</t>
    </r>
    <r>
      <rPr>
        <sz val="10"/>
        <color rgb="FF000000"/>
        <rFont val="Calibri"/>
        <charset val="134"/>
      </rPr>
      <t>60.0</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</si>
  <si>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设置超过</t>
    </r>
    <r>
      <rPr>
        <sz val="10"/>
        <color rgb="FF000000"/>
        <rFont val="Calibri"/>
        <charset val="134"/>
      </rPr>
      <t>60.0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</si>
  <si>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0x0D,0x08,0x00,0x00,0x02,0x59,0x00,0x00,0x00,0x00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</si>
  <si>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MPGUK-</t>
    </r>
    <r>
      <rPr>
        <sz val="10"/>
        <color rgb="FF000000"/>
        <rFont val="汉仪书宋二KW"/>
        <charset val="134"/>
      </rPr>
      <t>无效值</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</si>
  <si>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</si>
  <si>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配置为</t>
    </r>
    <r>
      <rPr>
        <sz val="10"/>
        <color rgb="FF000000"/>
        <rFont val="Calibri"/>
        <charset val="134"/>
      </rPr>
      <t>FHEV</t>
    </r>
    <r>
      <rPr>
        <sz val="10"/>
        <color rgb="FF000000"/>
        <rFont val="汉仪书宋二KW"/>
        <charset val="134"/>
      </rPr>
      <t>车（</t>
    </r>
    <r>
      <rPr>
        <sz val="10"/>
        <color rgb="FF000000"/>
        <rFont val="Calibri"/>
        <charset val="134"/>
      </rPr>
      <t>DE01 4 7 Fuel Type=4</t>
    </r>
    <r>
      <rPr>
        <sz val="10"/>
        <color rgb="FF000000"/>
        <rFont val="汉仪书宋二KW"/>
        <charset val="134"/>
      </rPr>
      <t>）</t>
    </r>
    <r>
      <rPr>
        <sz val="10"/>
        <color rgb="FF000000"/>
        <rFont val="Calibri"/>
        <charset val="134"/>
      </rPr>
      <t xml:space="preserve">
3.</t>
    </r>
    <r>
      <rPr>
        <sz val="10"/>
        <color rgb="FF000000"/>
        <rFont val="汉仪书宋二KW"/>
        <charset val="134"/>
      </rPr>
      <t>油耗已勾选</t>
    </r>
    <r>
      <rPr>
        <sz val="10"/>
        <color rgb="FF000000"/>
        <rFont val="Calibri"/>
        <charset val="134"/>
      </rPr>
      <t xml:space="preserve">
3.</t>
    </r>
    <r>
      <rPr>
        <sz val="10"/>
        <color rgb="FF000000"/>
        <rFont val="汉仪书宋二KW"/>
        <charset val="134"/>
      </rPr>
      <t>表盘油耗单位设置为（</t>
    </r>
    <r>
      <rPr>
        <sz val="10"/>
        <color rgb="FF000000"/>
        <rFont val="Calibri"/>
        <charset val="134"/>
      </rPr>
      <t>MPGUS</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vip2gip_IOD 0x0E,0x01,0x02</t>
    </r>
    <r>
      <rPr>
        <sz val="10"/>
        <color rgb="FF000000"/>
        <rFont val="汉仪书宋二KW"/>
        <charset val="134"/>
      </rPr>
      <t>）</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</si>
  <si>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0.1</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</si>
  <si>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</si>
  <si>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0x0D,0x08,0x00,0x00,0x00,0x00,0x01,0x2C,0x00,0x00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</si>
  <si>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59.9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</si>
  <si>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0x0D,0x08,0x00,0x00,0x00,0x00,0x02,0x57,0x00,0x00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</si>
  <si>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显示</t>
    </r>
    <r>
      <rPr>
        <sz val="10"/>
        <color rgb="FF000000"/>
        <rFont val="Calibri"/>
        <charset val="134"/>
      </rPr>
      <t>60.0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</si>
  <si>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0x0D,0x08,0x00,0x00,0x00,0x00,0x02,0x58,0x00,0x00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</si>
  <si>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设置超过</t>
    </r>
    <r>
      <rPr>
        <sz val="10"/>
        <color rgb="FF000000"/>
        <rFont val="Calibri"/>
        <charset val="134"/>
      </rPr>
      <t>60.0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</si>
  <si>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0x0D,0x08,0x00,0x00,0x00,0x00,0x02,0x59,0x00,0x00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</si>
  <si>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MPGUS-</t>
    </r>
    <r>
      <rPr>
        <sz val="10"/>
        <color rgb="FF000000"/>
        <rFont val="汉仪书宋二KW"/>
        <charset val="134"/>
      </rPr>
      <t>无效值</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</si>
  <si>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</si>
  <si>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配置为</t>
    </r>
    <r>
      <rPr>
        <sz val="10"/>
        <color rgb="FF000000"/>
        <rFont val="Calibri"/>
        <charset val="134"/>
      </rPr>
      <t>FHEV</t>
    </r>
    <r>
      <rPr>
        <sz val="10"/>
        <color rgb="FF000000"/>
        <rFont val="汉仪书宋二KW"/>
        <charset val="134"/>
      </rPr>
      <t>车（</t>
    </r>
    <r>
      <rPr>
        <sz val="10"/>
        <color rgb="FF000000"/>
        <rFont val="Calibri"/>
        <charset val="134"/>
      </rPr>
      <t>DE01 4 7 Fuel Type=4</t>
    </r>
    <r>
      <rPr>
        <sz val="10"/>
        <color rgb="FF000000"/>
        <rFont val="汉仪书宋二KW"/>
        <charset val="134"/>
      </rPr>
      <t>）</t>
    </r>
    <r>
      <rPr>
        <sz val="10"/>
        <color rgb="FF000000"/>
        <rFont val="Calibri"/>
        <charset val="134"/>
      </rPr>
      <t xml:space="preserve">
3.</t>
    </r>
    <r>
      <rPr>
        <sz val="10"/>
        <color rgb="FF000000"/>
        <rFont val="汉仪书宋二KW"/>
        <charset val="134"/>
      </rPr>
      <t>油耗已勾选</t>
    </r>
    <r>
      <rPr>
        <sz val="10"/>
        <color rgb="FF000000"/>
        <rFont val="Calibri"/>
        <charset val="134"/>
      </rPr>
      <t xml:space="preserve">
3.</t>
    </r>
    <r>
      <rPr>
        <sz val="10"/>
        <color rgb="FF000000"/>
        <rFont val="汉仪书宋二KW"/>
        <charset val="134"/>
      </rPr>
      <t>表盘油耗单位设置为（</t>
    </r>
    <r>
      <rPr>
        <sz val="10"/>
        <color rgb="FF000000"/>
        <rFont val="Calibri"/>
        <charset val="134"/>
      </rPr>
      <t>KM/L</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vip2gip_IOD 0x0E,0x01,0x03</t>
    </r>
    <r>
      <rPr>
        <sz val="10"/>
        <color rgb="FF000000"/>
        <rFont val="汉仪书宋二KW"/>
        <charset val="134"/>
      </rPr>
      <t>）</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</si>
  <si>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0.1</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</si>
  <si>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15.0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</si>
  <si>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0x0D,0x08,0x00,0x00,0x00,0x00,0x00,0x00,0x00,0x96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</si>
  <si>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29.9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</si>
  <si>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0x0D,0x08,0x00,0x00,0x00,0x00,0x00,0x00,0x01,0x2B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</si>
  <si>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显示</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</si>
  <si>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0x0D,0x08,0x00,0x00,0x00,0x00,0x00,0x00,0x01,0x2C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</si>
  <si>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设置超过</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</si>
  <si>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 xml:space="preserve">
./yfdbus_send DI.lv.ipcl.out vip2gip_IOD 0x0D,0x08,0x00,0x00,0x00,0x00,0x00,0x00,0x01,0x2D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处油耗信息显示</t>
    </r>
  </si>
  <si>
    <r>
      <rPr>
        <sz val="10"/>
        <color rgb="FF000000"/>
        <rFont val="Calibri"/>
        <charset val="134"/>
      </rPr>
      <t>FHEV</t>
    </r>
    <r>
      <rPr>
        <sz val="10"/>
        <color rgb="FF000000"/>
        <rFont val="汉仪书宋二KW"/>
        <charset val="134"/>
      </rPr>
      <t>车</t>
    </r>
    <r>
      <rPr>
        <sz val="10"/>
        <color rgb="FF000000"/>
        <rFont val="Calibri"/>
        <charset val="134"/>
      </rPr>
      <t>+</t>
    </r>
    <r>
      <rPr>
        <sz val="10"/>
        <color rgb="FF000000"/>
        <rFont val="汉仪书宋二KW"/>
        <charset val="134"/>
      </rPr>
      <t>油耗表盘</t>
    </r>
    <r>
      <rPr>
        <sz val="10"/>
        <color rgb="FF000000"/>
        <rFont val="Calibri"/>
        <charset val="134"/>
      </rPr>
      <t>-</t>
    </r>
    <r>
      <rPr>
        <sz val="10"/>
        <color rgb="FF000000"/>
        <rFont val="汉仪书宋二KW"/>
        <charset val="134"/>
      </rPr>
      <t>瞬时油耗为</t>
    </r>
    <r>
      <rPr>
        <sz val="10"/>
        <color rgb="FF000000"/>
        <rFont val="Calibri"/>
        <charset val="134"/>
      </rPr>
      <t>KM/L-</t>
    </r>
    <r>
      <rPr>
        <sz val="10"/>
        <color rgb="FF000000"/>
        <rFont val="汉仪书宋二KW"/>
        <charset val="134"/>
      </rPr>
      <t>无效值</t>
    </r>
  </si>
  <si>
    <r>
      <rPr>
        <sz val="10"/>
        <color rgb="FF000000"/>
        <rFont val="Calibri"/>
        <charset val="134"/>
      </rPr>
      <t>IOD pano</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显示</t>
    </r>
  </si>
  <si>
    <r>
      <rPr>
        <sz val="10"/>
        <color rgb="FF000000"/>
        <rFont val="汉仪书宋二KW"/>
        <charset val="134"/>
      </rPr>
      <t>行车电脑</t>
    </r>
    <r>
      <rPr>
        <sz val="10"/>
        <color rgb="FF000000"/>
        <rFont val="Calibri"/>
        <charset val="134"/>
      </rPr>
      <t>1</t>
    </r>
    <r>
      <rPr>
        <sz val="10"/>
        <color rgb="FF000000"/>
        <rFont val="汉仪书宋二KW"/>
        <charset val="134"/>
      </rPr>
      <t>显示</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</si>
  <si>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进入车辆控制</t>
    </r>
    <r>
      <rPr>
        <sz val="10"/>
        <color rgb="FF000000"/>
        <rFont val="Calibri"/>
        <charset val="134"/>
      </rPr>
      <t>-&gt;</t>
    </r>
    <r>
      <rPr>
        <sz val="10"/>
        <color rgb="FF000000"/>
        <rFont val="汉仪书宋二KW"/>
        <charset val="134"/>
      </rPr>
      <t>车辆设置</t>
    </r>
    <r>
      <rPr>
        <sz val="10"/>
        <color rgb="FF000000"/>
        <rFont val="Calibri"/>
        <charset val="134"/>
      </rPr>
      <t>-&gt;</t>
    </r>
    <r>
      <rPr>
        <sz val="10"/>
        <color rgb="FF000000"/>
        <rFont val="汉仪书宋二KW"/>
        <charset val="134"/>
      </rPr>
      <t>驾驶信息显示</t>
    </r>
    <r>
      <rPr>
        <sz val="10"/>
        <color rgb="FF000000"/>
        <rFont val="Calibri"/>
        <charset val="134"/>
      </rPr>
      <t>-&gt;IOD</t>
    </r>
    <r>
      <rPr>
        <sz val="10"/>
        <color rgb="FF000000"/>
        <rFont val="汉仪书宋二KW"/>
        <charset val="134"/>
      </rPr>
      <t>显示子菜单页面</t>
    </r>
    <r>
      <rPr>
        <sz val="10"/>
        <color rgb="FF000000"/>
        <rFont val="Calibri"/>
        <charset val="134"/>
      </rPr>
      <t xml:space="preserve">
3.</t>
    </r>
    <r>
      <rPr>
        <sz val="10"/>
        <color rgb="FF000000"/>
        <rFont val="汉仪书宋二KW"/>
        <charset val="134"/>
      </rPr>
      <t>设置</t>
    </r>
    <r>
      <rPr>
        <sz val="10"/>
        <color rgb="FF000000"/>
        <rFont val="Calibri"/>
        <charset val="134"/>
      </rPr>
      <t>widget</t>
    </r>
    <r>
      <rPr>
        <sz val="10"/>
        <color rgb="FF000000"/>
        <rFont val="汉仪书宋二KW"/>
        <charset val="134"/>
      </rPr>
      <t>未添加</t>
    </r>
  </si>
  <si>
    <r>
      <rPr>
        <sz val="10"/>
        <color rgb="FF000000"/>
        <rFont val="Calibri"/>
        <charset val="134"/>
      </rPr>
      <t>1.</t>
    </r>
    <r>
      <rPr>
        <sz val="10"/>
        <color rgb="FF000000"/>
        <rFont val="汉仪书宋二KW"/>
        <charset val="134"/>
      </rPr>
      <t>勾选行车电脑</t>
    </r>
    <r>
      <rPr>
        <sz val="10"/>
        <color rgb="FF000000"/>
        <rFont val="Calibri"/>
        <charset val="134"/>
      </rPr>
      <t>1</t>
    </r>
    <r>
      <rPr>
        <sz val="10"/>
        <color rgb="FF000000"/>
        <rFont val="汉仪书宋二KW"/>
        <charset val="134"/>
      </rPr>
      <t>，查看页面显示</t>
    </r>
  </si>
  <si>
    <r>
      <rPr>
        <sz val="10"/>
        <color rgb="FF000000"/>
        <rFont val="Calibri"/>
        <charset val="134"/>
      </rPr>
      <t>1.</t>
    </r>
    <r>
      <rPr>
        <sz val="10"/>
        <color rgb="FF000000"/>
        <rFont val="汉仪书宋二KW"/>
        <charset val="134"/>
      </rPr>
      <t>行车电脑</t>
    </r>
    <r>
      <rPr>
        <sz val="10"/>
        <color rgb="FF000000"/>
        <rFont val="Calibri"/>
        <charset val="134"/>
      </rPr>
      <t>1</t>
    </r>
    <r>
      <rPr>
        <sz val="10"/>
        <color rgb="FF000000"/>
        <rFont val="汉仪书宋二KW"/>
        <charset val="134"/>
      </rPr>
      <t>选项被选中，行车电脑</t>
    </r>
    <r>
      <rPr>
        <sz val="10"/>
        <color rgb="FF000000"/>
        <rFont val="Calibri"/>
        <charset val="134"/>
      </rPr>
      <t>1</t>
    </r>
    <r>
      <rPr>
        <sz val="10"/>
        <color rgb="FF000000"/>
        <rFont val="汉仪书宋二KW"/>
        <charset val="134"/>
      </rPr>
      <t>状态实时投屏至</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t>
    </r>
  </si>
  <si>
    <r>
      <rPr>
        <sz val="10"/>
        <color rgb="FF000000"/>
        <rFont val="汉仪书宋二KW"/>
        <charset val="134"/>
      </rPr>
      <t>在行车电脑</t>
    </r>
    <r>
      <rPr>
        <sz val="10"/>
        <color rgb="FF000000"/>
        <rFont val="Calibri"/>
        <charset val="134"/>
      </rPr>
      <t>1</t>
    </r>
    <r>
      <rPr>
        <sz val="10"/>
        <color rgb="FF000000"/>
        <rFont val="汉仪书宋二KW"/>
        <charset val="134"/>
      </rPr>
      <t>里用户只选择了</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一项时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</si>
  <si>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1</t>
    </r>
    <r>
      <rPr>
        <sz val="10"/>
        <color rgb="FF000000"/>
        <rFont val="汉仪书宋二KW"/>
        <charset val="134"/>
      </rPr>
      <t>已勾选</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</si>
  <si>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页面，只勾选</t>
    </r>
    <r>
      <rPr>
        <sz val="10"/>
        <color rgb="FF000000"/>
        <rFont val="Calibri"/>
        <charset val="134"/>
      </rPr>
      <t>“</t>
    </r>
    <r>
      <rPr>
        <sz val="10"/>
        <color rgb="FF000000"/>
        <rFont val="汉仪书宋二KW"/>
        <charset val="134"/>
      </rPr>
      <t>平均油耗</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</si>
  <si>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1</t>
    </r>
    <r>
      <rPr>
        <sz val="10"/>
        <color rgb="FF000000"/>
        <rFont val="汉仪书宋二KW"/>
        <charset val="134"/>
      </rPr>
      <t>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</si>
  <si>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1</t>
    </r>
    <r>
      <rPr>
        <sz val="10"/>
        <color rgb="FF000000"/>
        <rFont val="汉仪书宋二KW"/>
        <charset val="134"/>
      </rPr>
      <t>里用户只选择了</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一项时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</si>
  <si>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页面，只勾选</t>
    </r>
    <r>
      <rPr>
        <sz val="10"/>
        <color rgb="FF000000"/>
        <rFont val="Calibri"/>
        <charset val="134"/>
      </rPr>
      <t>“</t>
    </r>
    <r>
      <rPr>
        <sz val="10"/>
        <color rgb="FF000000"/>
        <rFont val="汉仪书宋二KW"/>
        <charset val="134"/>
      </rPr>
      <t>里程计时</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</si>
  <si>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1</t>
    </r>
    <r>
      <rPr>
        <sz val="10"/>
        <color rgb="FF000000"/>
        <rFont val="汉仪书宋二KW"/>
        <charset val="134"/>
      </rPr>
      <t>的</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</si>
  <si>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1</t>
    </r>
    <r>
      <rPr>
        <sz val="10"/>
        <color rgb="FF000000"/>
        <rFont val="汉仪书宋二KW"/>
        <charset val="134"/>
      </rPr>
      <t>里用户只选择了</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一项时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</si>
  <si>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页面，只勾选</t>
    </r>
    <r>
      <rPr>
        <sz val="10"/>
        <color rgb="FF000000"/>
        <rFont val="Calibri"/>
        <charset val="134"/>
      </rPr>
      <t>“</t>
    </r>
    <r>
      <rPr>
        <sz val="10"/>
        <color rgb="FF000000"/>
        <rFont val="汉仪书宋二KW"/>
        <charset val="134"/>
      </rPr>
      <t>短程里程</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</si>
  <si>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1</t>
    </r>
    <r>
      <rPr>
        <sz val="10"/>
        <color rgb="FF000000"/>
        <rFont val="汉仪书宋二KW"/>
        <charset val="134"/>
      </rPr>
      <t>的</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</si>
  <si>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1</t>
    </r>
    <r>
      <rPr>
        <sz val="10"/>
        <color rgb="FF000000"/>
        <rFont val="汉仪书宋二KW"/>
        <charset val="134"/>
      </rPr>
      <t>里用户只选择了</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</si>
  <si>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页面，勾选</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</si>
  <si>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1</t>
    </r>
    <r>
      <rPr>
        <sz val="10"/>
        <color rgb="FF000000"/>
        <rFont val="汉仪书宋二KW"/>
        <charset val="134"/>
      </rPr>
      <t>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</si>
  <si>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1</t>
    </r>
    <r>
      <rPr>
        <sz val="10"/>
        <color rgb="FF000000"/>
        <rFont val="汉仪书宋二KW"/>
        <charset val="134"/>
      </rPr>
      <t>里用户只选择了</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</si>
  <si>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页面，勾选</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</si>
  <si>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1</t>
    </r>
    <r>
      <rPr>
        <sz val="10"/>
        <color rgb="FF000000"/>
        <rFont val="汉仪书宋二KW"/>
        <charset val="134"/>
      </rPr>
      <t>的</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</si>
  <si>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1</t>
    </r>
    <r>
      <rPr>
        <sz val="10"/>
        <color rgb="FF000000"/>
        <rFont val="汉仪书宋二KW"/>
        <charset val="134"/>
      </rPr>
      <t>里用户只选择了</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三项时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</si>
  <si>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页面，勾选</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三项</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</si>
  <si>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1</t>
    </r>
    <r>
      <rPr>
        <sz val="10"/>
        <color rgb="FF000000"/>
        <rFont val="汉仪书宋二KW"/>
        <charset val="134"/>
      </rPr>
      <t>的平均油耗</t>
    </r>
    <r>
      <rPr>
        <sz val="10"/>
        <color rgb="FF000000"/>
        <rFont val="Calibri"/>
        <charset val="134"/>
      </rPr>
      <t>”</t>
    </r>
    <r>
      <rPr>
        <sz val="10"/>
        <color rgb="FF000000"/>
        <rFont val="汉仪书宋二KW"/>
        <charset val="134"/>
      </rPr>
      <t>、</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三项及其对应数据；显示式样与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</si>
  <si>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</si>
  <si>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1</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L/100km</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0x15,0x02,0x00,0x02</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页面中的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已勾选</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</si>
  <si>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</si>
  <si>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</si>
  <si>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0x03,0x08,0x00,0x01,0x00,0x00,0x00,0x00,0x00,0x00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</si>
  <si>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</si>
  <si>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0x03,0x08,0x00,0x65,0x00,0x00,0x00,0x00,0x00,0x00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</si>
  <si>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25.0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</si>
  <si>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0x03,0x08,0x00,0xFA,0x00,0x00,0x00,0x00,0x00,0x00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</si>
  <si>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29.9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</si>
  <si>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0x03,0x08,0x01,0x2B,0x00,0x00,0x00,0x00,0x00,0x00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</si>
  <si>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</si>
  <si>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0x03,0x08,0x01,0x2C,0x00,0x00,0x00,0x00,0x00,0x00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</si>
  <si>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设置超过</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</si>
  <si>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0x03,0x08,0x27,0x10,0x00,0x00,0x00,0x00,0x00,0x00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</si>
  <si>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</si>
  <si>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0x03,0x08,0xFF,0xFF,0x00,0x00,0x00,0x00,0x00,0x00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</si>
  <si>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</si>
  <si>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丢失数据</t>
    </r>
    <r>
      <rPr>
        <sz val="10"/>
        <color rgb="FF000000"/>
        <rFont val="Calibri"/>
        <charset val="134"/>
      </rPr>
      <t>TBD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</si>
  <si>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</si>
  <si>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1</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MPGUK</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0x15,0x02,0x00,0x01</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页面中的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已勾选</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</si>
  <si>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</si>
  <si>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0x03,0x08,0x00,0x00,0x00,0x63,0x00,0x00,0x00,0x00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</si>
  <si>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</si>
  <si>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0x03,0x08,0x00,0x00,0x00,0x96,0x00,0x00,0x00,0x00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</si>
  <si>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</si>
  <si>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0x03,0x08,0x00,0x00,0x03,0xE7,0x00,0x00,0x00,0x00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</si>
  <si>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</si>
  <si>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0x03,0x08,0x00,0x00,0x27,0x0F,0x00,0x00,0x00,0x00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</si>
  <si>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设置超过</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</si>
  <si>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0x03,0x08,0x00,0x00,0x27,0x10,0x00,0x00,0x00,0x00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</si>
  <si>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</si>
  <si>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0x03,0x08,0x00,0x00,0xFF,0xFF,0x00,0x00,0x00,0x00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</si>
  <si>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</si>
  <si>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</si>
  <si>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1</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MPGUS</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0x15,0x02,0x00,0x00</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页面中的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已勾选</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</si>
  <si>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</si>
  <si>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0x03,0x08,0x00,0x00,0x00,0x00,0x00,0x63,0x00,0x00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</si>
  <si>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</si>
  <si>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0x03,0x08,0x00,0x00,0x00,0x00,0x00,0x96,0x00,0x00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</si>
  <si>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</si>
  <si>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0x03,0x08,0x00,0x00,0x00,0x00,0x03,0xE7,0x00,0x00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</si>
  <si>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</si>
  <si>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0x03,0x08,0x00,0x00,0x00,0x00,0x27,0x0F,0x00,0x00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</si>
  <si>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设置超过</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</si>
  <si>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0x03,0x08,0x00,0x00,0x00,0x00,0x27,0x10,0x00,0x00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</si>
  <si>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</si>
  <si>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0x03,0x08,0x00,0x00,0x00,0x00,0xFF,0xFF,0x00,0x00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</si>
  <si>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</si>
  <si>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</si>
  <si>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1</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KM/L</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0x15,0x02,0x00,0x03</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页面中的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已勾选</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</si>
  <si>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</si>
  <si>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0x03,0x08,0x00,0x00,0x00,0x00,0x00,0x00,0x00,0x63</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</si>
  <si>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</si>
  <si>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0x03,0x08,0x00,0x00,0x00,0x00,0x00,0x00,0x03,0xE7</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</si>
  <si>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</si>
  <si>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0x03,0x08,0x00,0x00,0x00,0x00,0x00,0x00,0x27,0x0F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</si>
  <si>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设置超过</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</si>
  <si>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0x03,0x08,0x00,0x00,0x00,0x00,0x00,0x00,0x27,0x10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</si>
  <si>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</si>
  <si>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0x03,0x08,0x00,0x00,0x00,0x00,0x00,0x00,0xFF,0xFF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</si>
  <si>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</si>
  <si>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0sec</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</si>
  <si>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1</t>
    </r>
    <r>
      <rPr>
        <sz val="10"/>
        <color rgb="FF000000"/>
        <rFont val="汉仪书宋二KW"/>
        <charset val="134"/>
      </rPr>
      <t>已勾选</t>
    </r>
    <r>
      <rPr>
        <sz val="10"/>
        <color rgb="FF000000"/>
        <rFont val="Calibri"/>
        <charset val="134"/>
      </rPr>
      <t xml:space="preserve">
3.</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页面中的</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已勾选</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</si>
  <si>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</si>
  <si>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00:00Time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</si>
  <si>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1sec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</si>
  <si>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0x01,0x08,0x00,0x00,0x00,0x01,0x00,0x00,0x00,0x00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</si>
  <si>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00:01Time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</si>
  <si>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58sec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</si>
  <si>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0x01,0x08,0x00,0x00,0x00,0x3A,0x00,0x00,0x00,0x00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</si>
  <si>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00:58Time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</si>
  <si>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59sec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</si>
  <si>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0x01,0x08,0x00,0x00,0x00,0x3B,0x00,0x00,0x00,0x00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</si>
  <si>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00:59Time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</si>
  <si>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60sec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</si>
  <si>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0x01,0x08,0x00,0x00,0x00,0x3C,0x00,0x00,0x00,0x00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</si>
  <si>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01:00Time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</si>
  <si>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61sec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</si>
  <si>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0x01,0x08,0x00,0x00,0x00,0x3D,0x00,0x00,0x00,0x00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</si>
  <si>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01:01Time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</si>
  <si>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121sec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</si>
  <si>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0x01,0x08,0x00,0x00,0x00,0x79,0x00,0x00,0x00,0x00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</si>
  <si>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02:01Time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</si>
  <si>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2200sec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</si>
  <si>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0x01,0x08,0x00,0x00,0x08,0x98,0x00,0x00,0x00,0x00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</si>
  <si>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36:40Time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</si>
  <si>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3600sec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</si>
  <si>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0x01,0x08,0x00,0x00,0x0E,0x10,0x00,0x00,0x00,0x00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</si>
  <si>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01:00:00Time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</si>
  <si>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45678sec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</si>
  <si>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0x01,0x08,0x00,0x00,0xB2,0x6E,0x00,0x00,0x00,0x00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</si>
  <si>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12:41:18Time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</si>
  <si>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599999sec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</si>
  <si>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0x01,0x08,0x00,0x09,0x27,0x8F,0x00,0x00,0x00,0x00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</si>
  <si>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166:36:59Time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</si>
  <si>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3599999sec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</si>
  <si>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0x01,0x08,0x00,0x36,0xEE,0x7F,0x00,0x00,0x00,0x00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</si>
  <si>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999:59:59Time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</si>
  <si>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3600000sec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</si>
  <si>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0x01,0x08,0x00,0x36,0xEE,0x80,0x00,0x00,0x00,0x00</t>
    </r>
    <r>
      <rPr>
        <sz val="10"/>
        <color rgb="FF000000"/>
        <rFont val="汉仪书宋二KW"/>
        <charset val="134"/>
      </rPr>
      <t>）</t>
    </r>
    <r>
      <rPr>
        <sz val="10"/>
        <color rgb="FF000000"/>
        <rFont val="Calibri"/>
        <charset val="134"/>
      </rPr>
      <t xml:space="preserve">
3.</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</si>
  <si>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1000:00:00Time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</si>
  <si>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计时超过</t>
    </r>
    <r>
      <rPr>
        <sz val="10"/>
        <color rgb="FF000000"/>
        <rFont val="Calibri"/>
        <charset val="134"/>
      </rPr>
      <t>3600000sec(-</t>
    </r>
    <r>
      <rPr>
        <sz val="10"/>
        <color rgb="FF000000"/>
        <rFont val="汉仪书宋二KW"/>
        <charset val="134"/>
      </rPr>
      <t>计时为</t>
    </r>
    <r>
      <rPr>
        <sz val="10"/>
        <color rgb="FF000000"/>
        <rFont val="Calibri"/>
        <charset val="134"/>
      </rPr>
      <t>3600001sec)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</si>
  <si>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0x01,0x08,0x00,0x36,0xEE,0x81,0x00,0x00,0x00,0x00</t>
    </r>
    <r>
      <rPr>
        <sz val="10"/>
        <color rgb="FF000000"/>
        <rFont val="汉仪书宋二KW"/>
        <charset val="134"/>
      </rPr>
      <t>）</t>
    </r>
    <r>
      <rPr>
        <sz val="10"/>
        <color rgb="FF000000"/>
        <rFont val="Calibri"/>
        <charset val="134"/>
      </rPr>
      <t xml:space="preserve">
4.</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</si>
  <si>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显示最大值</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</si>
  <si>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invalid</t>
    </r>
    <r>
      <rPr>
        <sz val="10"/>
        <color rgb="FF000000"/>
        <rFont val="汉仪书宋二KW"/>
        <charset val="134"/>
      </rPr>
      <t>值</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</si>
  <si>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0x01,0x08,0xFF,0xFF,0xFF,0xFF,0x00,0x00,0x00,0x00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</si>
  <si>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--:--Time</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</si>
  <si>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丢失数据</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</si>
  <si>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丢失数据</t>
    </r>
    <r>
      <rPr>
        <sz val="10"/>
        <color rgb="FF000000"/>
        <rFont val="Calibri"/>
        <charset val="134"/>
      </rPr>
      <t>TBD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</si>
  <si>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</si>
  <si>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1</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KM-</t>
    </r>
    <r>
      <rPr>
        <sz val="10"/>
        <color rgb="FF000000"/>
        <rFont val="汉仪书宋二KW"/>
        <charset val="134"/>
      </rPr>
      <t>公里）</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0x15,0x02,0x00,0x02</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页面中的</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已勾选</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</si>
  <si>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</si>
  <si>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0.0</t>
    </r>
    <r>
      <rPr>
        <sz val="10"/>
        <color rgb="FF000000"/>
        <rFont val="汉仪书宋二KW"/>
        <charset val="134"/>
      </rPr>
      <t>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</si>
  <si>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</si>
  <si>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0x00,0x10,0x00,0x00,0x00,0x01,0x00,0x00,0x00,0x00,0x00,0x00,0x00,0x00,0x00,0x00,0x00,0x00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</si>
  <si>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0.1</t>
    </r>
    <r>
      <rPr>
        <sz val="10"/>
        <color rgb="FF000000"/>
        <rFont val="汉仪书宋二KW"/>
        <charset val="134"/>
      </rPr>
      <t>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</si>
  <si>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</si>
  <si>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0x00,0x10,0x00,0x00,0x00,0x63,0x00,0x00,0x00,0x00,0x00,0x00,0x00,0x00,0x00,0x00,0x00,0x00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</si>
  <si>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9.9</t>
    </r>
    <r>
      <rPr>
        <sz val="10"/>
        <color rgb="FF000000"/>
        <rFont val="汉仪书宋二KW"/>
        <charset val="134"/>
      </rPr>
      <t>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</si>
  <si>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99.3</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</si>
  <si>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0x00,0x10,0x00,0x00,0x03,0xE1,0x00,0x00,0x00,0x00,0x00,0x00,0x00,0x00,0x00,0x00,0x00,0x00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</si>
  <si>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99.3</t>
    </r>
    <r>
      <rPr>
        <sz val="10"/>
        <color rgb="FF000000"/>
        <rFont val="汉仪书宋二KW"/>
        <charset val="134"/>
      </rPr>
      <t>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</si>
  <si>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111.9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</si>
  <si>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0x00,0x10,0x00,0x00,0x04,0x5F,0x00,0x00,0x00,0x00,0x00,0x00,0x00,0x00,0x00,0x00,0x00,0x00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</si>
  <si>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111.9</t>
    </r>
    <r>
      <rPr>
        <sz val="10"/>
        <color rgb="FF000000"/>
        <rFont val="汉仪书宋二KW"/>
        <charset val="134"/>
      </rPr>
      <t>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</si>
  <si>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1000.0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</si>
  <si>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0x00,0x10,0x00,0x00,0x27,0x10,0x00,0x00,0x00,0x00,0x00,0x00,0x00,0x00,0x00,0x00,0x00,0x00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</si>
  <si>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1000.0</t>
    </r>
    <r>
      <rPr>
        <sz val="10"/>
        <color rgb="FF000000"/>
        <rFont val="汉仪书宋二KW"/>
        <charset val="134"/>
      </rPr>
      <t>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</si>
  <si>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9999.8</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</si>
  <si>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0x00,0x10,0x00,0x01,0x86,0x9E,0x00,0x00,0x00,0x00,0x00,0x00,0x00,0x00,0x00,0x00,0x00,0x00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</si>
  <si>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9999.8</t>
    </r>
    <r>
      <rPr>
        <sz val="10"/>
        <color rgb="FF000000"/>
        <rFont val="汉仪书宋二KW"/>
        <charset val="134"/>
      </rPr>
      <t>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</si>
  <si>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9999.9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</si>
  <si>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0x00,0x10,0x00,0x01,0x86,0x9F,0x00,0x00,0x00,0x00,0x00,0x00,0x00,0x00,0x00,0x00,0x00,0x00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</si>
  <si>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9999.9</t>
    </r>
    <r>
      <rPr>
        <sz val="10"/>
        <color rgb="FF000000"/>
        <rFont val="汉仪书宋二KW"/>
        <charset val="134"/>
      </rPr>
      <t>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</si>
  <si>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显示超过</t>
    </r>
    <r>
      <rPr>
        <sz val="10"/>
        <color rgb="FF000000"/>
        <rFont val="Calibri"/>
        <charset val="134"/>
      </rPr>
      <t>9999.9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</si>
  <si>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0x00,0x10,0x00,0x01,0x86,0xA0,0x00,0x00,0x00,0x00,0x00,0x00,0x00,0x00,0x00,0x00,0x00,0x00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</si>
  <si>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显示最大值和对应单位（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</si>
  <si>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-invalid</t>
    </r>
    <r>
      <rPr>
        <sz val="10"/>
        <color rgb="FF000000"/>
        <rFont val="汉仪书宋二KW"/>
        <charset val="134"/>
      </rPr>
      <t>值显示</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</si>
  <si>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0x00,0x10,0xFF,0xFF,0xFF,0xFF,0x00,0x00,0x00,0x00,0x00,0x00,0x00,0x00,0x00,0x00,0x00,0x00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</si>
  <si>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t>
    </r>
    <r>
      <rPr>
        <sz val="10"/>
        <color rgb="FF000000"/>
        <rFont val="Calibri"/>
        <charset val="134"/>
      </rPr>
      <t>--</t>
    </r>
    <r>
      <rPr>
        <sz val="10"/>
        <color rgb="FF000000"/>
        <rFont val="汉仪书宋二KW"/>
        <charset val="134"/>
      </rPr>
      <t>和对应单位（</t>
    </r>
    <r>
      <rPr>
        <sz val="10"/>
        <color rgb="FF000000"/>
        <rFont val="Calibri"/>
        <charset val="134"/>
      </rPr>
      <t>KM</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</si>
  <si>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丢失数据</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</si>
  <si>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丢失数据</t>
    </r>
    <r>
      <rPr>
        <sz val="10"/>
        <color rgb="FF000000"/>
        <rFont val="Calibri"/>
        <charset val="134"/>
      </rPr>
      <t>TBD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</si>
  <si>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</si>
  <si>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1</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Miles</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0x15,0x02,0x01,0x00</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1</t>
    </r>
    <r>
      <rPr>
        <sz val="10"/>
        <color rgb="FF000000"/>
        <rFont val="汉仪书宋二KW"/>
        <charset val="134"/>
      </rPr>
      <t>页面中的</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已勾选</t>
    </r>
  </si>
  <si>
    <r>
      <rPr>
        <sz val="10"/>
        <color rgb="FF000000"/>
        <rFont val="Calibri"/>
        <charset val="134"/>
      </rPr>
      <t>2.</t>
    </r>
    <r>
      <rPr>
        <sz val="10"/>
        <color rgb="FF000000"/>
        <rFont val="汉仪书宋二KW"/>
        <charset val="134"/>
      </rPr>
      <t>显示具体短程里程值</t>
    </r>
    <r>
      <rPr>
        <sz val="10"/>
        <color rgb="FF000000"/>
        <rFont val="Calibri"/>
        <charset val="134"/>
      </rPr>
      <t>0.0</t>
    </r>
    <r>
      <rPr>
        <sz val="10"/>
        <color rgb="FF000000"/>
        <rFont val="汉仪书宋二KW"/>
        <charset val="134"/>
      </rPr>
      <t>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</si>
  <si>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</si>
  <si>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0x00,0x10,0x00,0x00,0x00,0x00,0x00,0x00,0x00,0x00,0x00,0x00,0x00,0x01,0x00,0x00,0x00,0x00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</si>
  <si>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0.1</t>
    </r>
    <r>
      <rPr>
        <sz val="10"/>
        <color rgb="FF000000"/>
        <rFont val="汉仪书宋二KW"/>
        <charset val="134"/>
      </rPr>
      <t>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</si>
  <si>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</si>
  <si>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0x00,0x10,0x00,0x00,0x00,0x00,0x00,0x00,0x00,0x00,0x00,0x00,0x00,0x63,0x00,0x00,0x00,0x00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</si>
  <si>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9.9</t>
    </r>
    <r>
      <rPr>
        <sz val="10"/>
        <color rgb="FF000000"/>
        <rFont val="汉仪书宋二KW"/>
        <charset val="134"/>
      </rPr>
      <t>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</si>
  <si>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99.3</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</si>
  <si>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0x00,0x10,0x00,0x00,0x00,0x00,0x00,0x00,0x00,0x00,0x00,0x00,0x03,0xE1,0x00,0x00,0x00,0x00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</si>
  <si>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99.3</t>
    </r>
    <r>
      <rPr>
        <sz val="10"/>
        <color rgb="FF000000"/>
        <rFont val="汉仪书宋二KW"/>
        <charset val="134"/>
      </rPr>
      <t>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</si>
  <si>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111.9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</si>
  <si>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0x00,0x10,0x00,0x00,0x00,0x00,0x00,0x00,0x00,0x00,0x00,0x00,0x04,0x5F,0x00,0x00,0x00,0x00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</si>
  <si>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111.9</t>
    </r>
    <r>
      <rPr>
        <sz val="10"/>
        <color rgb="FF000000"/>
        <rFont val="汉仪书宋二KW"/>
        <charset val="134"/>
      </rPr>
      <t>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</si>
  <si>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1000.0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</si>
  <si>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0x00,0x10,0x00,0x00,0x00,0x00,0x00,0x00,0x00,0x00,0x00,0x00,0x27,0x10,0x00,0x00,0x00,0x00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</si>
  <si>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1000.0</t>
    </r>
    <r>
      <rPr>
        <sz val="10"/>
        <color rgb="FF000000"/>
        <rFont val="汉仪书宋二KW"/>
        <charset val="134"/>
      </rPr>
      <t>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</si>
  <si>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9999.8</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</si>
  <si>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0x00,0x10,0x00,0x00,0x00,0x00,0x00,0x00,0x00,0x00,0x00,0x01,0x86,0x9E,0x00,0x00,0x00,0x00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</si>
  <si>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9999.8</t>
    </r>
    <r>
      <rPr>
        <sz val="10"/>
        <color rgb="FF000000"/>
        <rFont val="汉仪书宋二KW"/>
        <charset val="134"/>
      </rPr>
      <t>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</si>
  <si>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</si>
  <si>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0x00,0x10,0x00,0x00,0x00,0x00,0x00,0x00,0x00,0x00,0x00,0x01,0x86,0x9F,0x00,0x00,0x00,0x00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</si>
  <si>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9999.9</t>
    </r>
    <r>
      <rPr>
        <sz val="10"/>
        <color rgb="FF000000"/>
        <rFont val="汉仪书宋二KW"/>
        <charset val="134"/>
      </rPr>
      <t>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</si>
  <si>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显示超过</t>
    </r>
    <r>
      <rPr>
        <sz val="10"/>
        <color rgb="FF000000"/>
        <rFont val="Calibri"/>
        <charset val="134"/>
      </rPr>
      <t>9999.9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</si>
  <si>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0x00,0x10,0x00,0x00,0x00,0x00,0x00,0x00,0x00,0x00,0x00,0x01,0x86,0xA0,0x00,0x00,0x00,0x00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</si>
  <si>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显示最大值和对应单位（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</si>
  <si>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-invalid</t>
    </r>
    <r>
      <rPr>
        <sz val="10"/>
        <color rgb="FF000000"/>
        <rFont val="汉仪书宋二KW"/>
        <charset val="134"/>
      </rPr>
      <t>值显示</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</si>
  <si>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0x00,0x10,0x00,0x00,0x00,0x00,0x00,0x00,0x00,0x00,0xFF,0xFF,0xFF,0xFF,0x00,0x00,0x00,0x00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</si>
  <si>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t>
    </r>
    <r>
      <rPr>
        <sz val="10"/>
        <color rgb="FF000000"/>
        <rFont val="Calibri"/>
        <charset val="134"/>
      </rPr>
      <t>--</t>
    </r>
    <r>
      <rPr>
        <sz val="10"/>
        <color rgb="FF000000"/>
        <rFont val="汉仪书宋二KW"/>
        <charset val="134"/>
      </rPr>
      <t>和对应单位（</t>
    </r>
    <r>
      <rPr>
        <sz val="10"/>
        <color rgb="FF000000"/>
        <rFont val="Calibri"/>
        <charset val="134"/>
      </rPr>
      <t>Miles</t>
    </r>
    <r>
      <rPr>
        <sz val="10"/>
        <color rgb="FF000000"/>
        <rFont val="汉仪书宋二KW"/>
        <charset val="134"/>
      </rPr>
      <t>）</t>
    </r>
  </si>
  <si>
    <r>
      <rPr>
        <sz val="10"/>
        <color rgb="FF000000"/>
        <rFont val="汉仪书宋二KW"/>
        <charset val="134"/>
      </rPr>
      <t>在行车电脑</t>
    </r>
    <r>
      <rPr>
        <sz val="10"/>
        <color rgb="FF000000"/>
        <rFont val="Calibri"/>
        <charset val="134"/>
      </rPr>
      <t>1</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</si>
  <si>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Calibri"/>
        <charset val="134"/>
      </rPr>
      <t>IOD pano</t>
    </r>
    <r>
      <rPr>
        <sz val="10"/>
        <color rgb="FF000000"/>
        <rFont val="汉仪书宋二KW"/>
        <charset val="134"/>
      </rPr>
      <t>显示</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显示</t>
    </r>
  </si>
  <si>
    <r>
      <rPr>
        <sz val="10"/>
        <color rgb="FF000000"/>
        <rFont val="汉仪书宋二KW"/>
        <charset val="134"/>
      </rPr>
      <t>行车电脑</t>
    </r>
    <r>
      <rPr>
        <sz val="10"/>
        <color rgb="FF000000"/>
        <rFont val="Calibri"/>
        <charset val="134"/>
      </rPr>
      <t>2</t>
    </r>
    <r>
      <rPr>
        <sz val="10"/>
        <color rgb="FF000000"/>
        <rFont val="汉仪书宋二KW"/>
        <charset val="134"/>
      </rPr>
      <t>显示</t>
    </r>
  </si>
  <si>
    <r>
      <rPr>
        <sz val="10"/>
        <color rgb="FF000000"/>
        <rFont val="Calibri"/>
        <charset val="134"/>
      </rPr>
      <t>1.</t>
    </r>
    <r>
      <rPr>
        <sz val="10"/>
        <color rgb="FF000000"/>
        <rFont val="汉仪书宋二KW"/>
        <charset val="134"/>
      </rPr>
      <t>勾选行车电脑</t>
    </r>
    <r>
      <rPr>
        <sz val="10"/>
        <color rgb="FF000000"/>
        <rFont val="Calibri"/>
        <charset val="134"/>
      </rPr>
      <t>2</t>
    </r>
    <r>
      <rPr>
        <sz val="10"/>
        <color rgb="FF000000"/>
        <rFont val="汉仪书宋二KW"/>
        <charset val="134"/>
      </rPr>
      <t>，查看页面显示</t>
    </r>
  </si>
  <si>
    <r>
      <rPr>
        <sz val="10"/>
        <color rgb="FF000000"/>
        <rFont val="Calibri"/>
        <charset val="134"/>
      </rPr>
      <t>1.</t>
    </r>
    <r>
      <rPr>
        <sz val="10"/>
        <color rgb="FF000000"/>
        <rFont val="汉仪书宋二KW"/>
        <charset val="134"/>
      </rPr>
      <t>行车电脑</t>
    </r>
    <r>
      <rPr>
        <sz val="10"/>
        <color rgb="FF000000"/>
        <rFont val="Calibri"/>
        <charset val="134"/>
      </rPr>
      <t>2</t>
    </r>
    <r>
      <rPr>
        <sz val="10"/>
        <color rgb="FF000000"/>
        <rFont val="汉仪书宋二KW"/>
        <charset val="134"/>
      </rPr>
      <t>选项被选中，行车电脑</t>
    </r>
    <r>
      <rPr>
        <sz val="10"/>
        <color rgb="FF000000"/>
        <rFont val="Calibri"/>
        <charset val="134"/>
      </rPr>
      <t>2</t>
    </r>
    <r>
      <rPr>
        <sz val="10"/>
        <color rgb="FF000000"/>
        <rFont val="汉仪书宋二KW"/>
        <charset val="134"/>
      </rPr>
      <t>状态实时投屏至</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t>
    </r>
  </si>
  <si>
    <r>
      <rPr>
        <sz val="10"/>
        <color rgb="FF000000"/>
        <rFont val="汉仪书宋二KW"/>
        <charset val="134"/>
      </rPr>
      <t>在行车电脑</t>
    </r>
    <r>
      <rPr>
        <sz val="10"/>
        <color rgb="FF000000"/>
        <rFont val="Calibri"/>
        <charset val="134"/>
      </rPr>
      <t>2</t>
    </r>
    <r>
      <rPr>
        <sz val="10"/>
        <color rgb="FF000000"/>
        <rFont val="汉仪书宋二KW"/>
        <charset val="134"/>
      </rPr>
      <t>里用户只选择了</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一项时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</si>
  <si>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2</t>
    </r>
    <r>
      <rPr>
        <sz val="10"/>
        <color rgb="FF000000"/>
        <rFont val="汉仪书宋二KW"/>
        <charset val="134"/>
      </rPr>
      <t>已勾选</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</si>
  <si>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页面，只勾选</t>
    </r>
    <r>
      <rPr>
        <sz val="10"/>
        <color rgb="FF000000"/>
        <rFont val="Calibri"/>
        <charset val="134"/>
      </rPr>
      <t>“</t>
    </r>
    <r>
      <rPr>
        <sz val="10"/>
        <color rgb="FF000000"/>
        <rFont val="汉仪书宋二KW"/>
        <charset val="134"/>
      </rPr>
      <t>平均油耗</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</si>
  <si>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2</t>
    </r>
    <r>
      <rPr>
        <sz val="10"/>
        <color rgb="FF000000"/>
        <rFont val="汉仪书宋二KW"/>
        <charset val="134"/>
      </rPr>
      <t>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</si>
  <si>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2</t>
    </r>
    <r>
      <rPr>
        <sz val="10"/>
        <color rgb="FF000000"/>
        <rFont val="汉仪书宋二KW"/>
        <charset val="134"/>
      </rPr>
      <t>里用户只选择了</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一项时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</si>
  <si>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页面，只勾选</t>
    </r>
    <r>
      <rPr>
        <sz val="10"/>
        <color rgb="FF000000"/>
        <rFont val="Calibri"/>
        <charset val="134"/>
      </rPr>
      <t>“</t>
    </r>
    <r>
      <rPr>
        <sz val="10"/>
        <color rgb="FF000000"/>
        <rFont val="汉仪书宋二KW"/>
        <charset val="134"/>
      </rPr>
      <t>里程计时</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</si>
  <si>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2</t>
    </r>
    <r>
      <rPr>
        <sz val="10"/>
        <color rgb="FF000000"/>
        <rFont val="汉仪书宋二KW"/>
        <charset val="134"/>
      </rPr>
      <t>的</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</si>
  <si>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2</t>
    </r>
    <r>
      <rPr>
        <sz val="10"/>
        <color rgb="FF000000"/>
        <rFont val="汉仪书宋二KW"/>
        <charset val="134"/>
      </rPr>
      <t>里用户只选择了</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一项时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</si>
  <si>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页面，只勾选</t>
    </r>
    <r>
      <rPr>
        <sz val="10"/>
        <color rgb="FF000000"/>
        <rFont val="Calibri"/>
        <charset val="134"/>
      </rPr>
      <t>“</t>
    </r>
    <r>
      <rPr>
        <sz val="10"/>
        <color rgb="FF000000"/>
        <rFont val="汉仪书宋二KW"/>
        <charset val="134"/>
      </rPr>
      <t>短程里程</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</si>
  <si>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2</t>
    </r>
    <r>
      <rPr>
        <sz val="10"/>
        <color rgb="FF000000"/>
        <rFont val="汉仪书宋二KW"/>
        <charset val="134"/>
      </rPr>
      <t>的</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</si>
  <si>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2</t>
    </r>
    <r>
      <rPr>
        <sz val="10"/>
        <color rgb="FF000000"/>
        <rFont val="汉仪书宋二KW"/>
        <charset val="134"/>
      </rPr>
      <t>里用户只选择了</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两项时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</si>
  <si>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页面，勾选</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两项</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</si>
  <si>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2</t>
    </r>
    <r>
      <rPr>
        <sz val="10"/>
        <color rgb="FF000000"/>
        <rFont val="汉仪书宋二KW"/>
        <charset val="134"/>
      </rPr>
      <t>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两项及其对应数据；显示式样与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</si>
  <si>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2</t>
    </r>
    <r>
      <rPr>
        <sz val="10"/>
        <color rgb="FF000000"/>
        <rFont val="汉仪书宋二KW"/>
        <charset val="134"/>
      </rPr>
      <t>里用户只选择了</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</si>
  <si>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页面，勾选</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</si>
  <si>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2</t>
    </r>
    <r>
      <rPr>
        <sz val="10"/>
        <color rgb="FF000000"/>
        <rFont val="汉仪书宋二KW"/>
        <charset val="134"/>
      </rPr>
      <t>的</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</si>
  <si>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2</t>
    </r>
    <r>
      <rPr>
        <sz val="10"/>
        <color rgb="FF000000"/>
        <rFont val="汉仪书宋二KW"/>
        <charset val="134"/>
      </rPr>
      <t>里用户只选择了</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三项时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</si>
  <si>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页面，勾选</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三项</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</si>
  <si>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只显示行车电脑</t>
    </r>
    <r>
      <rPr>
        <sz val="10"/>
        <color rgb="FF000000"/>
        <rFont val="Calibri"/>
        <charset val="134"/>
      </rPr>
      <t>2</t>
    </r>
    <r>
      <rPr>
        <sz val="10"/>
        <color rgb="FF000000"/>
        <rFont val="汉仪书宋二KW"/>
        <charset val="134"/>
      </rPr>
      <t>的平均油耗</t>
    </r>
    <r>
      <rPr>
        <sz val="10"/>
        <color rgb="FF000000"/>
        <rFont val="Calibri"/>
        <charset val="134"/>
      </rPr>
      <t>”</t>
    </r>
    <r>
      <rPr>
        <sz val="10"/>
        <color rgb="FF000000"/>
        <rFont val="汉仪书宋二KW"/>
        <charset val="134"/>
      </rPr>
      <t>、</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三项及其对应数据；显示式样与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</si>
  <si>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</si>
  <si>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2</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L/100km</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0x15,0x02,0x00,0x02</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页面中的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已勾选</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</si>
  <si>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</si>
  <si>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</si>
  <si>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0x04,0x08,0x00,0x01,0x00,0x00,0x00,0x00,0x00,0x00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</si>
  <si>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</si>
  <si>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0x04,0x08,0x00,0x65,0x00,0x00,0x00,0x00,0x00,0x00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</si>
  <si>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25.0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</si>
  <si>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0x04,0x08,0x00,0xFA,0x00,0x00,0x00,0x00,0x00,0x00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</si>
  <si>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29.9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</si>
  <si>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0x04,0x08,0x01,0x2B,0x00,0x00,0x00,0x00,0x00,0x00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</si>
  <si>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</si>
  <si>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0x04,0x08,0x01,0x2C,0x00,0x00,0x00,0x00,0x00,0x00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</si>
  <si>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设置超过</t>
    </r>
    <r>
      <rPr>
        <sz val="10"/>
        <color rgb="FF000000"/>
        <rFont val="Calibri"/>
        <charset val="134"/>
      </rPr>
      <t>30.0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</si>
  <si>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0x04,0x08,0x27,0x10,0x00,0x00,0x00,0x00,0x00,0x00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</si>
  <si>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</si>
  <si>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0x04,0x08,0xFF,0xFF,0x00,0x00,0x00,0x00,0x00,0x00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</si>
  <si>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L/100km</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</si>
  <si>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</si>
  <si>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2</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MPGUK</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0x15,0x02,0x00,0x01</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页面中的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已勾选</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</si>
  <si>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</si>
  <si>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0x04,0x08,0x00,0x00,0x00,0x63,0x00,0x00,0x00,0x00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</si>
  <si>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</si>
  <si>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0x04,0x08,0x00,0x00,0x00,0x96,0x00,0x00,0x00,0x00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</si>
  <si>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</si>
  <si>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0x04,0x08,0x00,0x00,0x03,0xE7,0x00,0x00,0x00,0x00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</si>
  <si>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</si>
  <si>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0x04,0x08,0x00,0x00,0x27,0x0F,0x00,0x00,0x00,0x00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</si>
  <si>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设置超过</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</si>
  <si>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0x04,0x08,0x00,0x00,0x27,0x10,0x00,0x00,0x00,0x00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</si>
  <si>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</si>
  <si>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0x04,0x08,0x00,0x00,0xFF,0xFF,0x00,0x00,0x00,0x00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</si>
  <si>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MPGUK</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</si>
  <si>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</si>
  <si>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2</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MPGUS</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0x15,0x02,0x00,0x00</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页面中的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已勾选</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</si>
  <si>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</si>
  <si>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0x04,0x08,0x00,0x00,0x00,0x00,0x00,0x63,0x00,0x00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</si>
  <si>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15.0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</si>
  <si>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0x04,0x08,0x00,0x00,0x00,0x00,0x00,0x96,0x00,0x00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</si>
  <si>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</si>
  <si>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0x04,0x08,0x00,0x00,0x00,0x00,0x03,0xE7,0x00,0x00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</si>
  <si>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</si>
  <si>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0x04,0x08,0x00,0x00,0x00,0x00,0x27,0x0F,0x00,0x00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</si>
  <si>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设置超过</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</si>
  <si>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0x04,0x08,0x00,0x00,0x00,0x00,0x27,0x10,0x00,0x00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</si>
  <si>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</si>
  <si>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0x04,0x08,0x00,0x00,0x00,0x00,0xFF,0xFF,0x00,0x00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</si>
  <si>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MPGUS</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</si>
  <si>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</si>
  <si>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2</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KM/L</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0x15,0x02,0x00,0x03</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页面中的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已勾选</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</si>
  <si>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</si>
  <si>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0x04,0x08,0x00,0x00,0x00,0x00,0x00,0x00,0x00,0x63</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</si>
  <si>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90.9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</si>
  <si>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0x04,0x08,0x00,0x00,0x00,0x00,0x00,0x00,0x03,0x8D</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</si>
  <si>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Calibri"/>
        <charset val="134"/>
      </rPr>
      <t>2.</t>
    </r>
    <r>
      <rPr>
        <sz val="10"/>
        <color rgb="FF000000"/>
        <rFont val="汉仪书宋二KW"/>
        <charset val="134"/>
      </rPr>
      <t>显示具体油耗值</t>
    </r>
    <r>
      <rPr>
        <sz val="10"/>
        <color rgb="FF000000"/>
        <rFont val="Calibri"/>
        <charset val="134"/>
      </rPr>
      <t>90.9</t>
    </r>
    <r>
      <rPr>
        <sz val="10"/>
        <color rgb="FF000000"/>
        <rFont val="汉仪书宋二KW"/>
        <charset val="134"/>
      </rPr>
      <t>和对应单位</t>
    </r>
    <r>
      <rPr>
        <sz val="10"/>
        <color rgb="FF000000"/>
        <rFont val="Calibri"/>
        <charset val="134"/>
      </rPr>
      <t>(KM/L)</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</si>
  <si>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</si>
  <si>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0x04,0x08,0x00,0x00,0x00,0x00,0x00,0x00,0x27,0x0F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</si>
  <si>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设置超过</t>
    </r>
    <r>
      <rPr>
        <sz val="10"/>
        <color rgb="FF000000"/>
        <rFont val="Calibri"/>
        <charset val="134"/>
      </rPr>
      <t>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</si>
  <si>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0x04,0x08,0x00,0x00,0x00,0x00,0x00,0x00,0x27,0x10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</si>
  <si>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显示</t>
    </r>
    <r>
      <rPr>
        <sz val="10"/>
        <color rgb="FF000000"/>
        <rFont val="Calibri"/>
        <charset val="134"/>
      </rPr>
      <t>---</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</si>
  <si>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0x04,0x08,0x00,0x00,0x00,0x00,0x00,0x00,0xFF,0xFF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</si>
  <si>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平均油耗单位为（</t>
    </r>
    <r>
      <rPr>
        <sz val="10"/>
        <color rgb="FF000000"/>
        <rFont val="Calibri"/>
        <charset val="134"/>
      </rPr>
      <t>KM/L</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</si>
  <si>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0sec</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</si>
  <si>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2</t>
    </r>
    <r>
      <rPr>
        <sz val="10"/>
        <color rgb="FF000000"/>
        <rFont val="汉仪书宋二KW"/>
        <charset val="134"/>
      </rPr>
      <t>已勾选</t>
    </r>
    <r>
      <rPr>
        <sz val="10"/>
        <color rgb="FF000000"/>
        <rFont val="Calibri"/>
        <charset val="134"/>
      </rPr>
      <t xml:space="preserve">
3..</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页面中的</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已勾选</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</si>
  <si>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1sec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</si>
  <si>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0x01,0x08,0x00,0x00,0x00,0x00,0x00,0x00,0x00,0x01</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</si>
  <si>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58sec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</si>
  <si>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0x01,0x08,0x00,0x00,0x00,0x00,0x00,0x00,0x00,0x3A</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</si>
  <si>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59sec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</si>
  <si>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0x01,0x08,0x00,0x00,0x00,0x00,0x00,0x00,0x00,0x3B</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</si>
  <si>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60sec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</si>
  <si>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0x01,0x08,0x00,0x00,0x00,0x00,0x00,0x00,0x00,0x3C</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</si>
  <si>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61sec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</si>
  <si>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0x01,0x08,0x00,0x00,0x00,0x00,0x00,0x00,0x00,0x3D</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</si>
  <si>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121sec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</si>
  <si>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0x01,0x08,0x00,0x00,0x00,0x00,0x00,0x00,0x00,0x79</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</si>
  <si>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2200sec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</si>
  <si>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0x01,0x08,0x00,0x00,0x00,0x00,0x00,0x00,0x08,0x98</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</si>
  <si>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3600sec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</si>
  <si>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0x01,0x08,0x00,0x00,0x00,0x00,0x00,0x00,0x0E,0x10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</si>
  <si>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45678sec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</si>
  <si>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0x01,0x08,0x00,0x00,0x00,0x00,0x00,0x00,0xB2,0x6E</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</si>
  <si>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599999sec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</si>
  <si>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0x01,0x08,0x00,0x00,0x00,0x00,0x00,0x09,0x27,0xBF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</si>
  <si>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t>
    </r>
    <r>
      <rPr>
        <sz val="10"/>
        <color rgb="FF000000"/>
        <rFont val="Calibri"/>
        <charset val="134"/>
      </rPr>
      <t>166:39:11Time</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</si>
  <si>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3599999sec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</si>
  <si>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0x01,0x08,0x00,0x00,0x00,0x00,0x00,0x36,0xEE,0x7F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</si>
  <si>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3600000sec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</si>
  <si>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0x01,0x08,0x00,0x00,0x00,0x00,0x00,0x36,0xEE,0x80</t>
    </r>
    <r>
      <rPr>
        <sz val="10"/>
        <color rgb="FF000000"/>
        <rFont val="汉仪书宋二KW"/>
        <charset val="134"/>
      </rPr>
      <t>）</t>
    </r>
    <r>
      <rPr>
        <sz val="10"/>
        <color rgb="FF000000"/>
        <rFont val="Calibri"/>
        <charset val="134"/>
      </rPr>
      <t xml:space="preserve">
3.</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</si>
  <si>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计时超过</t>
    </r>
    <r>
      <rPr>
        <sz val="10"/>
        <color rgb="FF000000"/>
        <rFont val="Calibri"/>
        <charset val="134"/>
      </rPr>
      <t>3600000sec(-</t>
    </r>
    <r>
      <rPr>
        <sz val="10"/>
        <color rgb="FF000000"/>
        <rFont val="汉仪书宋二KW"/>
        <charset val="134"/>
      </rPr>
      <t>计时为</t>
    </r>
    <r>
      <rPr>
        <sz val="10"/>
        <color rgb="FF000000"/>
        <rFont val="Calibri"/>
        <charset val="134"/>
      </rPr>
      <t>3600001sec)</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</si>
  <si>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0x01,0x08,0x00,0x00,0x00,0x00,0x00,0x36,0xEE,0x81</t>
    </r>
    <r>
      <rPr>
        <sz val="10"/>
        <color rgb="FF000000"/>
        <rFont val="汉仪书宋二KW"/>
        <charset val="134"/>
      </rPr>
      <t>）</t>
    </r>
    <r>
      <rPr>
        <sz val="10"/>
        <color rgb="FF000000"/>
        <rFont val="Calibri"/>
        <charset val="134"/>
      </rPr>
      <t xml:space="preserve">
4.</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</si>
  <si>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Calibri"/>
        <charset val="134"/>
      </rPr>
      <t>2.</t>
    </r>
    <r>
      <rPr>
        <sz val="10"/>
        <color rgb="FF000000"/>
        <rFont val="汉仪书宋二KW"/>
        <charset val="134"/>
      </rPr>
      <t>显示最大值</t>
    </r>
    <r>
      <rPr>
        <sz val="10"/>
        <color rgb="FF000000"/>
        <rFont val="Calibri"/>
        <charset val="134"/>
      </rPr>
      <t>Time</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</si>
  <si>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计时为</t>
    </r>
    <r>
      <rPr>
        <sz val="10"/>
        <color rgb="FF000000"/>
        <rFont val="Calibri"/>
        <charset val="134"/>
      </rPr>
      <t>invalid</t>
    </r>
    <r>
      <rPr>
        <sz val="10"/>
        <color rgb="FF000000"/>
        <rFont val="汉仪书宋二KW"/>
        <charset val="134"/>
      </rPr>
      <t>值</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</si>
  <si>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0x01,0x08,0x00,0x00,0x00,0x00,0xFF,0xFF,0xFF,0xFF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</si>
  <si>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丢失数据</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</si>
  <si>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2</t>
    </r>
    <r>
      <rPr>
        <sz val="10"/>
        <color rgb="FF000000"/>
        <rFont val="汉仪书宋二KW"/>
        <charset val="134"/>
      </rPr>
      <t>已勾选</t>
    </r>
    <r>
      <rPr>
        <sz val="10"/>
        <color rgb="FF000000"/>
        <rFont val="Calibri"/>
        <charset val="134"/>
      </rPr>
      <t xml:space="preserve">
3.</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页面中的</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已勾选</t>
    </r>
  </si>
  <si>
    <r>
      <rPr>
        <sz val="10"/>
        <color rgb="FF1F2329"/>
        <rFont val="Calibri"/>
        <charset val="134"/>
      </rPr>
      <t>1.</t>
    </r>
    <r>
      <rPr>
        <sz val="10"/>
        <color rgb="FF1F2329"/>
        <rFont val="汉仪书宋二KW"/>
        <charset val="134"/>
      </rPr>
      <t>模拟</t>
    </r>
    <r>
      <rPr>
        <sz val="10"/>
        <color rgb="FF1F2329"/>
        <rFont val="Calibri"/>
        <charset val="134"/>
      </rPr>
      <t>ECU</t>
    </r>
    <r>
      <rPr>
        <sz val="10"/>
        <color rgb="FF1F2329"/>
        <rFont val="汉仪书宋二KW"/>
        <charset val="134"/>
      </rPr>
      <t>丢失数据</t>
    </r>
    <r>
      <rPr>
        <sz val="10"/>
        <color rgb="FF1F2329"/>
        <rFont val="Calibri"/>
        <charset val="134"/>
      </rPr>
      <t xml:space="preserve">TBD
</t>
    </r>
    <r>
      <rPr>
        <sz val="10"/>
        <color rgb="FF000000"/>
        <rFont val="Calibri"/>
        <charset val="134"/>
      </rPr>
      <t>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</si>
  <si>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</si>
  <si>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2</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KM-</t>
    </r>
    <r>
      <rPr>
        <sz val="10"/>
        <color rgb="FF000000"/>
        <rFont val="汉仪书宋二KW"/>
        <charset val="134"/>
      </rPr>
      <t>公里）</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0x15,0x02,0x00,0x02</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页面中的</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已勾选</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</si>
  <si>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</si>
  <si>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0x00,0x10,0x00,0x00,0x00,0x00,0x00,0x00,0x00,0x01,0x00,0x00,0x00,0x00,0x00,0x00,0x00,0x00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</si>
  <si>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</si>
  <si>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0x00,0x10,0x00,0x00,0x00,0x00,0x00,0x00,0x00,0x63,0x00,0x00,0x00,0x00,0x00,0x00,0x00,0x00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</si>
  <si>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99.3</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</si>
  <si>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0x00,0x10,0x00,0x00,0x00,0x00,0x00,0x00,0x03,0xE1,0x00,0x00,0x00,0x00,0x00,0x00,0x00,0x00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</si>
  <si>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111.9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</si>
  <si>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0x00,0x10,0x00,0x00,0x00,0x00,0x00,0x00,0x04,0x5F,0x00,0x00,0x00,0x00,0x00,0x00,0x00,0x00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</si>
  <si>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1000.0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</si>
  <si>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0x00,0x10,0x00,0x00,0x00,0x00,0x00,0x00,0x27,0x10,0x00,0x00,0x00,0x00,0x00,0x00,0x00,0x00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</si>
  <si>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9999.8</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</si>
  <si>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0x00,0x10,0x00,0x00,0x00,0x00,0x00,0x01,0x86,0x9E,0x00,0x00,0x00,0x00,0x00,0x00,0x00,0x00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</si>
  <si>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显示为</t>
    </r>
    <r>
      <rPr>
        <sz val="10"/>
        <color rgb="FF000000"/>
        <rFont val="Calibri"/>
        <charset val="134"/>
      </rPr>
      <t>9999.9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</si>
  <si>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0x00,0x10,0x00,0x00,0x00,0x00,0x00,0x01,0x86,0x9F,0x00,0x00,0x00,0x00,0x00,0x00,0x00,0x00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</si>
  <si>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显示超过</t>
    </r>
    <r>
      <rPr>
        <sz val="10"/>
        <color rgb="FF000000"/>
        <rFont val="Calibri"/>
        <charset val="134"/>
      </rPr>
      <t>9999.9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</si>
  <si>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0x00,0x10,0x00,0x00,0x00,0x00,0x00,0x01,0x86,0xA0,0x00,0x00,0x00,0x00,0x00,0x00,0x00,0x00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</si>
  <si>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-invalid</t>
    </r>
    <r>
      <rPr>
        <sz val="10"/>
        <color rgb="FF000000"/>
        <rFont val="汉仪书宋二KW"/>
        <charset val="134"/>
      </rPr>
      <t>值显示</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</si>
  <si>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0x00,0x10,0x00,0x00,0x00,0x00,0xFF,0xFF,0xFF,0xFF,0x00,0x00,0x00,0x00,0x00,0x00,0x00,0x00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</si>
  <si>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KM-</t>
    </r>
    <r>
      <rPr>
        <sz val="10"/>
        <color rgb="FF000000"/>
        <rFont val="汉仪书宋二KW"/>
        <charset val="134"/>
      </rPr>
      <t>公里）</t>
    </r>
    <r>
      <rPr>
        <sz val="10"/>
        <color rgb="FF000000"/>
        <rFont val="Calibri"/>
        <charset val="134"/>
      </rPr>
      <t>-</t>
    </r>
    <r>
      <rPr>
        <sz val="10"/>
        <color rgb="FF000000"/>
        <rFont val="汉仪书宋二KW"/>
        <charset val="134"/>
      </rPr>
      <t>丢失数据</t>
    </r>
  </si>
  <si>
    <r>
      <rPr>
        <sz val="10"/>
        <color rgb="FF1F2329"/>
        <rFont val="Calibri"/>
        <charset val="134"/>
      </rPr>
      <t>1.</t>
    </r>
    <r>
      <rPr>
        <sz val="10"/>
        <color rgb="FF1F2329"/>
        <rFont val="汉仪书宋二KW"/>
        <charset val="134"/>
      </rPr>
      <t>模拟</t>
    </r>
    <r>
      <rPr>
        <sz val="10"/>
        <color rgb="FF1F2329"/>
        <rFont val="Calibri"/>
        <charset val="134"/>
      </rPr>
      <t>ECU</t>
    </r>
    <r>
      <rPr>
        <sz val="10"/>
        <color rgb="FF1F2329"/>
        <rFont val="汉仪书宋二KW"/>
        <charset val="134"/>
      </rPr>
      <t>丢失数据</t>
    </r>
    <r>
      <rPr>
        <sz val="10"/>
        <color rgb="FF1F2329"/>
        <rFont val="Calibri"/>
        <charset val="134"/>
      </rPr>
      <t xml:space="preserve">TBD
</t>
    </r>
    <r>
      <rPr>
        <sz val="10"/>
        <color rgb="FF000000"/>
        <rFont val="Calibri"/>
        <charset val="134"/>
      </rPr>
      <t>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</si>
  <si>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0.0</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</si>
  <si>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行车电脑</t>
    </r>
    <r>
      <rPr>
        <sz val="10"/>
        <color rgb="FF000000"/>
        <rFont val="Calibri"/>
        <charset val="134"/>
      </rPr>
      <t>2</t>
    </r>
    <r>
      <rPr>
        <sz val="10"/>
        <color rgb="FF000000"/>
        <rFont val="汉仪书宋二KW"/>
        <charset val="134"/>
      </rPr>
      <t>已勾选</t>
    </r>
    <r>
      <rPr>
        <sz val="10"/>
        <color rgb="FF000000"/>
        <rFont val="Calibri"/>
        <charset val="134"/>
      </rPr>
      <t xml:space="preserve">
3.</t>
    </r>
    <r>
      <rPr>
        <sz val="10"/>
        <color rgb="FF000000"/>
        <rFont val="汉仪书宋二KW"/>
        <charset val="134"/>
      </rPr>
      <t>单位设置为（</t>
    </r>
    <r>
      <rPr>
        <sz val="10"/>
        <color rgb="FF000000"/>
        <rFont val="Calibri"/>
        <charset val="134"/>
      </rPr>
      <t>Miles</t>
    </r>
    <r>
      <rPr>
        <sz val="10"/>
        <color rgb="FF000000"/>
        <rFont val="汉仪书宋二KW"/>
        <charset val="134"/>
      </rPr>
      <t>）</t>
    </r>
    <r>
      <rPr>
        <sz val="10"/>
        <color rgb="FF000000"/>
        <rFont val="Calibri"/>
        <charset val="134"/>
      </rPr>
      <t xml:space="preserve">
</t>
    </r>
    <r>
      <rPr>
        <sz val="10"/>
        <color rgb="FF000000"/>
        <rFont val="汉仪书宋二KW"/>
        <charset val="134"/>
      </rPr>
      <t>（发送</t>
    </r>
    <r>
      <rPr>
        <sz val="10"/>
        <color rgb="FF000000"/>
        <rFont val="Calibri"/>
        <charset val="134"/>
      </rPr>
      <t>./yfdbus_send DI.lv.ipcl.out vip2gip_Setup 0x15,0x02,0x01,0x00</t>
    </r>
    <r>
      <rPr>
        <sz val="10"/>
        <color rgb="FF000000"/>
        <rFont val="汉仪书宋二KW"/>
        <charset val="134"/>
      </rPr>
      <t>）</t>
    </r>
    <r>
      <rPr>
        <sz val="10"/>
        <color rgb="FF000000"/>
        <rFont val="Calibri"/>
        <charset val="134"/>
      </rPr>
      <t xml:space="preserve">
4.</t>
    </r>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行车电脑</t>
    </r>
    <r>
      <rPr>
        <sz val="10"/>
        <color rgb="FF000000"/>
        <rFont val="Calibri"/>
        <charset val="134"/>
      </rPr>
      <t>2</t>
    </r>
    <r>
      <rPr>
        <sz val="10"/>
        <color rgb="FF000000"/>
        <rFont val="汉仪书宋二KW"/>
        <charset val="134"/>
      </rPr>
      <t>页面中的</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已勾选</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</si>
  <si>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0.1</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</si>
  <si>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0x00,0x10,0x00,0x00,0x00,0x00,0x00,0x00,0x00,0x00,0x00,0x00,0x00,0x00,0x00,0x00,0x00,0x01</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</si>
  <si>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</si>
  <si>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0x00,0x10,0x00,0x00,0x00,0x00,0x00,0x00,0x00,0x00,0x00,0x00,0x00,0x00,0x00,0x00,0x00,0x63</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</si>
  <si>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99.3</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</si>
  <si>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0x00,0x10,0x00,0x00,0x00,0x00,0x00,0x00,0x00,0x00,0x00,0x00,0x00,0x00,0x00,0x00,0x03,0xE1</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</si>
  <si>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111.9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</si>
  <si>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0x00,0x10,0x00,0x00,0x00,0x00,0x00,0x00,0x00,0x00,0x00,0x00,0x00,0x00,0x00,0x00,0x04,0x5F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</si>
  <si>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1000.0</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</si>
  <si>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0x00,0x10,0x00,0x00,0x00,0x00,0x00,0x00,0x00,0x00,0x00,0x00,0x00,0x00,0x00,0x00,0x27,0x10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</si>
  <si>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9999.8</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</si>
  <si>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0x00,0x10,0x00,0x00,0x00,0x00,0x00,0x00,0x00,0x00,0x00,0x00,0x00,0x00,0x00,0x01,0x86,0x9E</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</si>
  <si>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显示为</t>
    </r>
    <r>
      <rPr>
        <sz val="10"/>
        <color rgb="FF000000"/>
        <rFont val="Calibri"/>
        <charset val="134"/>
      </rPr>
      <t>9999.9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</si>
  <si>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0x00,0x10,0x00,0x00,0x00,0x00,0x00,0x00,0x00,0x00,0x00,0x00,0x00,0x00,0x00,0x01,0x86,0x9F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</si>
  <si>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显示超过</t>
    </r>
    <r>
      <rPr>
        <sz val="10"/>
        <color rgb="FF000000"/>
        <rFont val="Calibri"/>
        <charset val="134"/>
      </rPr>
      <t>9999.9</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</si>
  <si>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0x00,0x10,0x00,0x00,0x00,0x00,0x00,0x00,0x00,0x00,0x00,0x00,0x00,0x00,0x00,0x01,0x86,0xA0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</si>
  <si>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-invalid</t>
    </r>
    <r>
      <rPr>
        <sz val="10"/>
        <color rgb="FF000000"/>
        <rFont val="汉仪书宋二KW"/>
        <charset val="134"/>
      </rPr>
      <t>值显示</t>
    </r>
  </si>
  <si>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0x00,0x10,0x00,0x00,0x00,0x00,0x00,0x00,0x00,0x00,0x00,0x00,0x00,0x00,0xFF,0xFF,0xFF,0xFF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</si>
  <si>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汉仪书宋二KW"/>
        <charset val="134"/>
      </rPr>
      <t>在行车电脑</t>
    </r>
    <r>
      <rPr>
        <sz val="10"/>
        <color rgb="FF000000"/>
        <rFont val="Calibri"/>
        <charset val="134"/>
      </rPr>
      <t>2</t>
    </r>
    <r>
      <rPr>
        <sz val="10"/>
        <color rgb="FF000000"/>
        <rFont val="汉仪书宋二KW"/>
        <charset val="134"/>
      </rPr>
      <t>里用户已选择</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时</t>
    </r>
    <r>
      <rPr>
        <sz val="10"/>
        <color rgb="FF000000"/>
        <rFont val="Calibri"/>
        <charset val="134"/>
      </rPr>
      <t>-</t>
    </r>
    <r>
      <rPr>
        <sz val="10"/>
        <color rgb="FF000000"/>
        <rFont val="汉仪书宋二KW"/>
        <charset val="134"/>
      </rPr>
      <t>短程里程单位为（</t>
    </r>
    <r>
      <rPr>
        <sz val="10"/>
        <color rgb="FF000000"/>
        <rFont val="Calibri"/>
        <charset val="134"/>
      </rPr>
      <t>Miles</t>
    </r>
    <r>
      <rPr>
        <sz val="10"/>
        <color rgb="FF000000"/>
        <rFont val="汉仪书宋二KW"/>
        <charset val="134"/>
      </rPr>
      <t>）</t>
    </r>
    <r>
      <rPr>
        <sz val="10"/>
        <color rgb="FF000000"/>
        <rFont val="Calibri"/>
        <charset val="134"/>
      </rPr>
      <t>-</t>
    </r>
    <r>
      <rPr>
        <sz val="10"/>
        <color rgb="FF000000"/>
        <rFont val="汉仪书宋二KW"/>
        <charset val="134"/>
      </rPr>
      <t>丢失数据</t>
    </r>
  </si>
  <si>
    <r>
      <rPr>
        <sz val="10"/>
        <color rgb="FF000000"/>
        <rFont val="Calibri"/>
        <charset val="134"/>
      </rPr>
      <t>IOD pano</t>
    </r>
    <r>
      <rPr>
        <sz val="10"/>
        <color rgb="FF000000"/>
        <rFont val="汉仪书宋二KW"/>
        <charset val="134"/>
      </rPr>
      <t>显示</t>
    </r>
    <r>
      <rPr>
        <sz val="10"/>
        <color rgb="FF000000"/>
        <rFont val="Calibri"/>
        <charset val="134"/>
      </rPr>
      <t>-本次行程</t>
    </r>
  </si>
  <si>
    <t>本次行程显示</t>
  </si>
  <si>
    <r>
      <rPr>
        <sz val="10"/>
        <color rgb="FF000000"/>
        <rFont val="Calibri"/>
        <charset val="134"/>
      </rPr>
      <t>1.</t>
    </r>
    <r>
      <rPr>
        <sz val="10"/>
        <color rgb="FF000000"/>
        <rFont val="汉仪书宋二KW"/>
        <charset val="134"/>
      </rPr>
      <t>勾选本次行程，查看页面显示</t>
    </r>
  </si>
  <si>
    <r>
      <rPr>
        <sz val="10"/>
        <color rgb="FF000000"/>
        <rFont val="Calibri"/>
        <charset val="134"/>
      </rPr>
      <t>1.</t>
    </r>
    <r>
      <rPr>
        <sz val="10"/>
        <color rgb="FF000000"/>
        <rFont val="汉仪书宋二KW"/>
        <charset val="134"/>
      </rPr>
      <t>本次行程选项被选中，本次行程状态实时投屏至</t>
    </r>
    <r>
      <rPr>
        <sz val="10"/>
        <color rgb="FF000000"/>
        <rFont val="Calibri"/>
        <charset val="134"/>
      </rPr>
      <t>pano</t>
    </r>
    <r>
      <rPr>
        <sz val="10"/>
        <color rgb="FF000000"/>
        <rFont val="汉仪书宋二KW"/>
        <charset val="134"/>
      </rPr>
      <t>屏</t>
    </r>
    <r>
      <rPr>
        <sz val="10"/>
        <color rgb="FF000000"/>
        <rFont val="Calibri"/>
        <charset val="134"/>
      </rPr>
      <t>card2</t>
    </r>
    <r>
      <rPr>
        <sz val="10"/>
        <color rgb="FF000000"/>
        <rFont val="汉仪书宋二KW"/>
        <charset val="134"/>
      </rPr>
      <t>处</t>
    </r>
  </si>
  <si>
    <r>
      <rPr>
        <sz val="10"/>
        <color rgb="FF000000"/>
        <rFont val="汉仪书宋二KW"/>
        <charset val="134"/>
      </rPr>
      <t>在本次行程里用户只选择了</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一项时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</si>
  <si>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车机供电正常</t>
    </r>
    <r>
      <rPr>
        <sz val="10"/>
        <color rgb="FF000000"/>
        <rFont val="Calibri"/>
        <charset val="134"/>
      </rPr>
      <t xml:space="preserve">
2.</t>
    </r>
    <r>
      <rPr>
        <sz val="10"/>
        <color rgb="FF000000"/>
        <rFont val="汉仪书宋二KW"/>
        <charset val="134"/>
      </rPr>
      <t>本次行程已勾选</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</si>
  <si>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本次行程页面，只勾选</t>
    </r>
    <r>
      <rPr>
        <sz val="10"/>
        <color rgb="FF000000"/>
        <rFont val="Calibri"/>
        <charset val="134"/>
      </rPr>
      <t>“</t>
    </r>
    <r>
      <rPr>
        <sz val="10"/>
        <color rgb="FF000000"/>
        <rFont val="汉仪书宋二KW"/>
        <charset val="134"/>
      </rPr>
      <t>平均油耗</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</si>
  <si>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只显示本次行程的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</si>
  <si>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在本次行程里用户只选择了</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一项时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</si>
  <si>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本次行程页面，只勾选</t>
    </r>
    <r>
      <rPr>
        <sz val="10"/>
        <color rgb="FF000000"/>
        <rFont val="Calibri"/>
        <charset val="134"/>
      </rPr>
      <t>“</t>
    </r>
    <r>
      <rPr>
        <sz val="10"/>
        <color rgb="FF000000"/>
        <rFont val="汉仪书宋二KW"/>
        <charset val="134"/>
      </rPr>
      <t>里程计时</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</si>
  <si>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只显示本次行程的</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</si>
  <si>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在本次行程里用户只选择了</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一项时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</si>
  <si>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本次行程页面，只勾选</t>
    </r>
    <r>
      <rPr>
        <sz val="10"/>
        <color rgb="FF000000"/>
        <rFont val="Calibri"/>
        <charset val="134"/>
      </rPr>
      <t>“</t>
    </r>
    <r>
      <rPr>
        <sz val="10"/>
        <color rgb="FF000000"/>
        <rFont val="汉仪书宋二KW"/>
        <charset val="134"/>
      </rPr>
      <t>短程里程</t>
    </r>
    <r>
      <rPr>
        <sz val="10"/>
        <color rgb="FF000000"/>
        <rFont val="Calibri"/>
        <charset val="134"/>
      </rPr>
      <t>”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</si>
  <si>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只显示本次行程的</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</si>
  <si>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在本次行程里用户只选择了</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两项时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</si>
  <si>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本次行程页面，勾选</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两项</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</si>
  <si>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只显示本次行程的</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两项及其对应数据；显示式样与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</si>
  <si>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在本次行程里用户只选择了</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</si>
  <si>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本次行程页面，勾选</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</si>
  <si>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只显示本次行程的</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两项及其对应数据；显示式样与</t>
    </r>
    <r>
      <rPr>
        <sz val="10"/>
        <color rgb="FF000000"/>
        <rFont val="Calibri"/>
        <charset val="134"/>
      </rPr>
      <t>UI</t>
    </r>
    <r>
      <rPr>
        <sz val="10"/>
        <color rgb="FF000000"/>
        <rFont val="汉仪书宋二KW"/>
        <charset val="134"/>
      </rPr>
      <t>一致</t>
    </r>
  </si>
  <si>
    <r>
      <rPr>
        <sz val="10"/>
        <color rgb="FF000000"/>
        <rFont val="汉仪书宋二KW"/>
        <charset val="134"/>
      </rPr>
      <t>在本次行程里用户只选择了</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三项时</t>
    </r>
    <r>
      <rPr>
        <sz val="10"/>
        <color rgb="FF000000"/>
        <rFont val="Calibri"/>
        <charset val="134"/>
      </rPr>
      <t>card2</t>
    </r>
    <r>
      <rPr>
        <sz val="10"/>
        <color rgb="FF000000"/>
        <rFont val="汉仪书宋二KW"/>
        <charset val="134"/>
      </rPr>
      <t>显示内容</t>
    </r>
  </si>
  <si>
    <r>
      <rPr>
        <sz val="10"/>
        <color rgb="FF000000"/>
        <rFont val="Calibri"/>
        <charset val="134"/>
      </rPr>
      <t>1.</t>
    </r>
    <r>
      <rPr>
        <sz val="10"/>
        <color rgb="FF000000"/>
        <rFont val="汉仪书宋二KW"/>
        <charset val="134"/>
      </rPr>
      <t>进入车辆控制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驾驶信息</t>
    </r>
    <r>
      <rPr>
        <sz val="10"/>
        <color rgb="FF000000"/>
        <rFont val="Calibri"/>
        <charset val="134"/>
      </rPr>
      <t>-</t>
    </r>
    <r>
      <rPr>
        <sz val="10"/>
        <color rgb="FF000000"/>
        <rFont val="汉仪书宋二KW"/>
        <charset val="134"/>
      </rPr>
      <t>行车电脑配置</t>
    </r>
    <r>
      <rPr>
        <sz val="10"/>
        <color rgb="FF000000"/>
        <rFont val="Calibri"/>
        <charset val="134"/>
      </rPr>
      <t>-</t>
    </r>
    <r>
      <rPr>
        <sz val="10"/>
        <color rgb="FF000000"/>
        <rFont val="汉仪书宋二KW"/>
        <charset val="134"/>
      </rPr>
      <t>本次行程页面，勾选</t>
    </r>
    <r>
      <rPr>
        <sz val="10"/>
        <color rgb="FF000000"/>
        <rFont val="Calibri"/>
        <charset val="134"/>
      </rPr>
      <t>“</t>
    </r>
    <r>
      <rPr>
        <sz val="10"/>
        <color rgb="FF000000"/>
        <rFont val="汉仪书宋二KW"/>
        <charset val="134"/>
      </rPr>
      <t>平均油耗</t>
    </r>
    <r>
      <rPr>
        <sz val="10"/>
        <color rgb="FF000000"/>
        <rFont val="Calibri"/>
        <charset val="134"/>
      </rPr>
      <t>”</t>
    </r>
    <r>
      <rPr>
        <sz val="10"/>
        <color rgb="FF000000"/>
        <rFont val="汉仪书宋二KW"/>
        <charset val="134"/>
      </rPr>
      <t>、</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三项</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屏显示</t>
    </r>
  </si>
  <si>
    <r>
      <rPr>
        <sz val="10"/>
        <color rgb="FF000000"/>
        <rFont val="Calibri"/>
        <charset val="134"/>
      </rPr>
      <t>2.pano</t>
    </r>
    <r>
      <rPr>
        <sz val="10"/>
        <color rgb="FF000000"/>
        <rFont val="汉仪书宋二KW"/>
        <charset val="134"/>
      </rPr>
      <t>屏上的</t>
    </r>
    <r>
      <rPr>
        <sz val="10"/>
        <color rgb="FF000000"/>
        <rFont val="Calibri"/>
        <charset val="134"/>
      </rPr>
      <t>IOD Card</t>
    </r>
    <r>
      <rPr>
        <sz val="10"/>
        <color rgb="FF000000"/>
        <rFont val="汉仪书宋二KW"/>
        <charset val="134"/>
      </rPr>
      <t>只显示本次行程的平均油耗</t>
    </r>
    <r>
      <rPr>
        <sz val="10"/>
        <color rgb="FF000000"/>
        <rFont val="Calibri"/>
        <charset val="134"/>
      </rPr>
      <t>”</t>
    </r>
    <r>
      <rPr>
        <sz val="10"/>
        <color rgb="FF000000"/>
        <rFont val="汉仪书宋二KW"/>
        <charset val="134"/>
      </rPr>
      <t>、</t>
    </r>
    <r>
      <rPr>
        <sz val="10"/>
        <color rgb="FF000000"/>
        <rFont val="Calibri"/>
        <charset val="134"/>
      </rPr>
      <t>“</t>
    </r>
    <r>
      <rPr>
        <sz val="10"/>
        <color rgb="FF000000"/>
        <rFont val="汉仪书宋二KW"/>
        <charset val="134"/>
      </rPr>
      <t>里程计时</t>
    </r>
    <r>
      <rPr>
        <sz val="10"/>
        <color rgb="FF000000"/>
        <rFont val="Calibri"/>
        <charset val="134"/>
      </rPr>
      <t>”</t>
    </r>
    <r>
      <rPr>
        <sz val="10"/>
        <color rgb="FF000000"/>
        <rFont val="汉仪书宋二KW"/>
        <charset val="134"/>
      </rPr>
      <t>和</t>
    </r>
    <r>
      <rPr>
        <sz val="10"/>
        <color rgb="FF000000"/>
        <rFont val="Calibri"/>
        <charset val="134"/>
      </rPr>
      <t>“</t>
    </r>
    <r>
      <rPr>
        <sz val="10"/>
        <color rgb="FF000000"/>
        <rFont val="汉仪书宋二KW"/>
        <charset val="134"/>
      </rPr>
      <t>短程里程</t>
    </r>
    <r>
      <rPr>
        <sz val="10"/>
        <color rgb="FF000000"/>
        <rFont val="Calibri"/>
        <charset val="134"/>
      </rPr>
      <t>”</t>
    </r>
    <r>
      <rPr>
        <sz val="10"/>
        <color rgb="FF000000"/>
        <rFont val="汉仪书宋二KW"/>
        <charset val="134"/>
      </rPr>
      <t>三项及其对应数据；显示式样与</t>
    </r>
    <r>
      <rPr>
        <sz val="10"/>
        <color rgb="FF000000"/>
        <rFont val="Calibri"/>
        <charset val="134"/>
      </rPr>
      <t>UI</t>
    </r>
    <r>
      <rPr>
        <sz val="10"/>
        <color rgb="FF000000"/>
        <rFont val="汉仪书宋二KW"/>
        <charset val="134"/>
      </rPr>
      <t>一致</t>
    </r>
  </si>
  <si>
    <t>在本次行程里用户已选择“平均油耗”时-平均油耗单位为（L/100km）-显示为0.0</t>
  </si>
  <si>
    <t>1.车机供电正常
2.本次行程已勾选
3.单位设置为（L/100km）
（发送./yfdbus_send DI.lv.ipcl.out vip2gip_Setup 0x15,0x02,0x00,0x02）
4.车辆控制-车辆设置-驾驶信息-行车电脑配置-本次行程页面中的“平均油耗”已勾选</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</si>
  <si>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</si>
  <si>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在本次行程里用户已选择“平均油耗”时-平均油耗单位为（L/100km）-显示为0.1</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</si>
  <si>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0x0F,0x08,0x00,0x01,0x00,0x00,0x00,0x00,0x00,0x00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</si>
  <si>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在本次行程里用户已选择“平均油耗”时-平均油耗单位为（L/100km）-显示为10.1</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</si>
  <si>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0x0F,0x08,0x00,0x65,0x00,0x00,0x00,0x00,0x00,0x00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</si>
  <si>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在本次行程里用户已选择“平均油耗”时-平均油耗单位为（L/100km）-显示为25.0</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</si>
  <si>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0x0F,0x08,0x00,0xFA,0x00,0x00,0x00,0x00,0x00,0x00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</si>
  <si>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在本次行程里用户已选择“平均油耗”时-平均油耗单位为（L/100km）-显示为29.9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</si>
  <si>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0x0F,0x08,0x01,0x2B,0x00,0x00,0x00,0x00,0x00,0x00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</si>
  <si>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在本次行程里用户已选择“平均油耗”时-平均油耗单位为（L/100km）-显示为30.0</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</si>
  <si>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0x0F,0x08,0x01,0x2C,0x00,0x00,0x00,0x00,0x00,0x00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</si>
  <si>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在本次行程里用户已选择“平均油耗”时-平均油耗单位为（L/100km）-设置超过30.0</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</si>
  <si>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0x0F,0x08,0x27,0x10,0x00,0x00,0x00,0x00,0x00,0x00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</si>
  <si>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在本次行程里用户已选择“平均油耗”时-平均油耗单位为（L/100km）-显示---</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</si>
  <si>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0x0F,0x08,0xFF,0xFF,0x00,0x00,0x00,0x00,0x00,0x00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</si>
  <si>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在本次行程里用户已选择“平均油耗”时-平均油耗单位为（L/100km）-丢失数据</t>
  </si>
  <si>
    <t>在本次行程里用户已选择“平均油耗”时-平均油耗单位为（MPGUK）-显示为0.0</t>
  </si>
  <si>
    <t>1.车机供电正常
2.本次行程已勾选
3.单位设置为（MPGUK）
（发送./yfdbus_send DI.lv.ipcl.out vip2gip_Setup 0x15,0x02,0x00,0x01）
4.车辆控制-车辆设置-驾驶信息-行车电脑配置-本次行程页面中的“平均油耗”已勾选</t>
  </si>
  <si>
    <t>在本次行程里用户已选择“平均油耗”时-平均油耗单位为（MPGUK）-显示为9.9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</si>
  <si>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0x0F,0x08,0x00,0x00,0x00,0x63,0x00,0x00,0x00,0x00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</si>
  <si>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在本次行程里用户已选择“平均油耗”时-平均油耗单位为（MPGUK）-显示为15.0</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</si>
  <si>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0x0F,0x08,0x00,0x00,0x00,0x96,0x00,0x00,0x00,0x00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</si>
  <si>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在本次行程里用户已选择“平均油耗”时-平均油耗单位为（MPGUK）-显示为99.9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</si>
  <si>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0x0F,0x08,0x00,0x00,0x03,0xE7,0x00,0x00,0x00,0x00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</si>
  <si>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在本次行程里用户已选择“平均油耗”时-平均油耗单位为（MPGUK）-显示为999.9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</si>
  <si>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0x0F,0x08,0x00,0x00,0x27,0x0F,0x00,0x00,0x00,0x00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</si>
  <si>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在本次行程里用户已选择“平均油耗”时-平均油耗单位为（MPGUK）-设置超过999.9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</si>
  <si>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0x0F,0x08,0x00,0x00,0x27,0x10,0x00,0x00,0x00,0x00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</si>
  <si>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在本次行程里用户已选择“平均油耗”时-平均油耗单位为（MPGUK）-显示---</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</si>
  <si>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0x0F,0x08,0x00,0x00,0xFF,0xFF,0x00,0x00,0x00,0x00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</si>
  <si>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在本次行程里用户已选择“平均油耗”时-平均油耗单位为（MPGUK）-丢失数据</t>
  </si>
  <si>
    <t>在本次行程里用户已选择“平均油耗”时-平均油耗单位为（MPGUS）-显示为0.0</t>
  </si>
  <si>
    <t>1.车机供电正常
2.本次行程已勾选
3.单位设置为（MPGUS）
（发送./yfdbus_send DI.lv.ipcl.out vip2gip_Setup 0x15,0x02,0x00,0x00）
4.车辆控制-车辆设置-驾驶信息-行车电脑配置-本次行程页面中的“平均油耗”已勾选</t>
  </si>
  <si>
    <t>在本次行程里用户已选择“平均油耗”时-平均油耗单位为（MPGUS）-显示为9.9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</si>
  <si>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0x0F,0x08,0x00,0x00,0x00,0x00,0x00,0x63,0x00,0x00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</si>
  <si>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在本次行程里用户已选择“平均油耗”时-平均油耗单位为（MPGUS）-显示为15.0</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</si>
  <si>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0x0F,0x08,0x00,0x00,0x00,0x00,0x00,0x96,0x00,0x00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</si>
  <si>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在本次行程里用户已选择“平均油耗”时-平均油耗单位为（MPGUS）-显示为99.9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</si>
  <si>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0x0F,0x08,0x00,0x00,0x00,0x00,0x03,0xE7,0x00,0x00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</si>
  <si>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在本次行程里用户已选择“平均油耗”时-平均油耗单位为（MPGUS）-显示为999.9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</si>
  <si>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0x0F,0x08,0x00,0x00,0x00,0x00,0x27,0x0F,0x00,0x00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</si>
  <si>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在本次行程里用户已选择“平均油耗”时-平均油耗单位为（MPGUS）-设置超过999.9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</si>
  <si>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0x0F,0x08,0x00,0x00,0x00,0x00,0x27,0x10,0x00,0x00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</si>
  <si>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在本次行程里用户已选择“平均油耗”时-平均油耗单位为（MPGUS）-显示---</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</si>
  <si>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0x0F,0x08,0x00,0x00,0x00,0x00,0xFF,0xFF,0x00,0x00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</si>
  <si>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在本次行程里用户已选择“平均油耗”时-平均油耗单位为（MPGUS）-丢失数据</t>
  </si>
  <si>
    <t>在本次行程里用户已选择“平均油耗”时-平均油耗单位为（KM/L）-显示为0.0</t>
  </si>
  <si>
    <t>1.车机供电正常
2.本次行程已勾选
3.单位设置为（KM/L）
（发送./yfdbus_send DI.lv.ipcl.out vip2gip_Setup 0x15,0x02,0x00,0x03）
4.车辆控制-车辆设置-驾驶信息-行车电脑配置-本次行程页面中的“平均油耗”已勾选</t>
  </si>
  <si>
    <t>在本次行程里用户已选择“平均油耗”时-平均油耗单位为（KM/L）-显示为9.9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</si>
  <si>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0x0F,0x08,0x00,0x00,0x00,0x00,0x00,0x00,0x00,0x63</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</si>
  <si>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在本次行程里用户已选择“平均油耗”时-平均油耗单位为（KM/L）-显示为90.9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</si>
  <si>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0x0F,0x08,0x00,0x00,0x00,0x00,0x00,0x00,0x03,0x8D</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</si>
  <si>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在本次行程里用户已选择“平均油耗”时-平均油耗单位为（KM/L）-显示为999.9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</si>
  <si>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0x0F,0x08,0x00,0x00,0x00,0x00,0x00,0x00,0x27,0x0F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</si>
  <si>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在本次行程里用户已选择“平均油耗”时-平均油耗单位为（KM/L）-设置超过999.9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</si>
  <si>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0x0F,0x08,0x00,0x00,0x00,0x00,0x00,0x00,0x27,0x10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</si>
  <si>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在本次行程里用户已选择“平均油耗”时-平均油耗单位为（KM/L）-显示---</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</si>
  <si>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0x0F,0x08,0x00,0x00,0x00,0x00,0x00,0x00,0xFF,0xFF</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处平均油耗信息显示</t>
    </r>
  </si>
  <si>
    <t>在本次行程里用户已选择“平均油耗”时-平均油耗单位为（KM/L）-丢失数据</t>
  </si>
  <si>
    <t>在本次行程里用户已选择“里程计时”时-计时为0sec</t>
  </si>
  <si>
    <t>1.车机供电正常
2.本次行程已勾选
3..车辆控制-车辆设置-驾驶信息-行车电脑配置-本次行程页面中的“里程计时”已勾选</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</si>
  <si>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0x0F,0x08,0x00,0x00,0x00,0x00,0x00,0x00,0x00,0x00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处里程计时信息显示</t>
    </r>
  </si>
  <si>
    <t>在本次行程里用户已选择“里程计时”时-计时为1sec</t>
  </si>
  <si>
    <t>在本次行程里用户已选择“里程计时”时-计时为58sec</t>
  </si>
  <si>
    <t>在本次行程里用户已选择“里程计时”时-计时为59sec</t>
  </si>
  <si>
    <t>在本次行程里用户已选择“里程计时”时-计时为60sec</t>
  </si>
  <si>
    <t>在本次行程里用户已选择“里程计时”时-计时为61sec</t>
  </si>
  <si>
    <t>在本次行程里用户已选择“里程计时”时-计时为121sec</t>
  </si>
  <si>
    <t>在本次行程里用户已选择“里程计时”时-计时为2200sec</t>
  </si>
  <si>
    <t>在本次行程里用户已选择“里程计时”时-计时为3600sec</t>
  </si>
  <si>
    <t>在本次行程里用户已选择“里程计时”时-计时为45678sec</t>
  </si>
  <si>
    <t>在本次行程里用户已选择“里程计时”时-计时为599999sec</t>
  </si>
  <si>
    <t>在本次行程里用户已选择“里程计时”时-计时为3599999sec</t>
  </si>
  <si>
    <t>在本次行程里用户已选择“里程计时”时-计时为3600000sec</t>
  </si>
  <si>
    <t>在本次行程里用户已选择“里程计时”时-计时超过3600000sec(-计时为3600001sec)</t>
  </si>
  <si>
    <t>在本次行程里用户已选择“里程计时”时-计时为invalid值</t>
  </si>
  <si>
    <t>在本次行程里用户已选择“里程计时”时-丢失数据</t>
  </si>
  <si>
    <t>1.车机供电正常
2.本次行程已勾选
3.车辆控制-车辆设置-驾驶信息-行车电脑配置-本次行程页面中的“里程计时”已勾选</t>
  </si>
  <si>
    <t>在本次行程里用户已选择“短程里程”时-短程里程单位为（KM-公里）-显示为0.0</t>
  </si>
  <si>
    <t>1.车机供电正常
2.本次行程已勾选
3.单位设置为（KM-公里）
（发送./yfdbus_send DI.lv.ipcl.out vip2gip_Setup 0x15,0x02,0x00,0x02）
4.车辆控制-车辆设置-驾驶信息-行车电脑配置-本次行程页面中的“短程里程”已勾选</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</si>
  <si>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0x10,0x10,0x00,0x00,0x00,0x00,0x00,0x00,0x00,0x00,0x00,0x00,0x00,0x00,0x00,0x00,0x00,0x00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</si>
  <si>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t>在本次行程里用户已选择“短程里程”时-短程里程单位为（KM-公里）-显示为0.1</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</si>
  <si>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0x10,0x10,0x00,0x00,0x00,0x01,0x00,0x00,0x00,0x00,0x00,0x00,0x00,0x00,0x00,0x00,0x00,0x00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</si>
  <si>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t>在本次行程里用户已选择“短程里程”时-短程里程单位为（KM-公里）-显示为9.9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</si>
  <si>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0x10,0x10,0x00,0x00,0x00,0x63,0x00,0x00,0x00,0x00,0x00,0x00,0x00,0x00,0x00,0x00,0x00,0x00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</si>
  <si>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t>在本次行程里用户已选择“短程里程”时-短程里程单位为（KM-公里）-显示为99.3</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</si>
  <si>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0x10,0x10,0x00,0x00,0x00,0xE1,0x00,0x00,0x00,0x00,0x00,0x00,0x00,0x00,0x00,0x00,0x00,0x00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</si>
  <si>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22.5</t>
    </r>
    <r>
      <rPr>
        <sz val="10"/>
        <color rgb="FF000000"/>
        <rFont val="汉仪书宋二KW"/>
        <charset val="134"/>
      </rPr>
      <t>和对应单位（</t>
    </r>
    <r>
      <rPr>
        <sz val="10"/>
        <color rgb="FF000000"/>
        <rFont val="Calibri"/>
        <charset val="134"/>
      </rPr>
      <t>KM</t>
    </r>
    <r>
      <rPr>
        <sz val="10"/>
        <color rgb="FF000000"/>
        <rFont val="汉仪书宋二KW"/>
        <charset val="134"/>
      </rPr>
      <t>）</t>
    </r>
  </si>
  <si>
    <t>在本次行程里用户已选择“短程里程”时-短程里程单位为（KM-公里）-显示为111.9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</si>
  <si>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0x10,0x10,0x00,0x00,0x00,0x5F,0x00,0x00,0x00,0x00,0x00,0x00,0x00,0x00,0x00,0x00,0x00,0x00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</si>
  <si>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显示具体短程里程值9.5和对应单位（</t>
    </r>
    <r>
      <rPr>
        <sz val="10"/>
        <color rgb="FF000000"/>
        <rFont val="Calibri"/>
        <charset val="134"/>
      </rPr>
      <t>KM</t>
    </r>
    <r>
      <rPr>
        <sz val="10"/>
        <color rgb="FF000000"/>
        <rFont val="汉仪书宋二KW"/>
        <charset val="134"/>
      </rPr>
      <t>）</t>
    </r>
  </si>
  <si>
    <t>在本次行程里用户已选择“短程里程”时-短程里程单位为（KM-公里）-显示为1000.0</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</si>
  <si>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0x10,0x10,0x00,0x00,0x00,0x27,0x10,0x00,0x00,0x00,0x00,0x00,0x00,0x00,0x00,0x00,0x00,0x00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</si>
  <si>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r>
      <rPr>
        <sz val="10"/>
        <color rgb="FF000000"/>
        <rFont val="Calibri"/>
        <charset val="134"/>
      </rPr>
      <t>2.</t>
    </r>
    <r>
      <rPr>
        <sz val="10"/>
        <color rgb="FF000000"/>
        <rFont val="汉仪书宋二KW"/>
        <charset val="134"/>
      </rPr>
      <t>显示具体短程里程值</t>
    </r>
    <r>
      <rPr>
        <sz val="10"/>
        <color rgb="FF000000"/>
        <rFont val="Calibri"/>
        <charset val="134"/>
      </rPr>
      <t>3.9</t>
    </r>
    <r>
      <rPr>
        <sz val="10"/>
        <color rgb="FF000000"/>
        <rFont val="汉仪书宋二KW"/>
        <charset val="134"/>
      </rPr>
      <t>和对应单位（</t>
    </r>
    <r>
      <rPr>
        <sz val="10"/>
        <color rgb="FF000000"/>
        <rFont val="Calibri"/>
        <charset val="134"/>
      </rPr>
      <t>KM</t>
    </r>
    <r>
      <rPr>
        <sz val="10"/>
        <color rgb="FF000000"/>
        <rFont val="汉仪书宋二KW"/>
        <charset val="134"/>
      </rPr>
      <t>）</t>
    </r>
  </si>
  <si>
    <t>在本次行程里用户已选择“短程里程”时-短程里程单位为（KM-公里）-显示为9999.8</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</si>
  <si>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0x10,0x10,0x00,0x00,0x00,0x01,0x86,0x9E,0x00,0x00,0x00,0x00,0x00,0x00,0x00,0x00,0x00,0x00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</si>
  <si>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t>在本次行程里用户已选择“短程里程”时-短程里程单位为（KM-公里）-显示为9999.9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</si>
  <si>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0x10,0x10,0x00,0x00,0x00,0x01,0x86,0x9F,0x00,0x00,0x00,0x00,0x00,0x00,0x00,0x00,0x00,0x00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</si>
  <si>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t>在本次行程里用户已选择“短程里程”时-短程里程单位为（KM-公里）-显示超过9999.9</t>
  </si>
  <si>
    <r>
      <rPr>
        <sz val="10"/>
        <color rgb="FF000000"/>
        <rFont val="Calibri"/>
        <charset val="134"/>
      </rPr>
      <t>1.</t>
    </r>
    <r>
      <rPr>
        <sz val="10"/>
        <color rgb="FF000000"/>
        <rFont val="汉仪书宋二KW"/>
        <charset val="134"/>
      </rPr>
      <t>模拟</t>
    </r>
    <r>
      <rPr>
        <sz val="10"/>
        <color rgb="FF000000"/>
        <rFont val="Calibri"/>
        <charset val="134"/>
      </rPr>
      <t>ECU</t>
    </r>
    <r>
      <rPr>
        <sz val="10"/>
        <color rgb="FF000000"/>
        <rFont val="汉仪书宋二KW"/>
        <charset val="134"/>
      </rPr>
      <t>发送（</t>
    </r>
    <r>
      <rPr>
        <sz val="10"/>
        <color rgb="FF000000"/>
        <rFont val="Calibri"/>
        <charset val="134"/>
      </rPr>
      <t>./yfdbus_send DI.lv.ipcl.out vip2gip_IOD 0x10,0x10,0x00,0x00,0x00,0x01,0x86,0xA0,0x00,0x00,0x00,0x00,0x00,0x00,0x00,0x00,0x00,0x00</t>
    </r>
    <r>
      <rPr>
        <sz val="10"/>
        <color rgb="FF000000"/>
        <rFont val="汉仪书宋二KW"/>
        <charset val="134"/>
      </rPr>
      <t>）</t>
    </r>
    <r>
      <rPr>
        <sz val="10"/>
        <color rgb="FF000000"/>
        <rFont val="Calibri"/>
        <charset val="134"/>
      </rPr>
      <t xml:space="preserve">
2.</t>
    </r>
    <r>
      <rPr>
        <sz val="10"/>
        <color rgb="FF000000"/>
        <rFont val="汉仪书宋二KW"/>
        <charset val="134"/>
      </rPr>
      <t>查看</t>
    </r>
    <r>
      <rPr>
        <sz val="10"/>
        <color rgb="FF000000"/>
        <rFont val="Calibri"/>
        <charset val="134"/>
      </rPr>
      <t>pano</t>
    </r>
    <r>
      <rPr>
        <sz val="10"/>
        <color rgb="FF000000"/>
        <rFont val="汉仪书宋二KW"/>
        <charset val="134"/>
      </rPr>
      <t>屏</t>
    </r>
    <r>
      <rPr>
        <sz val="10"/>
        <color rgb="FF000000"/>
        <rFont val="Calibri"/>
        <charset val="134"/>
      </rPr>
      <t>IOD card</t>
    </r>
    <r>
      <rPr>
        <sz val="10"/>
        <color rgb="FF000000"/>
        <rFont val="汉仪书宋二KW"/>
        <charset val="134"/>
      </rPr>
      <t>处短程里程信息显示</t>
    </r>
  </si>
  <si>
    <t>在本次行程里用户已选择“短程里程”时-短程里程单位为（KM-公里）-invalid值显示</t>
  </si>
  <si>
    <t>在本次行程里用户已选择“短程里程”时-短程里程单位为（KM-公里）-丢失数据</t>
  </si>
  <si>
    <t>在本次行程里用户已选择“短程里程”时-短程里程单位为（Miles）-显示为0.0</t>
  </si>
  <si>
    <t>1.车机供电正常
2.本次行程已勾选
3.单位设置为（Miles）
（发送./yfdbus_send DI.lv.ipcl.out vip2gip_Setup 0x15,0x02,0x01,0x00）
4.车辆控制-车辆设置-驾驶信息-行车电脑配置-本次行程页面中的“短程里程”已勾选</t>
  </si>
  <si>
    <t>在本次行程里用户已选择“短程里程”时-短程里程单位为（Miles）-显示为0.1</t>
  </si>
  <si>
    <t>在本次行程里用户已选择“短程里程”时-短程里程单位为（Miles）-显示为9.9</t>
  </si>
  <si>
    <t>在本次行程里用户已选择“短程里程”时-短程里程单位为（Miles）-显示为99.3</t>
  </si>
  <si>
    <t>在本次行程里用户已选择“短程里程”时-短程里程单位为（Miles）-显示为111.9</t>
  </si>
  <si>
    <t>在本次行程里用户已选择“短程里程”时-短程里程单位为（Miles）-显示为1000.0</t>
  </si>
  <si>
    <t>在本次行程里用户已选择“短程里程”时-短程里程单位为（Miles）-显示为9999.8</t>
  </si>
  <si>
    <t>在本次行程里用户已选择“短程里程”时-短程里程单位为（Miles）-显示为9999.9</t>
  </si>
  <si>
    <t>在本次行程里用户已选择“短程里程”时-短程里程单位为（Miles）-显示超过9999.9</t>
  </si>
  <si>
    <t>在本次行程里用户已选择“短程里程”时-短程里程单位为（Miles）-invalid值显示</t>
  </si>
  <si>
    <t>在本次行程里用户已选择“短程里程”时-短程里程单位为（Miles）-丢失数据</t>
  </si>
  <si>
    <r>
      <rPr>
        <sz val="10"/>
        <color rgb="FFFF0000"/>
        <rFont val="Calibri"/>
        <charset val="134"/>
      </rPr>
      <t>IOD pano</t>
    </r>
    <r>
      <rPr>
        <sz val="10"/>
        <color rgb="FFFF0000"/>
        <rFont val="汉仪书宋二KW"/>
        <charset val="134"/>
      </rPr>
      <t>显示</t>
    </r>
    <r>
      <rPr>
        <sz val="10"/>
        <color rgb="FFFF0000"/>
        <rFont val="Calibri"/>
        <charset val="134"/>
      </rPr>
      <t>-</t>
    </r>
    <r>
      <rPr>
        <sz val="10"/>
        <color rgb="FFFF0000"/>
        <rFont val="汉仪书宋二KW"/>
        <charset val="134"/>
      </rPr>
      <t>拖车行程</t>
    </r>
  </si>
  <si>
    <t>拖车行程显示</t>
  </si>
  <si>
    <r>
      <rPr>
        <sz val="10"/>
        <color rgb="FFFF0000"/>
        <rFont val="Calibri"/>
        <charset val="134"/>
      </rPr>
      <t>1.</t>
    </r>
    <r>
      <rPr>
        <sz val="10"/>
        <color rgb="FFFF0000"/>
        <rFont val="汉仪书宋二KW"/>
        <charset val="134"/>
      </rPr>
      <t>车机供电正常</t>
    </r>
    <r>
      <rPr>
        <sz val="10"/>
        <color rgb="FFFF0000"/>
        <rFont val="Calibri"/>
        <charset val="134"/>
      </rPr>
      <t xml:space="preserve">
2.</t>
    </r>
    <r>
      <rPr>
        <sz val="10"/>
        <color rgb="FFFF0000"/>
        <rFont val="汉仪书宋二KW"/>
        <charset val="134"/>
      </rPr>
      <t>进入车辆控制</t>
    </r>
    <r>
      <rPr>
        <sz val="10"/>
        <color rgb="FFFF0000"/>
        <rFont val="Calibri"/>
        <charset val="134"/>
      </rPr>
      <t>-&gt;</t>
    </r>
    <r>
      <rPr>
        <sz val="10"/>
        <color rgb="FFFF0000"/>
        <rFont val="汉仪书宋二KW"/>
        <charset val="134"/>
      </rPr>
      <t>车辆设置</t>
    </r>
    <r>
      <rPr>
        <sz val="10"/>
        <color rgb="FFFF0000"/>
        <rFont val="Calibri"/>
        <charset val="134"/>
      </rPr>
      <t>-&gt;</t>
    </r>
    <r>
      <rPr>
        <sz val="10"/>
        <color rgb="FFFF0000"/>
        <rFont val="汉仪书宋二KW"/>
        <charset val="134"/>
      </rPr>
      <t>驾驶信息显示</t>
    </r>
    <r>
      <rPr>
        <sz val="10"/>
        <color rgb="FFFF0000"/>
        <rFont val="Calibri"/>
        <charset val="134"/>
      </rPr>
      <t>-&gt;IOD</t>
    </r>
    <r>
      <rPr>
        <sz val="10"/>
        <color rgb="FFFF0000"/>
        <rFont val="汉仪书宋二KW"/>
        <charset val="134"/>
      </rPr>
      <t>显示子菜单页面</t>
    </r>
  </si>
  <si>
    <r>
      <rPr>
        <sz val="10"/>
        <color rgb="FFFF0000"/>
        <rFont val="Calibri"/>
        <charset val="134"/>
      </rPr>
      <t>1.</t>
    </r>
    <r>
      <rPr>
        <sz val="10"/>
        <color rgb="FFFF0000"/>
        <rFont val="汉仪书宋二KW"/>
        <charset val="134"/>
      </rPr>
      <t>勾选拖车行程，查看页面显示</t>
    </r>
  </si>
  <si>
    <r>
      <rPr>
        <sz val="10"/>
        <color rgb="FFFF0000"/>
        <rFont val="Calibri"/>
        <charset val="134"/>
      </rPr>
      <t>1.</t>
    </r>
    <r>
      <rPr>
        <sz val="10"/>
        <color rgb="FFFF0000"/>
        <rFont val="汉仪书宋二KW"/>
        <charset val="134"/>
      </rPr>
      <t>拖车行程选项被选中，拖车行程状态实时投屏至</t>
    </r>
    <r>
      <rPr>
        <sz val="10"/>
        <color rgb="FFFF0000"/>
        <rFont val="Calibri"/>
        <charset val="134"/>
      </rPr>
      <t>pano</t>
    </r>
    <r>
      <rPr>
        <sz val="10"/>
        <color rgb="FFFF0000"/>
        <rFont val="汉仪书宋二KW"/>
        <charset val="134"/>
      </rPr>
      <t>屏</t>
    </r>
    <r>
      <rPr>
        <sz val="10"/>
        <color rgb="FFFF0000"/>
        <rFont val="Calibri"/>
        <charset val="134"/>
      </rPr>
      <t>card2</t>
    </r>
    <r>
      <rPr>
        <sz val="10"/>
        <color rgb="FFFF0000"/>
        <rFont val="汉仪书宋二KW"/>
        <charset val="134"/>
      </rPr>
      <t>处</t>
    </r>
  </si>
  <si>
    <t>拖车行车-倾斜角度</t>
  </si>
  <si>
    <r>
      <rPr>
        <sz val="10"/>
        <color rgb="FFFF0000"/>
        <rFont val="Calibri"/>
        <charset val="134"/>
      </rPr>
      <t>1.</t>
    </r>
    <r>
      <rPr>
        <sz val="10"/>
        <color rgb="FFFF0000"/>
        <rFont val="汉仪书宋二KW"/>
        <charset val="134"/>
      </rPr>
      <t>车机供电正常</t>
    </r>
    <r>
      <rPr>
        <sz val="10"/>
        <color rgb="FFFF0000"/>
        <rFont val="Calibri"/>
        <charset val="134"/>
      </rPr>
      <t xml:space="preserve">
2.</t>
    </r>
    <r>
      <rPr>
        <sz val="10"/>
        <color rgb="FFFF0000"/>
        <rFont val="汉仪书宋二KW"/>
        <charset val="134"/>
      </rPr>
      <t>拖车行程已勾选</t>
    </r>
  </si>
  <si>
    <t>1.模拟dbus命令：yfdbus_send AI.lv.ipcl.out vip2gip_VehicleNetwork 0x02,0x21,0x60,0x24,0x21,0x00,0x00,0x0A
2.查看pano屏倾斜角度显示</t>
  </si>
  <si>
    <t>2.倾斜角度为1</t>
  </si>
  <si>
    <t>FCIVIOS-12532
Phase5_【U718】【黑盒】【必现】【Vehicle Setting】驾驶信息IOD显示模拟dbus命令 拖车行车功能不显示对应数据</t>
  </si>
  <si>
    <t>1.模拟dbus命令：yfdbus_send AI.lv.ipcl.out vip2gip_VehicleNetwork 0x02,0x21,0x60,0x24,0x21,0x00,0x00,0x14
2.查看pano屏倾斜角度显示</t>
  </si>
  <si>
    <t>2.倾斜角度为2</t>
  </si>
  <si>
    <t>因bug FCIVIOS-12532造成block</t>
  </si>
  <si>
    <t>1.模拟dbus命令：yfdbus_send AI.lv.ipcl.out vip2gip_VehicleNetwork 0x02,0x21,0x60,0x24,0x21,0x00,0x00,0x32
2.查看pano屏倾斜角度显示</t>
  </si>
  <si>
    <t>2.倾斜角度为5</t>
  </si>
  <si>
    <t>1.模拟dbus命令：yfdbus_send AI.lv.ipcl.out vip2gip_VehicleNetwork 0x02,0x21,0x60,0x24,0x21,0x00,0x00,0x64
2.查看pano屏倾斜角度显示</t>
  </si>
  <si>
    <t>2.倾斜角度为10</t>
  </si>
  <si>
    <t>1.模拟dbus命令：yfdbus_send AI.lv.ipcl.out vip2gip_VehicleNetwork 0x02,0x21,0x60,0x24,0x21,0x00,0x00,0xC8
2.查看pano屏倾斜角度显示</t>
  </si>
  <si>
    <t>2.倾斜角度为20</t>
  </si>
  <si>
    <t>1.模拟dbus命令：yfdbus_send AI.lv.ipcl.out vip2gip_VehicleNetwork 0x02,0x21,0x60,0x24,0x21,0x00,0x01,0x2C
2.查看pano屏倾斜角度显示</t>
  </si>
  <si>
    <t>2.倾斜角度为30</t>
  </si>
  <si>
    <t>1.模拟dbus命令：yfdbus_send AI.lv.ipcl.out vip2gip_VehicleNetwork 0x02,0x21,0x60,0x24,0x21,0x00,0x01,0x90
2.查看pano屏倾斜角度显示</t>
  </si>
  <si>
    <t>2.倾斜角度为40</t>
  </si>
  <si>
    <t>1.模拟dbus命令：yfdbus_send AI.lv.ipcl.out vip2gip_VehicleNetwork 0x02,0x21,0x60,0x24,0x21,0x00,0x01,0xF4
2.查看pano屏倾斜角度显示</t>
  </si>
  <si>
    <t>2.倾斜角度为50</t>
  </si>
  <si>
    <t>1.模拟dbus命令：yfdbus_send AI.lv.ipcl.out vip2gip_VehicleNetwork 0x02,0x21,0x60,0x24,0x21,0x00,0x02,0x58
2.查看pano屏倾斜角度显示</t>
  </si>
  <si>
    <t>2.倾斜角度为60</t>
  </si>
  <si>
    <t>拖车行车-增益</t>
  </si>
  <si>
    <t>1.模拟dbus命令：yfdbus_send AI.lv.ipcl.out vip2gip_VehicleNetwork 0x02,0x21,0x60,0x24,0x1A,0x00,0x00,0x01
2.查看pano屏增益显示</t>
  </si>
  <si>
    <t>2.增益为1</t>
  </si>
  <si>
    <t>1.模拟dbus命令：yfdbus_send AI.lv.ipcl.out vip2gip_VehicleNetwork 0x02,0x21,0x60,0x24,0x1A,0x00,0x00,0x09
2.查看pano屏增益显示</t>
  </si>
  <si>
    <t>2.增益为9</t>
  </si>
  <si>
    <t>1.模拟dbus命令：yfdbus_send AI.lv.ipcl.out vip2gip_VehicleNetwork 0x02,0x21,0x60,0x24,0x1A,0x00,0x00,0x0B
2.查看pano屏增益显示</t>
  </si>
  <si>
    <t>2.增益为11</t>
  </si>
  <si>
    <t>1.模拟dbus命令：yfdbus_send AI.lv.ipcl.out vip2gip_VehicleNetwork 0x02,0x21,0x60,0x24,0x1A,0x00,0x00,0x1B
2.查看pano屏增益显示</t>
  </si>
  <si>
    <t>2.增益为27</t>
  </si>
  <si>
    <t>1.模拟dbus命令：yfdbus_send AI.lv.ipcl.out vip2gip_VehicleNetwork 0x02,0x21,0x60,0x24,0x1A,0x00,0x00,0x1F
2.查看pano屏增益显示</t>
  </si>
  <si>
    <t>2.增益为31</t>
  </si>
  <si>
    <t>1.模拟dbus命令：yfdbus_send AI.lv.ipcl.out vip2gip_VehicleNetwork 0x02,0x21,0x60,0x24,0x1A,0x00,0x00,0x37
2.查看pano屏增益显示</t>
  </si>
  <si>
    <t>2.增益为55</t>
  </si>
  <si>
    <t>1.模拟dbus命令：yfdbus_send AI.lv.ipcl.out vip2gip_VehicleNetwork 0x02,0x21,0x60,0x24,0x1A,0x00,0x00,0x45
2.查看pano屏增益显示</t>
  </si>
  <si>
    <t>2.增益为69</t>
  </si>
  <si>
    <t>1.模拟dbus命令：yfdbus_send AI.lv.ipcl.out vip2gip_VehicleNetwork 0x02,0x21,0x60,0x24,0x1A,0x00,0x00,0x4A
2.查看pano屏增益显示</t>
  </si>
  <si>
    <t>2.增益为74</t>
  </si>
  <si>
    <t>1.模拟dbus命令：yfdbus_send AI.lv.ipcl.out vip2gip_VehicleNetwork 0x02,0x21,0x60,0x24,0x1A,0x00,0x00,0x52
2.查看pano屏增益显示</t>
  </si>
  <si>
    <t>2.增益为82</t>
  </si>
  <si>
    <t>1.模拟dbus命令：yfdbus_send AI.lv.ipcl.out vip2gip_VehicleNetwork 0x02,0x21,0x60,0x24,0x1A,0x00,0x00,0x62
2.查看pano屏增益显示</t>
  </si>
  <si>
    <t>2.增益为98</t>
  </si>
  <si>
    <t>1.模拟dbus命令：yfdbus_send AI.lv.ipcl.out vip2gip_VehicleNetwork 0x02,0x21,0x60,0x24,0x1A,0x00,0x00,0x63
2.查看pano屏增益显示</t>
  </si>
  <si>
    <t>2.增益为99</t>
  </si>
  <si>
    <t>1.模拟dbus命令：yfdbus_send AI.lv.ipcl.out vip2gip_VehicleNetwork 0x02,0x21,0x60,0x24,0x1A,0x00,0x00,0x64
2.查看pano屏增益显示</t>
  </si>
  <si>
    <t>2.增益为100</t>
  </si>
  <si>
    <t>1.模拟dbus命令：yfdbus_send AI.lv.ipcl.out vip2gip_VehicleNetwork 0x02,0x21,0x60,0x24,0x1A,0x00,0x00,0x65
2.查看pano屏增益显示</t>
  </si>
  <si>
    <t>2.增益保持上一次数据</t>
  </si>
  <si>
    <t>拖车行车-平均油耗</t>
  </si>
  <si>
    <t>1.模拟dbus命令：yfdbus_send AI.lv.ipcl.out vip2gip_VehicleNetwork 0x02,0x21,0x40,0x24,0x3A,0x00,0x00,0x04
2.查看pano屏增益显示</t>
  </si>
  <si>
    <t>2.平均油耗显示4</t>
  </si>
  <si>
    <t>1.模拟dbus命令：yfdbus_send AI.lv.ipcl.out vip2gip_VehicleNetwork 0x02,0x21,0x40,0x24,0x3A,0x00,0x00,0x1A
2.查看pano屏增益显示</t>
  </si>
  <si>
    <t>2.平均油耗显示26</t>
  </si>
  <si>
    <t>1.模拟dbus命令：yfdbus_send AI.lv.ipcl.out vip2gip_VehicleNetwork 0x02,0x21,0x40,0x24,0x3A,0x00,0x00,0x7E
2.查看pano屏增益显示</t>
  </si>
  <si>
    <t>2.平均油耗显示126</t>
  </si>
  <si>
    <t>1.模拟dbus命令：yfdbus_send AI.lv.ipcl.out vip2gip_VehicleNetwork 0x02,0x21,0x40,0x24,0x3A,0x00,0x00,0xC7
2.查看pano屏增益显示</t>
  </si>
  <si>
    <t>2.平均油耗显示199</t>
  </si>
  <si>
    <t>1.模拟dbus命令：yfdbus_send AI.lv.ipcl.out vip2gip_VehicleNetwork 0x02,0x21,0x40,0x24,0x3A,0x00,0x01,0xA7
2.查看pano屏增益显示</t>
  </si>
  <si>
    <t>2.平均油耗显示423</t>
  </si>
  <si>
    <t>1.模拟dbus命令：yfdbus_send AI.lv.ipcl.out vip2gip_VehicleNetwork 0x02,0x21,0x40,0x24,0x3A,0x00,0x02,0x18
2.查看pano屏增益显示</t>
  </si>
  <si>
    <t>2.平均油耗显示536</t>
  </si>
  <si>
    <t>1.模拟dbus命令：yfdbus_send AI.lv.ipcl.out vip2gip_VehicleNetwork 0x02,0x21,0x40,0x24,0x3A,0x00,0x02,0x57
2.查看pano屏增益显示</t>
  </si>
  <si>
    <t>2.平均油耗显示599</t>
  </si>
  <si>
    <t>1.模拟dbus命令：yfdbus_send AI.lv.ipcl.out vip2gip_VehicleNetwork 0x02,0x21,0x40,0x24,0x3A,0x00,0x02,0xA3
2.查看pano屏增益显示</t>
  </si>
  <si>
    <t>2.平均油耗显示675</t>
  </si>
  <si>
    <t>1.模拟dbus命令：yfdbus_send AI.lv.ipcl.out vip2gip_VehicleNetwork 0x02,0x21,0x40,0x24,0x3A,0x00,0x02,0xBD
2.查看pano屏增益显示</t>
  </si>
  <si>
    <t>2.平均油耗显示701</t>
  </si>
  <si>
    <t>1.模拟dbus命令：yfdbus_send AI.lv.ipcl.out vip2gip_VehicleNetwork 0x02,0x21,0x40,0x24,0x3A,0x00,0x03,0x0F
2.查看pano屏增益显示</t>
  </si>
  <si>
    <t>2.平均油耗显示783</t>
  </si>
  <si>
    <t>1.模拟dbus命令：yfdbus_send AI.lv.ipcl.out vip2gip_VehicleNetwork 0x02,0x21,0x40,0x24,0x3A,0x00,0x03,0x3D
2.查看pano屏增益显示</t>
  </si>
  <si>
    <t>2.平均油耗显示829</t>
  </si>
  <si>
    <t>1.模拟dbus命令：yfdbus_send AI.lv.ipcl.out vip2gip_VehicleNetwork 0x02,0x21,0x40,0x24,0x3A,0x00,0x03,0x7B
2.查看pano屏增益显示</t>
  </si>
  <si>
    <t>2.平均油耗显示891</t>
  </si>
  <si>
    <t>1.模拟dbus命令：yfdbus_send AI.lv.ipcl.out vip2gip_VehicleNetwork 0x02,0x21,0x40,0x24,0x3A,0x00,0x03,0x89
2.查看pano屏增益显示</t>
  </si>
  <si>
    <t>2.平均油耗显示905</t>
  </si>
  <si>
    <t>1.模拟dbus命令：yfdbus_send AI.lv.ipcl.out vip2gip_VehicleNetwork 0x02,0x21,0x40,0x24,0x3A,0x00,0x03,0xA4
2.查看pano屏增益显示</t>
  </si>
  <si>
    <t>2.平均油耗显示932</t>
  </si>
  <si>
    <t>1.模拟dbus命令：yfdbus_send AI.lv.ipcl.out vip2gip_VehicleNetwork 0x02,0x21,0x40,0x24,0x3A,0x00,0x03,0xDC
2.查看pano屏增益显示</t>
  </si>
  <si>
    <t>2.平均油耗显示988</t>
  </si>
  <si>
    <t>1.模拟dbus命令：yfdbus_send AI.lv.ipcl.out vip2gip_VehicleNetwork 0x02,0x21,0x40,0x24,0x3A,0x00,0x03,0xFE
2.查看pano屏增益显示</t>
  </si>
  <si>
    <t>2.平均油耗显示</t>
  </si>
  <si>
    <t>1.模拟dbus命令：yfdbus_send AI.lv.ipcl.out vip2gip_VehicleNetwork 0x02,0x21,0x40,0x24,0x3A,0x00,0x03,0xFF
2.查看pano屏增益显示</t>
  </si>
  <si>
    <t>2.平均油耗显示1023</t>
  </si>
  <si>
    <t>拖车行车-里程</t>
  </si>
  <si>
    <t>1.模拟dbus命令：yfdbus_send AI.lv.ipcl.out vip2gip_VehicleNetwork 0x02,0x21,0x60,0x24,0x39,0x00,0x00,0x01
2.查看pano屏增益显示</t>
  </si>
  <si>
    <t>2.里程显示1</t>
  </si>
  <si>
    <t>1.模拟dbus命令：yfdbus_send AI.lv.ipcl.out vip2gip_VehicleNetwork 0x02,0x21,0x60,0x24,0x39,0x00,0x00,0x0A
2.查看pano屏增益显示</t>
  </si>
  <si>
    <t>2.里程显示10</t>
  </si>
  <si>
    <t>1.模拟dbus命令：yfdbus_send AI.lv.ipcl.out vip2gip_VehicleNetwork 0x02,0x21,0x60,0x24,0x39,0x00,0x00,0x3D
2.查看pano屏增益显示</t>
  </si>
  <si>
    <t>2.里程显示61</t>
  </si>
  <si>
    <t>1.模拟dbus命令：yfdbus_send AI.lv.ipcl.out vip2gip_VehicleNetwork 0x02,0x21,0x60,0x24,0x39,0x00,0x00,0x63
2.查看pano屏增益显示</t>
  </si>
  <si>
    <t>2.里程显示99</t>
  </si>
  <si>
    <t>1.模拟dbus命令：yfdbus_send AI.lv.ipcl.out vip2gip_VehicleNetwork 0x02,0x21,0x60,0x24,0x39,0x00,0x00,0x65
2.查看pano屏增益显示</t>
  </si>
  <si>
    <t>2.里程显示101</t>
  </si>
  <si>
    <t>1.模拟dbus命令：yfdbus_send AI.lv.ipcl.out vip2gip_VehicleNetwork 0x02,0x21,0x60,0x24,0x39,0x00,0x00,0x98
2.查看pano屏增益显示</t>
  </si>
  <si>
    <t>2.里程显示152</t>
  </si>
  <si>
    <t>1.模拟dbus命令：yfdbus_send AI.lv.ipcl.out vip2gip_VehicleNetwork 0x02,0x21,0x60,0x24,0x39,0x00,0x00,0xAD
2.查看pano屏增益显示</t>
  </si>
  <si>
    <t>2.里程显示173</t>
  </si>
  <si>
    <t>1.模拟dbus命令：yfdbus_send AI.lv.ipcl.out vip2gip_VehicleNetwork 0x02,0x21,0x60,0x24,0x39,0x00,0x00,0xBA
2.查看pano屏增益显示</t>
  </si>
  <si>
    <t>2.里程显示186</t>
  </si>
  <si>
    <t>1.模拟dbus命令：yfdbus_send AI.lv.ipcl.out vip2gip_VehicleNetwork 0x02,0x21,0x60,0x24,0x39,0x00,0x00,0xC8
2.查看pano屏增益显示</t>
  </si>
  <si>
    <t>2.里程显示200</t>
  </si>
  <si>
    <t>1.模拟dbus命令：yfdbus_send AI.lv.ipcl.out vip2gip_VehicleNetwork 0x02,0x21,0x60,0x24,0x39,0x00,0x00,0xD3
2.查看pano屏增益显示</t>
  </si>
  <si>
    <t>2.里程显示211</t>
  </si>
  <si>
    <t>1.模拟dbus命令：yfdbus_send AI.lv.ipcl.out vip2gip_VehicleNetwork 0x02,0x21,0x60,0x24,0x39,0x00,0x00,0xE5
2.查看pano屏增益显示</t>
  </si>
  <si>
    <t>2.里程显示229</t>
  </si>
  <si>
    <t>1.模拟dbus命令：yfdbus_send AI.lv.ipcl.out vip2gip_VehicleNetwork 0x02,0x21,0x60,0x24,0x39,0x00,0x00,0xF1
2.查看pano屏增益显示</t>
  </si>
  <si>
    <t>2.里程显示241</t>
  </si>
  <si>
    <t>1.模拟dbus命令：yfdbus_send AI.lv.ipcl.out vip2gip_VehicleNetwork 0x02,0x21,0x60,0x24,0x39,0x00,0x00,0xFC
2.查看pano屏增益显示</t>
  </si>
  <si>
    <t>2.里程显示252</t>
  </si>
  <si>
    <t>1.模拟dbus命令：yfdbus_send AI.lv.ipcl.out vip2gip_VehicleNetwork 0x02,0x21,0x60,0x24,0x39,0x00,0x00,0xFD
2.查看pano屏增益显示</t>
  </si>
  <si>
    <t>2.里程显示253</t>
  </si>
  <si>
    <t>1.模拟dbus命令：yfdbus_send AI.lv.ipcl.out vip2gip_VehicleNetwork 0x02,0x21,0x60,0x24,0x39,0x00,0x00,0xFE
2.查看pano屏增益显示</t>
  </si>
  <si>
    <t>2.里程显示254</t>
  </si>
  <si>
    <t>未配置显示的功能不支持搜索</t>
  </si>
  <si>
    <t>1.车机供电正常
2.3B2 IGN = Run
3.进入系统设置界面</t>
  </si>
  <si>
    <t>1.点击搜索图标，输入任一未配置显示的功能；查看搜索结果显示</t>
  </si>
  <si>
    <t>1.不显示未配置显示的功能的搜索结果</t>
  </si>
  <si>
    <t>APIMCIM-16722
Phase5_【U718】【黑盒】【必现】【Vehicle Setting】搜索当前未配置的功能，可以搜索出来结果</t>
  </si>
  <si>
    <t>车辆控制-常用设置-搜索</t>
  </si>
  <si>
    <t>1.点击搜索图标，输入常/常用/常用设置；查看搜索结果显示
2.点击常用设置的搜索结果</t>
  </si>
  <si>
    <t>1.显示含常字的关联功能页面的二级页面
2.可跳转到车辆控制-常用设置页面</t>
  </si>
  <si>
    <t>车辆控制-辅助驾驶-搜索</t>
  </si>
  <si>
    <t>1.点击搜索图标，输入任一已配置的辅助驾驶中的功能；查看搜索结果显示
2.点击输入功能的搜索结果</t>
  </si>
  <si>
    <t>1.显示含输入字的关联功能页面的二级页面
2.可跳转到车辆控制-辅助驾驶页面</t>
  </si>
  <si>
    <t>车辆控制-辅助驾驶-搜索-安全开门预警</t>
  </si>
  <si>
    <t>1.车机供电正常
2.3B2 IGN = Run
3.进入系统设置界面
4.安全开门预警已配置</t>
  </si>
  <si>
    <t>1.点击搜索图标，输入安全开门预警中的任意相关词；查看搜索结果显示
2.点击输入功能的搜索结果</t>
  </si>
  <si>
    <t>车辆控制-辅助驾驶-搜索-车道保持模式</t>
  </si>
  <si>
    <t>1.车机供电正常
2.3B2 IGN = Run
3.进入系统设置界面
4.车道保持模式已配置</t>
  </si>
  <si>
    <t>1.点击搜索图标，输入车道保持模式中的任意相关词；查看搜索结果显示
2.点击输入功能的搜索结果</t>
  </si>
  <si>
    <t>车辆控制-辅助驾驶-搜索-警告强度</t>
  </si>
  <si>
    <t>1.车机供电正常
2.3B2 IGN = Run
3.进入系统设置界面
4.警告强度已配置</t>
  </si>
  <si>
    <t>1.点击搜索图标，输入警告强度中的任意相关词；查看搜索结果显示
2.点击输入功能的搜索结果</t>
  </si>
  <si>
    <t>车辆控制-辅助驾驶-搜索-灵敏度</t>
  </si>
  <si>
    <t>1.车机供电正常
2.3B2 IGN = Run
3.进入系统设置界面
4.灵敏度已配置</t>
  </si>
  <si>
    <t>1.点击搜索图标，输入灵敏度中的任意相关词；查看搜索结果显示
2.点击输入功能的搜索结果</t>
  </si>
  <si>
    <t>车辆控制-辅助驾驶-搜索-车道保持系统</t>
  </si>
  <si>
    <t>1.车机供电正常
2.3B2 IGN = Run
3.进入系统设置界面
4.车道保持系统已配置</t>
  </si>
  <si>
    <t>1.点击搜索图标，输入车道保持系统中的任意相关词；查看搜索结果显示
2.点击输入功能的搜索结果</t>
  </si>
  <si>
    <t>车辆控制-辅助驾驶-搜索-车速限制-容限</t>
  </si>
  <si>
    <t>1.车机供电正常
2.3B2 IGN = Run
3.进入系统设置界面
4.车速限制-容限已配置</t>
  </si>
  <si>
    <t>1.点击搜索图标，输入车速限制-容限中的任意相关词；查看搜索结果显示
2.点击输入功能的搜索结果</t>
  </si>
  <si>
    <t>车辆控制-辅助驾驶-搜索-车速限制</t>
  </si>
  <si>
    <t>1.车机供电正常
2.3B2 IGN = Run
3.进入系统设置界面
4.车速限制已配置</t>
  </si>
  <si>
    <t>1.点击搜索图标，输入车速限制中的任意相关词；查看搜索结果显示
2.点击输入功能的搜索结果</t>
  </si>
  <si>
    <t>车辆控制-辅助驾驶-搜索-超速警告</t>
  </si>
  <si>
    <t>1.车机供电正常
2.3B2 IGN = Run
3.进入系统设置界面
4.超速警告已配置</t>
  </si>
  <si>
    <t>1.点击搜索图标，输入超速警告中的任意相关词；查看搜索结果显示
2.点击输入功能的搜索结果</t>
  </si>
  <si>
    <t>车辆控制-辅助驾驶-搜索-智能车速限制</t>
  </si>
  <si>
    <t>1.车机供电正常
2.3B2 IGN = Run
3.进入系统设置界面
4.智能车速限制已配置</t>
  </si>
  <si>
    <t>1.点击搜索图标，输入智能车速限制中的任意相关词；查看搜索结果显示
2.点击输入功能的搜索结果</t>
  </si>
  <si>
    <t>车辆控制-辅助驾驶-搜索-车速限制辅助-容限</t>
  </si>
  <si>
    <t>1.车机供电正常
2.3B2 IGN = Run
3.进入系统设置界面
4.车速限制辅助-容限已配置</t>
  </si>
  <si>
    <t>1.点击搜索图标，输入车速限制辅助-容限中的任意相关词；查看搜索结果显示
2.点击输入功能的搜索结果</t>
  </si>
  <si>
    <t>车辆控制-辅助驾驶-搜索-车速限制辅助</t>
  </si>
  <si>
    <t>1.车机供电正常
2.3B2 IGN = Run
3.进入系统设置界面
4.车速限制辅助已配置</t>
  </si>
  <si>
    <t>1.点击搜索图标，输入车速限制辅助中的任意相关词；查看搜索结果显示
2.点击输入功能的搜索结果</t>
  </si>
  <si>
    <t>车辆控制-辅助驾驶-搜索-360全景影像设置-倒车影像延迟</t>
  </si>
  <si>
    <t>1.车机供电正常
2.3B2 IGN = Run
3.进入系统设置界面
4.360全景影像设置-倒车影像延迟已配置</t>
  </si>
  <si>
    <t>1.点击搜索图标，输入360全景影像设置-前后视角互切中的任意相关词；查看搜索结果显示
2.点击输入功能的搜索结果</t>
  </si>
  <si>
    <t>车辆控制-辅助驾驶-搜索-360全景影像设置</t>
  </si>
  <si>
    <t>1.车机供电正常
2.3B2 IGN = Run
3.进入系统设置界面
4.360全景影像设置已配置</t>
  </si>
  <si>
    <t>1.点击搜索图标，输入360全景影像设置中的任意相关词；查看搜索结果显示
2.点击输入功能的搜索结果</t>
  </si>
  <si>
    <t>车辆控制-辅助驾驶-搜索-倒车制动辅助</t>
  </si>
  <si>
    <t>1.车机供电正常
2.3B2 IGN = Run
3.进入系统设置界面
4.倒车制动辅助已配置</t>
  </si>
  <si>
    <t>1.点击搜索图标，输入倒车制动辅助中的任意相关词；查看搜索结果显示
2.点击输入功能的搜索结果</t>
  </si>
  <si>
    <t>车辆控制-辅助驾驶-搜索-倒挡来车预警</t>
  </si>
  <si>
    <t>1.车机供电正常
2.3B2 IGN = Run
3.进入系统设置界面
4.倒挡来车预警已配置</t>
  </si>
  <si>
    <t>1.点击搜索图标，输入倒挡来车预警中的任意相关词；查看搜索结果显示
2.点击输入功能的搜索结果</t>
  </si>
  <si>
    <t>车辆控制-辅助驾驶-搜索-倒挡来车预警影像</t>
  </si>
  <si>
    <t>1.车机供电正常
2.3B2 IGN = Run
3.进入系统设置界面
4.倒挡来车预警影像已配置</t>
  </si>
  <si>
    <t>1.点击搜索图标，输入倒挡来车预警影像中的任意相关词；查看搜索结果显示
2.点击输入功能的搜索结果</t>
  </si>
  <si>
    <t>车辆控制-辅助驾驶-搜索-斜坡起步辅助</t>
  </si>
  <si>
    <t>1.车机供电正常
2.3B2 IGN = Run
3.进入系统设置界面
4.斜坡起步辅助已配置</t>
  </si>
  <si>
    <t>1.点击搜索图标，输入斜坡起步辅助中的任意相关词；查看搜索结果显示
2.点击输入功能的搜索结果</t>
  </si>
  <si>
    <t>车辆控制-辅助驾驶-搜索-泊车位自动提醒</t>
  </si>
  <si>
    <t>1.车机供电正常
2.3B2 IGN = Run
3.进入系统设置界面
4.泊车位自动提醒已配置</t>
  </si>
  <si>
    <t>1.点击搜索图标，输入泊车位自动提醒中的任意相关词；查看搜索结果显示
2.点击输入功能的搜索结果</t>
  </si>
  <si>
    <t>车辆控制-辅助驾驶-搜索-启用交通标志识别</t>
  </si>
  <si>
    <t>1.车机供电正常
2.3B2 IGN = Run
3.进入系统设置界面
4.启用交通标志识别已配置</t>
  </si>
  <si>
    <t>1.点击搜索图标，输入启用交通标志识别中的任意相关词；查看搜索结果显示
2.点击输入功能的搜索结果</t>
  </si>
  <si>
    <t>车辆控制-辅助驾驶-搜索-交通标志识别-超速警告</t>
  </si>
  <si>
    <t>1.车机供电正常
2.3B2 IGN = Run
3.进入系统设置界面
4.交通标志识别-超速警告已配置</t>
  </si>
  <si>
    <t>1.点击搜索图标，输入交通标志识别-超速警告中的任意相关词；查看搜索结果显示
2.点击输入功能的搜索结果</t>
  </si>
  <si>
    <t>车辆控制-辅助驾驶-搜索-超速警告铃声</t>
  </si>
  <si>
    <t>1.车机供电正常
2.3B2 IGN = Run
3.进入系统设置界面
4.超速警告铃声已配置</t>
  </si>
  <si>
    <t>1.点击搜索图标，输入超速警告铃声中的任意相关词；查看搜索结果显示
2.点击输入功能的搜索结果</t>
  </si>
  <si>
    <t>车辆控制-辅助驾驶-搜索-交通标志识别-容限</t>
  </si>
  <si>
    <t>1.车机供电正常
2.3B2 IGN = Run
3.进入系统设置界面
4.交通标志识别-容限已配置</t>
  </si>
  <si>
    <t>1.点击搜索图标，输入交通标志识别-容限中的任意相关词；查看搜索结果显示
2.点击输入功能的搜索结果</t>
  </si>
  <si>
    <t>车辆控制-辅助驾驶-搜索-盲区监测</t>
  </si>
  <si>
    <t>1.车机供电正常
2.3B2 IGN = Run
3.进入系统设置界面
4.盲区监测已配置</t>
  </si>
  <si>
    <t>1.点击搜索图标，输入盲区监测中的任意相关词；查看搜索结果显示
2.点击输入功能的搜索结果</t>
  </si>
  <si>
    <t>车辆控制-辅助驾驶-搜索-逆行提醒</t>
  </si>
  <si>
    <t>1.车机供电正常
2.3B2 IGN = Run
3.进入系统设置界面
4.逆行提醒已配置</t>
  </si>
  <si>
    <t>1.点击搜索图标，输入逆行提醒中的任意相关词；查看搜索结果显示
2.点击输入功能的搜索结果</t>
  </si>
  <si>
    <t>车辆控制-辅助驾驶-搜索-碰撞预警</t>
  </si>
  <si>
    <t>1.车机供电正常
2.3B2 IGN = Run
3.进入系统设置界面
4.碰撞预警已配置</t>
  </si>
  <si>
    <t>1.点击搜索图标，输入碰撞预警中的任意相关词；查看搜索结果显示
2.点击输入功能的搜索结果</t>
  </si>
  <si>
    <t>车辆控制-辅助驾驶-搜索-车距提示</t>
  </si>
  <si>
    <t>1.车机供电正常
2.3B2 IGN = Run
3.进入系统设置界面
4.车距提示已配置</t>
  </si>
  <si>
    <t>1.点击搜索图标，输入车距提示中的任意相关词；查看搜索结果显示
2.点击输入功能的搜索结果</t>
  </si>
  <si>
    <t>车辆控制-辅助驾驶-搜索-自动紧急制动</t>
  </si>
  <si>
    <t>1.车机供电正常
2.3B2 IGN = Run
3.进入系统设置界面
4.自动紧急制动已配置</t>
  </si>
  <si>
    <t>1.点击搜索图标，输入自动紧急制动中的任意相关词；查看搜索结果显示
2.点击输入功能的搜索结果</t>
  </si>
  <si>
    <t>车辆控制-辅助驾驶-搜索-转向避险辅助</t>
  </si>
  <si>
    <t>1.车机供电正常
2.3B2 IGN = Run
3.进入系统设置界面
4.转向避险辅助已配置</t>
  </si>
  <si>
    <t>1.点击搜索图标，输入转向避险辅助中的任意相关词；查看搜索结果显示
2.点击输入功能的搜索结果</t>
  </si>
  <si>
    <t>车辆控制-辅助驾驶-搜索-疲劳驾驶预警</t>
  </si>
  <si>
    <t>1.车机供电正常
2.3B2 IGN = Run
3.进入系统设置界面
4.疲劳驾驶预警已配置</t>
  </si>
  <si>
    <t>1.点击搜索图标，输入疲劳驾驶预警中的任意相关词；查看搜索结果显示
2.点击输入功能的搜索结果</t>
  </si>
  <si>
    <t>车辆控制-辅助驾驶-搜索-牵引力控制（TCS）</t>
  </si>
  <si>
    <t>1.车机供电正常
2.3B2 IGN = Run
3.进入系统设置界面
4.牵引力控制（TCS）已配置</t>
  </si>
  <si>
    <t>1.点击搜索图标，输入牵引力控制（TCS）中的任意相关词；查看搜索结果显示
2.点击输入功能的搜索结果</t>
  </si>
  <si>
    <t>车辆控制-辅助驾驶-搜索-巡航控制-容限</t>
  </si>
  <si>
    <t>1.车机供电正常
2.3B2 IGN = Run
3.进入系统设置界面
4.巡航控制-容限已配置</t>
  </si>
  <si>
    <t>1.点击搜索图标，输入巡航控制-容限中的任意相关词；查看搜索结果显示
2.点击输入功能的搜索结果</t>
  </si>
  <si>
    <t>车辆控制-辅助驾驶-搜索-车道居中保持</t>
  </si>
  <si>
    <t>1.车机供电正常
2.3B2 IGN = Run
3.进入系统设置界面
4.车道居中保持已配置</t>
  </si>
  <si>
    <t>1.点击搜索图标，输入车道居中保持中的任意相关词；查看搜索结果显示
2.点击输入功能的搜索结果</t>
  </si>
  <si>
    <t>车辆控制-辅助驾驶-搜索-限速标记识别</t>
  </si>
  <si>
    <t>1.车机供电正常
2.3B2 IGN = Run
3.进入系统设置界面
4.限速标记识别已配置</t>
  </si>
  <si>
    <t>1.点击搜索图标，输入限速标记识别中的任意相关词；查看搜索结果显示
2.点击输入功能的搜索结果</t>
  </si>
  <si>
    <t>车辆控制-辅助驾驶-搜索-激活提示</t>
  </si>
  <si>
    <t>1.车机供电正常
2.3B2 IGN = Run
3.进入系统设置界面
4.激活提示已配置</t>
  </si>
  <si>
    <t>1.点击搜索图标，输入激活提示中的任意相关词；查看搜索结果显示
2.点击输入功能的搜索结果</t>
  </si>
  <si>
    <t>车辆控制-辅助驾驶-搜索-主动驾驶辅助</t>
  </si>
  <si>
    <t>1.车机供电正常
2.3B2 IGN = Run
3.进入系统设置界面
4.主动驾驶辅助已配置</t>
  </si>
  <si>
    <t>1.点击搜索图标，输入主动驾驶辅助中的任意相关词；查看搜索结果显示
2.点击输入功能的搜索结果</t>
  </si>
  <si>
    <t>车辆控制-辅助驾驶-搜索-车道内动态避让</t>
  </si>
  <si>
    <t>1.车机供电正常
2.3B2 IGN = Run
3.进入系统设置界面
4.车道内动态避让已配置</t>
  </si>
  <si>
    <t>1.点击搜索图标，输入车道内动态避让中的任意相关词；查看搜索结果显示
2.点击输入功能的搜索结果</t>
  </si>
  <si>
    <t>车辆控制-辅助驾驶-搜索-辅助变道系统</t>
  </si>
  <si>
    <t>1.车机供电正常
2.3B2 IGN = Run
3.进入系统设置界面
4.辅助变道系统已配置</t>
  </si>
  <si>
    <t>1.点击搜索图标，输入辅助变道系统中的任意相关词；查看搜索结果显示
2.点击输入功能的搜索结果</t>
  </si>
  <si>
    <t>车辆控制-辅助驾驶-搜索-巡航控制</t>
  </si>
  <si>
    <t>1.车机供电正常
2.3B2 IGN = Run
3.进入系统设置界面
4.巡航控制已配置</t>
  </si>
  <si>
    <t>1.点击搜索图标，输入巡航控制中的任意相关词；查看搜索结果显示
2.点击输入功能的搜索结果</t>
  </si>
  <si>
    <t>车辆控制-辅助驾驶-搜索-自动启停</t>
  </si>
  <si>
    <t>1.车机供电正常
2.3B2 IGN = Run
3.进入系统设置界面
4.自动启停已配置</t>
  </si>
  <si>
    <t>1.点击搜索图标，输入自动启停中的任意相关词；查看搜索结果显示
2.点击输入功能的搜索结果</t>
  </si>
  <si>
    <t>车辆控制-辅助驾驶-搜索-自动启停阈值</t>
  </si>
  <si>
    <t>1.车机供电正常
2.3B2 IGN = Run
3.进入系统设置界面
4.自动启停阈值已配置</t>
  </si>
  <si>
    <t>1.点击搜索图标，输入自动启停阈值中的任意相关词；查看搜索结果显示
2.点击输入功能的搜索结果</t>
  </si>
  <si>
    <t>车辆控制-辅助驾驶-搜索-自动驻车</t>
  </si>
  <si>
    <t>1.车机供电正常
2.3B2 IGN = Run
3.进入系统设置界面
4.自动驻车已配置</t>
  </si>
  <si>
    <t>1.点击搜索图标，输入自动驻车中的任意相关词；查看搜索结果显示
2.点击输入功能的搜索结果</t>
  </si>
  <si>
    <t>车辆控制-车辆设置-搜索</t>
  </si>
  <si>
    <t>1.点击搜索图标，输入任一已配置的车辆设置中的功能；查看搜索结果显示
2.点击输入功能的搜索结果</t>
  </si>
  <si>
    <t>1.显示含输入字的关联功能页面的二级页面
2.可跳转到车辆控制-车辆设置页面</t>
  </si>
  <si>
    <t>车辆控制-车辆设置-搜索-最多30分钟怠速</t>
  </si>
  <si>
    <t>1.车机供电正常
2.3B2 IGN = Run
3.进入系统设置界面
4.最多30分钟怠速已配置</t>
  </si>
  <si>
    <t>1.点击搜索图标，输入最多30分钟怠速中的任意相关词；查看搜索结果显示
2.点击输入功能的搜索结果</t>
  </si>
  <si>
    <t>车辆控制-车辆设置-搜索-行车自动落锁</t>
  </si>
  <si>
    <t>1.车机供电正常
2.3B2 IGN = Run
3.进入系统设置界面
4.行车自动落锁已配置</t>
  </si>
  <si>
    <t>1.点击搜索图标，输入行车自动落锁中的任意相关词；查看搜索结果显示
2.点击输入功能的搜索结果</t>
  </si>
  <si>
    <t>车辆控制-车辆设置-搜索-自动解锁</t>
  </si>
  <si>
    <t>1.车机供电正常
2.3B2 IGN = Run
3.进入系统设置界面
4.自动解锁已配置</t>
  </si>
  <si>
    <t>1.点击搜索图标，输入自动解锁中的任意相关词；查看搜索结果显示
2.点击输入功能的搜索结果</t>
  </si>
  <si>
    <t>车辆控制-车辆设置-搜索-误锁警告</t>
  </si>
  <si>
    <t>1.车机供电正常
2.3B2 IGN = Run
3.进入系统设置界面
4.误锁警告已配置</t>
  </si>
  <si>
    <t>1.点击搜索图标，输入误锁警告中的任意相关词；查看搜索结果显示
2.点击输入功能的搜索结果</t>
  </si>
  <si>
    <t>车辆控制-车辆设置-搜索-离车自动落锁</t>
  </si>
  <si>
    <t>1.车机供电正常
2.3B2 IGN = Run
3.进入系统设置界面
4.离车自动落锁已配置</t>
  </si>
  <si>
    <t>1.点击搜索图标，输入离车自动落锁中的任意相关词；查看搜索结果显示
2.点击输入功能的搜索结果</t>
  </si>
  <si>
    <t>车辆控制-车辆设置-搜索-自动重锁</t>
  </si>
  <si>
    <t>1.车机供电正常
2.3B2 IGN = Run
3.进入系统设置界面
4.自动重锁已配置</t>
  </si>
  <si>
    <t>1.点击搜索图标，输入自动重锁中的任意相关词；查看搜索结果显示
2.点击输入功能的搜索结果</t>
  </si>
  <si>
    <t>车辆控制-车辆设置-搜索-重锁提醒</t>
  </si>
  <si>
    <t>1.车机供电正常
2.3B2 IGN = Run
3.进入系统设置界面
4.重锁提醒已配置</t>
  </si>
  <si>
    <t>1.点击搜索图标，输入重锁提醒中的任意相关词；查看搜索结果显示
2.点击输入功能的搜索结果</t>
  </si>
  <si>
    <t>车辆控制-车辆设置-搜索-开关禁止</t>
  </si>
  <si>
    <t>1.车机供电正常
2.3B2 IGN = Run
3.进入系统设置界面
4.开关禁止已配置</t>
  </si>
  <si>
    <t>1.点击搜索图标，输入开关禁止中的任意相关词；查看搜索结果显示
2.点击输入功能的搜索结果</t>
  </si>
  <si>
    <t>车辆控制-车辆设置-搜索-声音反馈</t>
  </si>
  <si>
    <t>1.车机供电正常
2.3B2 IGN = Run
3.进入系统设置界面
4.声音反馈已配置</t>
  </si>
  <si>
    <t>1.点击搜索图标，输入声音反馈中的任意相关词；查看搜索结果显示
2.点击输入功能的搜索结果</t>
  </si>
  <si>
    <t>车辆控制-车辆设置-搜索-外部车灯反馈</t>
  </si>
  <si>
    <t>1.车机供电正常
2.3B2 IGN = Run
3.进入系统设置界面
4.外部车灯反馈已配置</t>
  </si>
  <si>
    <t>1.点击搜索图标，输入外部车灯反馈中的任意相关词；查看搜索结果显示
2.点击输入功能的搜索结果</t>
  </si>
  <si>
    <t>车辆控制-车辆设置-搜索-遥控解锁</t>
  </si>
  <si>
    <t>1.车机供电正常
2.3B2 IGN = Run
3.进入系统设置界面
4.遥控解锁已配置</t>
  </si>
  <si>
    <t>1.点击搜索图标，输入遥控解锁中的任意相关词；查看搜索结果显示
2.点击输入功能的搜索结果</t>
  </si>
  <si>
    <t>车辆控制-车辆设置-搜索-全部解锁</t>
  </si>
  <si>
    <t>1.车机供电正常
2.3B2 IGN = Run
3.进入系统设置界面
4.全部解锁已配置</t>
  </si>
  <si>
    <t>1.点击搜索图标，输入全部解锁中的任意相关词；查看搜索结果显示
2.点击输入功能的搜索结果</t>
  </si>
  <si>
    <t>车辆控制-车辆设置-搜索-智能进入</t>
  </si>
  <si>
    <t>1.车机供电正常
2.3B2 IGN = Run
3.进入系统设置界面
4.智能进入已配置</t>
  </si>
  <si>
    <t>1.点击搜索图标，输入智能进入中的任意相关词；查看搜索结果显示
2.点击输入功能的搜索结果</t>
  </si>
  <si>
    <t>车辆控制-车辆设置-搜索-无钥匙进入</t>
  </si>
  <si>
    <t>1.车机供电正常
2.3B2 IGN = Run
3.进入系统设置界面
4.无钥匙进入已配置</t>
  </si>
  <si>
    <t>1.点击搜索图标，输入无钥匙进入中的任意相关词；查看搜索结果显示
2.点击输入功能的搜索结果</t>
  </si>
  <si>
    <t>车辆控制-车辆设置-搜索-车锁</t>
  </si>
  <si>
    <t>1.车机供电正常
2.3B2 IGN = Run
3.进入系统设置界面
4.车锁已配置</t>
  </si>
  <si>
    <t>1.点击搜索图标，输入车锁中的任意相关词；查看搜索结果显示
2.点击输入功能的搜索结果</t>
  </si>
  <si>
    <t>车辆控制-车辆设置-搜索-乘客安全气囊</t>
  </si>
  <si>
    <t>1.车机供电正常
2.3B2 IGN = Run
3.进入系统设置界面
4.乘客安全气囊已配置</t>
  </si>
  <si>
    <t>1.点击搜索图标，输入乘客安全气囊中的任意相关词；查看搜索结果显示
2.点击输入功能的搜索结果</t>
  </si>
  <si>
    <t>车辆控制-车辆设置-搜索-防眩照明</t>
  </si>
  <si>
    <t>1.车机供电正常
2.3B2 IGN = Run
3.进入系统设置界面
4.防眩照明已配置</t>
  </si>
  <si>
    <t>1.点击搜索图标，输入防眩照明中的任意相关词；查看搜索结果显示
2.点击输入功能的搜索结果</t>
  </si>
  <si>
    <t>车辆控制-车辆设置-搜索-前照灯延时</t>
  </si>
  <si>
    <t>1.车机供电正常
2.3B2 IGN = Run
3.进入系统设置界面
4.前照灯延时已配置</t>
  </si>
  <si>
    <t>1.点击搜索图标，输入前照灯延时中的任意相关词；查看搜索结果显示
2.点击输入功能的搜索结果</t>
  </si>
  <si>
    <t>车辆控制-车辆设置-搜索-日间行车灯</t>
  </si>
  <si>
    <t>1.车机供电正常
2.3B2 IGN = Run
3.进入系统设置界面
4.日间行车灯已配置</t>
  </si>
  <si>
    <t>1.点击搜索图标，输入日间行车灯中的任意相关词；查看搜索结果显示
2.点击输入功能的搜索结果</t>
  </si>
  <si>
    <t>车辆控制-车辆设置-搜索-迎宾灯</t>
  </si>
  <si>
    <t>1.车机供电正常
2.3B2 IGN = Run
3.进入系统设置界面
4.迎宾灯已配置</t>
  </si>
  <si>
    <t>1.点击搜索图标，输入迎宾灯中的任意相关词；查看搜索结果显示
2.点击输入功能的搜索结果</t>
  </si>
  <si>
    <t>车辆控制-车辆设置-搜索-自动远光灯</t>
  </si>
  <si>
    <t>1.车机供电正常
2.3B2 IGN = Run
3.进入系统设置界面
4.自动远光灯已配置</t>
  </si>
  <si>
    <t>1.点击搜索图标，输入自动远光灯中的任意相关词；查看搜索结果显示
2.点击输入功能的搜索结果</t>
  </si>
  <si>
    <t>车辆控制-车辆设置-搜索-自适应前照灯</t>
  </si>
  <si>
    <t>1.车机供电正常
2.3B2 IGN = Run
3.进入系统设置界面
4.自适应前照灯已配置</t>
  </si>
  <si>
    <t>1.点击搜索图标，输入自适应前照灯中的任意相关词；查看搜索结果显示
2.点击输入功能的搜索结果</t>
  </si>
  <si>
    <t>车辆控制-车辆设置-搜索-自适应前照灯设置</t>
  </si>
  <si>
    <t>1.车机供电正常
2.3B2 IGN = Run
3.进入系统设置界面
4.自适应前照灯设置已配置</t>
  </si>
  <si>
    <t>1.点击搜索图标，输入自适应前照灯设置中的任意相关词；查看搜索结果显示
2.点击输入功能的搜索结果</t>
  </si>
  <si>
    <t>车辆控制-车辆设置-搜索-灯光设置</t>
  </si>
  <si>
    <t>1.车机供电正常
2.3B2 IGN = Run
3.进入系统设置界面
4.灯光设置已配置</t>
  </si>
  <si>
    <t>1.点击搜索图标，输入灯光设置中的任意相关词；查看搜索结果显示
2.点击输入功能的搜索结果</t>
  </si>
  <si>
    <t>车辆控制-车辆设置-搜索-遥控开启</t>
  </si>
  <si>
    <t>1.车机供电正常
2.3B2 IGN = Run
3.进入系统设置界面
4.遥控开启已配置</t>
  </si>
  <si>
    <t>1.点击搜索图标，输入遥控开启中的任意相关词；查看搜索结果显示
2.点击输入功能的搜索结果</t>
  </si>
  <si>
    <t>车辆控制-车辆设置-搜索-遥控关闭</t>
  </si>
  <si>
    <t>1.车机供电正常
2.3B2 IGN = Run
3.进入系统设置界面
4.遥控关闭已配置</t>
  </si>
  <si>
    <t>1.点击搜索图标，输入遥控关闭中的任意相关词；查看搜索结果显示
2.点击输入功能的搜索结果</t>
  </si>
  <si>
    <t>车辆控制-车辆设置-搜索-感应开启</t>
  </si>
  <si>
    <t>1.车机供电正常
2.3B2 IGN = Run
3.进入系统设置界面
4.感应开启已配置</t>
  </si>
  <si>
    <t>1.点击搜索图标，输入感应开启中的任意相关词；查看搜索结果显示
2.点击输入功能的搜索结果</t>
  </si>
  <si>
    <t>车辆控制-车辆设置-搜索-电动后备箱</t>
  </si>
  <si>
    <t>1.车机供电正常
2.3B2 IGN = Run
3.进入系统设置界面
4.电动后备箱已配置</t>
  </si>
  <si>
    <t>1.点击搜索图标，输入电动后备箱中的任意相关词；查看搜索结果显示
2.点击输入功能的搜索结果</t>
  </si>
  <si>
    <t>FCIVIOS-12523
Phase5_【U718】【黑盒】【必现】【Vehicle Setting】搜索电动后备箱，点击搜索结果 跳转位置错误</t>
  </si>
  <si>
    <t>车辆控制-车辆设置-搜索-自动折叠</t>
  </si>
  <si>
    <t>1.车机供电正常
2.3B2 IGN = Run
3.进入系统设置界面
4.自动折叠已配置</t>
  </si>
  <si>
    <t>1.点击搜索图标，输入自动折叠中的任意相关词；查看搜索结果显示
2.点击输入功能的搜索结果</t>
  </si>
  <si>
    <t>车辆控制-车辆设置-搜索-倒车倾斜</t>
  </si>
  <si>
    <t>1.车机供电正常
2.3B2 IGN = Run
3.进入系统设置界面
4.倒车倾斜已配置</t>
  </si>
  <si>
    <t>1.点击搜索图标，输入倒车倾斜中的任意相关词；查看搜索结果显示
2.点击输入功能的搜索结果</t>
  </si>
  <si>
    <t>车辆控制-车辆设置-搜索-电动后视镜设置</t>
  </si>
  <si>
    <t>1.车机供电正常
2.3B2 IGN = Run
3.进入系统设置界面
4.电动后视镜设置已配置</t>
  </si>
  <si>
    <t>1.点击搜索图标，输入电动后视镜设置中的任意相关词；查看搜索结果显示
2.点击输入功能的搜索结果</t>
  </si>
  <si>
    <t>车辆控制-车辆设置-搜索-询问退出</t>
  </si>
  <si>
    <t>1.车机供电正常
2.3B2 IGN = Run
3.进入系统设置界面
4.询问退出已配置</t>
  </si>
  <si>
    <t>1.点击搜索图标，输入询问退出中的任意相关词；查看搜索结果显示
2.点击输入功能的搜索结果</t>
  </si>
  <si>
    <t>车辆控制-车辆设置-搜索-运动传感器</t>
  </si>
  <si>
    <t>1.车机供电正常
2.3B2 IGN = Run
3.进入系统设置界面
4.运动传感器已配置</t>
  </si>
  <si>
    <t>1.点击搜索图标，输入运动传感器中的任意相关词；查看搜索结果显示
2.点击输入功能的搜索结果</t>
  </si>
  <si>
    <t>车辆控制-车辆设置-搜索-防盗系统</t>
  </si>
  <si>
    <t>1.车机供电正常
2.3B2 IGN = Run
3.进入系统设置界面
4.防盗系统已配置</t>
  </si>
  <si>
    <t>1.点击搜索图标，输入防盗系统中的任意相关词；查看搜索结果显示
2.点击输入功能的搜索结果</t>
  </si>
  <si>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搜索</t>
    </r>
    <r>
      <rPr>
        <sz val="10"/>
        <color rgb="FF000000"/>
        <rFont val="Calibri"/>
        <charset val="134"/>
      </rPr>
      <t>-</t>
    </r>
    <r>
      <rPr>
        <sz val="10"/>
        <color rgb="FF000000"/>
        <rFont val="汉仪书宋二KW"/>
        <charset val="134"/>
      </rPr>
      <t>节能怠速</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</si>
  <si>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进入系统设置界面</t>
    </r>
    <r>
      <rPr>
        <sz val="10"/>
        <color rgb="FF000000"/>
        <rFont val="Calibri"/>
        <charset val="134"/>
      </rPr>
      <t xml:space="preserve">
4.</t>
    </r>
    <r>
      <rPr>
        <sz val="10"/>
        <color rgb="FF000000"/>
        <rFont val="汉仪书宋二KW"/>
        <charset val="134"/>
      </rPr>
      <t>节能怠速已配置</t>
    </r>
  </si>
  <si>
    <r>
      <rPr>
        <sz val="10"/>
        <color rgb="FF000000"/>
        <rFont val="Calibri"/>
        <charset val="134"/>
      </rPr>
      <t>1.</t>
    </r>
    <r>
      <rPr>
        <sz val="10"/>
        <color rgb="FF000000"/>
        <rFont val="汉仪书宋二KW"/>
        <charset val="134"/>
      </rPr>
      <t>点击搜索图标，输入节能怠速中的任意相关词；查看搜索结果显示</t>
    </r>
    <r>
      <rPr>
        <sz val="10"/>
        <color rgb="FF000000"/>
        <rFont val="Calibri"/>
        <charset val="134"/>
      </rPr>
      <t xml:space="preserve">
2.</t>
    </r>
    <r>
      <rPr>
        <sz val="10"/>
        <color rgb="FF000000"/>
        <rFont val="汉仪书宋二KW"/>
        <charset val="134"/>
      </rPr>
      <t>点击输入功能的搜索结果</t>
    </r>
  </si>
  <si>
    <r>
      <rPr>
        <sz val="10"/>
        <color rgb="FF000000"/>
        <rFont val="Calibri"/>
        <charset val="134"/>
      </rPr>
      <t>1.</t>
    </r>
    <r>
      <rPr>
        <sz val="10"/>
        <color rgb="FF000000"/>
        <rFont val="汉仪书宋二KW"/>
        <charset val="134"/>
      </rPr>
      <t>显示含输入字的关联功能页面的二级页面</t>
    </r>
    <r>
      <rPr>
        <sz val="10"/>
        <color rgb="FF000000"/>
        <rFont val="Calibri"/>
        <charset val="134"/>
      </rPr>
      <t xml:space="preserve">
2.</t>
    </r>
    <r>
      <rPr>
        <sz val="10"/>
        <color rgb="FF000000"/>
        <rFont val="汉仪书宋二KW"/>
        <charset val="134"/>
      </rPr>
      <t>可跳转到车辆控制</t>
    </r>
    <r>
      <rPr>
        <sz val="10"/>
        <color rgb="FF000000"/>
        <rFont val="Calibri"/>
        <charset val="134"/>
      </rPr>
      <t>-</t>
    </r>
    <r>
      <rPr>
        <sz val="10"/>
        <color rgb="FF000000"/>
        <rFont val="汉仪书宋二KW"/>
        <charset val="134"/>
      </rPr>
      <t>车辆设置页面</t>
    </r>
  </si>
  <si>
    <t>车辆控制-车辆设置-搜索-静默模式</t>
  </si>
  <si>
    <t>1.车机供电正常
2.3B2 IGN = Run
3.进入系统设置界面
4.静默模式已配置</t>
  </si>
  <si>
    <t>1.点击搜索图标，输入静默模式中的任意相关词；查看搜索结果显示
2.点击输入功能的搜索结果</t>
  </si>
  <si>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搜索</t>
    </r>
    <r>
      <rPr>
        <sz val="10"/>
        <color rgb="FF000000"/>
        <rFont val="Calibri"/>
        <charset val="134"/>
      </rPr>
      <t>-</t>
    </r>
    <r>
      <rPr>
        <sz val="10"/>
        <color rgb="FF000000"/>
        <rFont val="汉仪书宋二KW"/>
        <charset val="134"/>
      </rPr>
      <t>静默启动</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</si>
  <si>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进入系统设置界面</t>
    </r>
    <r>
      <rPr>
        <sz val="10"/>
        <color rgb="FF000000"/>
        <rFont val="Calibri"/>
        <charset val="134"/>
      </rPr>
      <t xml:space="preserve">
4.</t>
    </r>
    <r>
      <rPr>
        <sz val="10"/>
        <color rgb="FF000000"/>
        <rFont val="汉仪书宋二KW"/>
        <charset val="134"/>
      </rPr>
      <t>静默启动已配置</t>
    </r>
  </si>
  <si>
    <r>
      <rPr>
        <sz val="10"/>
        <color rgb="FF000000"/>
        <rFont val="Calibri"/>
        <charset val="134"/>
      </rPr>
      <t>1.</t>
    </r>
    <r>
      <rPr>
        <sz val="10"/>
        <color rgb="FF000000"/>
        <rFont val="汉仪书宋二KW"/>
        <charset val="134"/>
      </rPr>
      <t>点击搜索图标，输入静默启动中的任意相关词；查看搜索结果显示</t>
    </r>
    <r>
      <rPr>
        <sz val="10"/>
        <color rgb="FF000000"/>
        <rFont val="Calibri"/>
        <charset val="134"/>
      </rPr>
      <t xml:space="preserve">
2.</t>
    </r>
    <r>
      <rPr>
        <sz val="10"/>
        <color rgb="FF000000"/>
        <rFont val="汉仪书宋二KW"/>
        <charset val="134"/>
      </rPr>
      <t>点击输入功能的搜索结果</t>
    </r>
  </si>
  <si>
    <t>车辆控制-车辆设置-搜索-设置静默时间</t>
  </si>
  <si>
    <t>1.车机供电正常
2.3B2 IGN = Run
3.进入系统设置界面
4.设置静默时间已配置</t>
  </si>
  <si>
    <t>1.点击搜索图标，输入设置静默时间中的任意相关词；查看搜索结果显示
2.点击输入功能的搜索结果</t>
  </si>
  <si>
    <t>车辆控制-车辆设置-搜索-轮胎修补工具</t>
  </si>
  <si>
    <t>1.车机供电正常
2.3B2 IGN = Run
3.进入系统设置界面
4.轮胎修补工具已配置</t>
  </si>
  <si>
    <t>1.点击搜索图标，输入轮胎修补工具中的任意相关词；查看搜索结果显示
2.点击输入功能的搜索结果</t>
  </si>
  <si>
    <t>车辆控制-车辆设置-搜索-座椅调整</t>
  </si>
  <si>
    <t>1.车机供电正常
2.3B2 IGN = Run
3.进入系统设置界面
4.座椅调整已配置</t>
  </si>
  <si>
    <t>1.点击搜索图标，输入座椅调整中的任意相关词；查看搜索结果显示
2.点击输入功能的搜索结果</t>
  </si>
  <si>
    <t>车辆控制-车辆设置-搜索-货物装载</t>
  </si>
  <si>
    <t>1.车机供电正常
2.3B2 IGN = Run
3.进入系统设置界面
4.货物装载已配置</t>
  </si>
  <si>
    <t>1.点击搜索图标，输入货物装载中的任意相关词；查看搜索结果显示
2.点击输入功能的搜索结果</t>
  </si>
  <si>
    <t>车辆控制-车辆设置-搜索-舒适上下车高度</t>
  </si>
  <si>
    <t>1.车机供电正常
2.3B2 IGN = Run
3.进入系统设置界面
4.舒适上下车高度已配置</t>
  </si>
  <si>
    <t>1.点击搜索图标，输入舒适上下车高度中的任意相关词；查看搜索结果显示
2.点击输入功能的搜索结果</t>
  </si>
  <si>
    <t>车辆控制-车辆设置-搜索-电动踏板</t>
  </si>
  <si>
    <t>1.车机供电正常
2.3B2 IGN = Run
3.进入系统设置界面
4.电动踏板已配置</t>
  </si>
  <si>
    <t>1.点击搜索图标，输入电动踏板中的任意相关词；查看搜索结果显示
2.点击输入功能的搜索结果</t>
  </si>
  <si>
    <t>车辆控制-车辆设置-搜索-舒适进出</t>
  </si>
  <si>
    <t>1.车机供电正常
2.3B2 IGN = Run
3.进入系统设置界面
4.舒适进出已配置</t>
  </si>
  <si>
    <t>1.点击搜索图标，输入舒适进出中的任意相关词；查看搜索结果显示
2.点击输入功能的搜索结果</t>
  </si>
  <si>
    <t>车辆控制-车辆设置-搜索-找到泊车位</t>
  </si>
  <si>
    <t>1.车机供电正常
2.3B2 IGN = Run
3.进入系统设置界面
4.找到泊车位已配置</t>
  </si>
  <si>
    <t>1.点击搜索图标，输入找到泊车位中的任意相关词；查看搜索结果显示
2.点击输入功能的搜索结果</t>
  </si>
  <si>
    <t>车辆控制-车辆设置-搜索-车辆状态提示音</t>
  </si>
  <si>
    <t>1.车机供电正常
2.3B2 IGN = Run
3.进入系统设置界面
4.车辆状态提示音已配置</t>
  </si>
  <si>
    <t>1.点击搜索图标，输入车辆状态提示音中的任意相关词；查看搜索结果显示
2.点击输入功能的搜索结果</t>
  </si>
  <si>
    <t>车辆控制-车辆设置-搜索-提示音</t>
  </si>
  <si>
    <t>1.车机供电正常
2.3B2 IGN = Run
3.进入系统设置界面
4.提示音已配置</t>
  </si>
  <si>
    <t>1.点击搜索图标，输入提示音中的任意相关词；查看搜索结果显示
2.点击输入功能的搜索结果</t>
  </si>
  <si>
    <t>车辆控制-车辆设置-搜索-空调控制</t>
  </si>
  <si>
    <t>1.车机供电正常
2.3B2 IGN = Run
3.进入系统设置界面
4.空调控制已配置</t>
  </si>
  <si>
    <t>1.点击搜索图标，输入空调控制中的任意相关词；查看搜索结果显示
2.点击输入功能的搜索结果</t>
  </si>
  <si>
    <t>车辆控制-车辆设置-搜索-方向盘加热和座椅空调</t>
  </si>
  <si>
    <t>1.车机供电正常
2.3B2 IGN = Run
3.进入系统设置界面
4.方向盘加热和座椅空调已配置</t>
  </si>
  <si>
    <t>1.点击搜索图标，输入方向盘加热和座椅空调中的任意相关词；查看搜索结果显示
2.点击输入功能的搜索结果</t>
  </si>
  <si>
    <t>车辆控制-车辆设置-搜索-座椅空调</t>
  </si>
  <si>
    <t>1.车机供电正常
2.3B2 IGN = Run
3.进入系统设置界面
4.座椅空调已配置</t>
  </si>
  <si>
    <t>1.点击搜索图标，输入座椅空调中的任意相关词；查看搜索结果显示
2.点击输入功能的搜索结果</t>
  </si>
  <si>
    <t>车辆控制-车辆设置-搜索-周期</t>
  </si>
  <si>
    <t>1.车机供电正常
2.3B2 IGN = Run
3.进入系统设置界面
4.周期已配置</t>
  </si>
  <si>
    <t>1.点击搜索图标，输入周期中的任意相关词；查看搜索结果显示
2.点击输入功能的搜索结果</t>
  </si>
  <si>
    <t>车辆控制-车辆设置-搜索-遥控启动设置</t>
  </si>
  <si>
    <t>1.车机供电正常
2.3B2 IGN = Run
3.进入系统设置界面
4.遥控启动设置已配置</t>
  </si>
  <si>
    <t>1.点击搜索图标，输入遥控启动设置中的任意相关词；查看搜索结果显示
2.点击输入功能的搜索结果</t>
  </si>
  <si>
    <t>车辆控制-车辆设置-搜索-雨量感应式雨刮</t>
  </si>
  <si>
    <t>1.车机供电正常
2.3B2 IGN = Run
3.进入系统设置界面
4.雨量感应式雨刮已配置</t>
  </si>
  <si>
    <t>1.点击搜索图标，输入雨量感应式雨刮中的任意相关词；查看搜索结果显示
2.点击输入功能的搜索结果</t>
  </si>
  <si>
    <t>车辆控制-车辆设置-搜索-重复雨刮一次</t>
  </si>
  <si>
    <t>1.车机供电正常
2.3B2 IGN = Run
3.进入系统设置界面
4.重复雨刮一次已配置</t>
  </si>
  <si>
    <t>1.点击搜索图标，输入重复雨刮一次中的任意相关词；查看搜索结果显示
2.点击输入功能的搜索结果</t>
  </si>
  <si>
    <t>车辆控制-车辆设置-搜索-后雨刮器</t>
  </si>
  <si>
    <t>1.车机供电正常
2.3B2 IGN = Run
3.进入系统设置界面
4.后雨刮器已配置</t>
  </si>
  <si>
    <t>1.点击搜索图标，输入后雨刮器中的任意相关词；查看搜索结果显示
2.点击输入功能的搜索结果</t>
  </si>
  <si>
    <t>车辆控制-车辆设置-搜索-雨刮器</t>
  </si>
  <si>
    <t>1.车机供电正常
2.3B2 IGN = Run
3.进入系统设置界面
4.雨刮器已配置</t>
  </si>
  <si>
    <t>1.点击搜索图标，输入雨刮器中的任意相关词；查看搜索结果显示
2.点击输入功能的搜索结果</t>
  </si>
  <si>
    <t>车辆控制-车辆设置-搜索-驻车锁控制</t>
  </si>
  <si>
    <t>1.车机供电正常
2.3B2 IGN = Run
3.进入系统设置界面
4.驻车锁控制已配置</t>
  </si>
  <si>
    <t>1.点击搜索图标，输入驻车锁控制中的任意相关词；查看搜索结果显示
2.点击输入功能的搜索结果</t>
  </si>
  <si>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搜索</t>
    </r>
    <r>
      <rPr>
        <sz val="10"/>
        <color rgb="FF000000"/>
        <rFont val="Calibri"/>
        <charset val="134"/>
      </rPr>
      <t>-</t>
    </r>
    <r>
      <rPr>
        <sz val="10"/>
        <color rgb="FF000000"/>
        <rFont val="汉仪书宋二KW"/>
        <charset val="134"/>
      </rPr>
      <t>机油寿命</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</si>
  <si>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进入系统设置界面</t>
    </r>
    <r>
      <rPr>
        <sz val="10"/>
        <color rgb="FF000000"/>
        <rFont val="Calibri"/>
        <charset val="134"/>
      </rPr>
      <t xml:space="preserve">
4.</t>
    </r>
    <r>
      <rPr>
        <sz val="10"/>
        <color rgb="FF000000"/>
        <rFont val="汉仪书宋二KW"/>
        <charset val="134"/>
      </rPr>
      <t>机油寿命已配置</t>
    </r>
  </si>
  <si>
    <r>
      <rPr>
        <sz val="10"/>
        <color rgb="FF000000"/>
        <rFont val="Calibri"/>
        <charset val="134"/>
      </rPr>
      <t>1.</t>
    </r>
    <r>
      <rPr>
        <sz val="10"/>
        <color rgb="FF000000"/>
        <rFont val="汉仪书宋二KW"/>
        <charset val="134"/>
      </rPr>
      <t>点击搜索图标，输入机油寿命中的任意相关词；查看搜索结果显示</t>
    </r>
    <r>
      <rPr>
        <sz val="10"/>
        <color rgb="FF000000"/>
        <rFont val="Calibri"/>
        <charset val="134"/>
      </rPr>
      <t xml:space="preserve">
2.</t>
    </r>
    <r>
      <rPr>
        <sz val="10"/>
        <color rgb="FF000000"/>
        <rFont val="汉仪书宋二KW"/>
        <charset val="134"/>
      </rPr>
      <t>点击输入功能的搜索结果</t>
    </r>
  </si>
  <si>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搜索</t>
    </r>
    <r>
      <rPr>
        <sz val="10"/>
        <color rgb="FF000000"/>
        <rFont val="Calibri"/>
        <charset val="134"/>
      </rPr>
      <t>-</t>
    </r>
    <r>
      <rPr>
        <sz val="10"/>
        <color rgb="FF000000"/>
        <rFont val="汉仪书宋二KW"/>
        <charset val="134"/>
      </rPr>
      <t>空挡牵引</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</si>
  <si>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进入系统设置界面</t>
    </r>
    <r>
      <rPr>
        <sz val="10"/>
        <color rgb="FF000000"/>
        <rFont val="Calibri"/>
        <charset val="134"/>
      </rPr>
      <t xml:space="preserve">
4.</t>
    </r>
    <r>
      <rPr>
        <sz val="10"/>
        <color rgb="FF000000"/>
        <rFont val="汉仪书宋二KW"/>
        <charset val="134"/>
      </rPr>
      <t>空挡牵引</t>
    </r>
    <r>
      <rPr>
        <sz val="10"/>
        <color rgb="FF000000"/>
        <rFont val="Calibri"/>
        <charset val="134"/>
      </rPr>
      <t xml:space="preserve"> </t>
    </r>
    <r>
      <rPr>
        <sz val="10"/>
        <color rgb="FF000000"/>
        <rFont val="汉仪书宋二KW"/>
        <charset val="134"/>
      </rPr>
      <t>已配置</t>
    </r>
  </si>
  <si>
    <r>
      <rPr>
        <sz val="10"/>
        <color rgb="FF000000"/>
        <rFont val="Calibri"/>
        <charset val="134"/>
      </rPr>
      <t>1.</t>
    </r>
    <r>
      <rPr>
        <sz val="10"/>
        <color rgb="FF000000"/>
        <rFont val="汉仪书宋二KW"/>
        <charset val="134"/>
      </rPr>
      <t>点击搜索图标，输入空挡牵引</t>
    </r>
    <r>
      <rPr>
        <sz val="10"/>
        <color rgb="FF000000"/>
        <rFont val="Calibri"/>
        <charset val="134"/>
      </rPr>
      <t xml:space="preserve"> </t>
    </r>
    <r>
      <rPr>
        <sz val="10"/>
        <color rgb="FF000000"/>
        <rFont val="汉仪书宋二KW"/>
        <charset val="134"/>
      </rPr>
      <t>中的任意相关词；查看搜索结果显示</t>
    </r>
    <r>
      <rPr>
        <sz val="10"/>
        <color rgb="FF000000"/>
        <rFont val="Calibri"/>
        <charset val="134"/>
      </rPr>
      <t xml:space="preserve">
2.</t>
    </r>
    <r>
      <rPr>
        <sz val="10"/>
        <color rgb="FF000000"/>
        <rFont val="汉仪书宋二KW"/>
        <charset val="134"/>
      </rPr>
      <t>点击输入功能的搜索结果</t>
    </r>
  </si>
  <si>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搜索</t>
    </r>
    <r>
      <rPr>
        <sz val="10"/>
        <color rgb="FF000000"/>
        <rFont val="Calibri"/>
        <charset val="134"/>
      </rPr>
      <t>-</t>
    </r>
    <r>
      <rPr>
        <sz val="10"/>
        <color rgb="FF000000"/>
        <rFont val="汉仪书宋二KW"/>
        <charset val="134"/>
      </rPr>
      <t>胎压监测</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</si>
  <si>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进入系统设置界面</t>
    </r>
    <r>
      <rPr>
        <sz val="10"/>
        <color rgb="FF000000"/>
        <rFont val="Calibri"/>
        <charset val="134"/>
      </rPr>
      <t xml:space="preserve">
4.</t>
    </r>
    <r>
      <rPr>
        <sz val="10"/>
        <color rgb="FF000000"/>
        <rFont val="汉仪书宋二KW"/>
        <charset val="134"/>
      </rPr>
      <t>胎压监测已配置</t>
    </r>
  </si>
  <si>
    <r>
      <rPr>
        <sz val="10"/>
        <color rgb="FF000000"/>
        <rFont val="Calibri"/>
        <charset val="134"/>
      </rPr>
      <t>1.</t>
    </r>
    <r>
      <rPr>
        <sz val="10"/>
        <color rgb="FF000000"/>
        <rFont val="汉仪书宋二KW"/>
        <charset val="134"/>
      </rPr>
      <t>点击搜索图标，输入胎压监测中的任意相关词；查看搜索结果显示</t>
    </r>
    <r>
      <rPr>
        <sz val="10"/>
        <color rgb="FF000000"/>
        <rFont val="Calibri"/>
        <charset val="134"/>
      </rPr>
      <t xml:space="preserve">
2.</t>
    </r>
    <r>
      <rPr>
        <sz val="10"/>
        <color rgb="FF000000"/>
        <rFont val="汉仪书宋二KW"/>
        <charset val="134"/>
      </rPr>
      <t>点击输入功能的搜索结果</t>
    </r>
  </si>
  <si>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搜索</t>
    </r>
    <r>
      <rPr>
        <sz val="10"/>
        <color rgb="FF000000"/>
        <rFont val="Calibri"/>
        <charset val="134"/>
      </rPr>
      <t>-</t>
    </r>
    <r>
      <rPr>
        <sz val="10"/>
        <color rgb="FF000000"/>
        <rFont val="汉仪书宋二KW"/>
        <charset val="134"/>
      </rPr>
      <t>驾驶信息显示</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</si>
  <si>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进入系统设置界面</t>
    </r>
    <r>
      <rPr>
        <sz val="10"/>
        <color rgb="FF000000"/>
        <rFont val="Calibri"/>
        <charset val="134"/>
      </rPr>
      <t xml:space="preserve">
4.</t>
    </r>
    <r>
      <rPr>
        <sz val="10"/>
        <color rgb="FF000000"/>
        <rFont val="汉仪书宋二KW"/>
        <charset val="134"/>
      </rPr>
      <t>驾驶信息显示已配置</t>
    </r>
  </si>
  <si>
    <r>
      <rPr>
        <sz val="10"/>
        <color rgb="FF000000"/>
        <rFont val="Calibri"/>
        <charset val="134"/>
      </rPr>
      <t>1.</t>
    </r>
    <r>
      <rPr>
        <sz val="10"/>
        <color rgb="FF000000"/>
        <rFont val="汉仪书宋二KW"/>
        <charset val="134"/>
      </rPr>
      <t>点击搜索图标，输入驾驶信息显示中的任意相关词；查看搜索结果显示</t>
    </r>
    <r>
      <rPr>
        <sz val="10"/>
        <color rgb="FF000000"/>
        <rFont val="Calibri"/>
        <charset val="134"/>
      </rPr>
      <t xml:space="preserve">
2.</t>
    </r>
    <r>
      <rPr>
        <sz val="10"/>
        <color rgb="FF000000"/>
        <rFont val="汉仪书宋二KW"/>
        <charset val="134"/>
      </rPr>
      <t>点击输入功能的搜索结果</t>
    </r>
  </si>
  <si>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搜索</t>
    </r>
    <r>
      <rPr>
        <sz val="10"/>
        <color rgb="FF000000"/>
        <rFont val="Calibri"/>
        <charset val="134"/>
      </rPr>
      <t>-</t>
    </r>
    <r>
      <rPr>
        <sz val="10"/>
        <color rgb="FF000000"/>
        <rFont val="汉仪书宋二KW"/>
        <charset val="134"/>
      </rPr>
      <t>儿童座椅</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</si>
  <si>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进入系统设置界面</t>
    </r>
    <r>
      <rPr>
        <sz val="10"/>
        <color rgb="FF000000"/>
        <rFont val="Calibri"/>
        <charset val="134"/>
      </rPr>
      <t xml:space="preserve">
4.</t>
    </r>
    <r>
      <rPr>
        <sz val="10"/>
        <color rgb="FF000000"/>
        <rFont val="汉仪书宋二KW"/>
        <charset val="134"/>
      </rPr>
      <t>儿童座椅已配置</t>
    </r>
  </si>
  <si>
    <r>
      <rPr>
        <sz val="10"/>
        <color rgb="FF000000"/>
        <rFont val="Calibri"/>
        <charset val="134"/>
      </rPr>
      <t>1.</t>
    </r>
    <r>
      <rPr>
        <sz val="10"/>
        <color rgb="FF000000"/>
        <rFont val="汉仪书宋二KW"/>
        <charset val="134"/>
      </rPr>
      <t>点击搜索图标，输入儿童座椅中的任意相关词；查看搜索结果显示</t>
    </r>
    <r>
      <rPr>
        <sz val="10"/>
        <color rgb="FF000000"/>
        <rFont val="Calibri"/>
        <charset val="134"/>
      </rPr>
      <t xml:space="preserve">
2.</t>
    </r>
    <r>
      <rPr>
        <sz val="10"/>
        <color rgb="FF000000"/>
        <rFont val="汉仪书宋二KW"/>
        <charset val="134"/>
      </rPr>
      <t>点击输入功能的搜索结果</t>
    </r>
  </si>
  <si>
    <r>
      <rPr>
        <sz val="10"/>
        <color rgb="FF000000"/>
        <rFont val="汉仪书宋二KW"/>
        <charset val="134"/>
      </rPr>
      <t>车辆控制</t>
    </r>
    <r>
      <rPr>
        <sz val="10"/>
        <color rgb="FF000000"/>
        <rFont val="Calibri"/>
        <charset val="134"/>
      </rPr>
      <t>-</t>
    </r>
    <r>
      <rPr>
        <sz val="10"/>
        <color rgb="FF000000"/>
        <rFont val="汉仪书宋二KW"/>
        <charset val="134"/>
      </rPr>
      <t>车辆设置</t>
    </r>
    <r>
      <rPr>
        <sz val="10"/>
        <color rgb="FF000000"/>
        <rFont val="Calibri"/>
        <charset val="134"/>
      </rPr>
      <t>-</t>
    </r>
    <r>
      <rPr>
        <sz val="10"/>
        <color rgb="FF000000"/>
        <rFont val="汉仪书宋二KW"/>
        <charset val="134"/>
      </rPr>
      <t>搜索</t>
    </r>
    <r>
      <rPr>
        <sz val="10"/>
        <color rgb="FF000000"/>
        <rFont val="Calibri"/>
        <charset val="134"/>
      </rPr>
      <t>-</t>
    </r>
    <r>
      <rPr>
        <sz val="10"/>
        <color rgb="FF000000"/>
        <rFont val="汉仪书宋二KW"/>
        <charset val="134"/>
      </rPr>
      <t>林肯香氛</t>
    </r>
  </si>
  <si>
    <r>
      <rPr>
        <sz val="10"/>
        <color rgb="FF000000"/>
        <rFont val="Calibri"/>
        <charset val="134"/>
      </rPr>
      <t>1.</t>
    </r>
    <r>
      <rPr>
        <sz val="10"/>
        <color rgb="FF000000"/>
        <rFont val="汉仪书宋二KW"/>
        <charset val="134"/>
      </rPr>
      <t>车机供电正常</t>
    </r>
    <r>
      <rPr>
        <sz val="10"/>
        <color rgb="FF000000"/>
        <rFont val="Calibri"/>
        <charset val="134"/>
      </rPr>
      <t xml:space="preserve">
2.3B2 IGN = Run
3.</t>
    </r>
    <r>
      <rPr>
        <sz val="10"/>
        <color rgb="FF000000"/>
        <rFont val="汉仪书宋二KW"/>
        <charset val="134"/>
      </rPr>
      <t>进入系统设置界面</t>
    </r>
    <r>
      <rPr>
        <sz val="10"/>
        <color rgb="FF000000"/>
        <rFont val="Calibri"/>
        <charset val="134"/>
      </rPr>
      <t xml:space="preserve">
4.</t>
    </r>
    <r>
      <rPr>
        <sz val="10"/>
        <color rgb="FF000000"/>
        <rFont val="汉仪书宋二KW"/>
        <charset val="134"/>
      </rPr>
      <t>林肯香氛已配置</t>
    </r>
  </si>
  <si>
    <r>
      <rPr>
        <sz val="10"/>
        <color rgb="FF000000"/>
        <rFont val="Calibri"/>
        <charset val="134"/>
      </rPr>
      <t>1.</t>
    </r>
    <r>
      <rPr>
        <sz val="10"/>
        <color rgb="FF000000"/>
        <rFont val="汉仪书宋二KW"/>
        <charset val="134"/>
      </rPr>
      <t>点击搜索图标，输入林肯香氛中的任意相关词；查看搜索结果显示</t>
    </r>
    <r>
      <rPr>
        <sz val="10"/>
        <color rgb="FF000000"/>
        <rFont val="Calibri"/>
        <charset val="134"/>
      </rPr>
      <t xml:space="preserve">
2.</t>
    </r>
    <r>
      <rPr>
        <sz val="10"/>
        <color rgb="FF000000"/>
        <rFont val="汉仪书宋二KW"/>
        <charset val="134"/>
      </rPr>
      <t>点击输入功能的搜索结果</t>
    </r>
  </si>
  <si>
    <t>车辆控制-后备箱控制-搜索</t>
  </si>
  <si>
    <t>1.车机供电正常
2.3B2 IGN = Run
3.进入系统设置界面
4.后备箱控制已配置</t>
  </si>
  <si>
    <t>1.点击搜索图标，输入后备箱控制任一功能；查看搜索结果显示
2.点击输入功能的搜索结果</t>
  </si>
  <si>
    <t>1.显示含输入字的关联功能页面的二级页面
2.可跳转到车辆控制-后备箱控制页面</t>
  </si>
  <si>
    <t>车辆控制-后备箱控制-搜索-后备箱盖</t>
  </si>
  <si>
    <t>1.车机供电正常
2.3B2 IGN = Run
3.进入系统设置界面
4.后备箱盖已配置</t>
  </si>
  <si>
    <t>1.点击搜索图标，输入后备箱盖中的任意相关词；查看搜索结果显示
2.点击输入功能的搜索结果</t>
  </si>
  <si>
    <t>1.显示含输入字的关联功能页面的二级页面
2.可跳转到车辆控制-后备箱盖页面</t>
  </si>
  <si>
    <t>车辆控制-车路协同-搜索</t>
  </si>
  <si>
    <t>1.车机供电正常
2.3B2 IGN = Run
3.进入系统设置界面
4.车路协同已配置</t>
  </si>
  <si>
    <t>1.点击搜索图标，输入车路协同任一功能；查看搜索结果显示
2.点击输入功能的搜索结果</t>
  </si>
  <si>
    <t>车辆控制-车路协同-搜索-允许车路协同通知</t>
  </si>
  <si>
    <t>1.车机供电正常
2.3B2 IGN = Run
3.进入系统设置界面
4.允许车路协同通知已配置</t>
  </si>
  <si>
    <t>1.点击搜索图标，输入允许车路协同通知中的任意相关词；查看搜索结果显示
2.点击输入功能的搜索结果</t>
  </si>
  <si>
    <t>1.显示含输入字的关联功能页面的二级页面
2.可跳转到车辆控制-车路协同页面</t>
  </si>
  <si>
    <t>车辆控制-车路协同-搜索-接收红绿灯信号</t>
  </si>
  <si>
    <t>1.车机供电正常
2.3B2 IGN = Run
3.进入系统设置界面
4.接收红绿灯信号已配置</t>
  </si>
  <si>
    <t>1.点击搜索图标，输入接收红绿灯信号中的任意相关词；查看搜索结果显示
2.点击输入功能的搜索结果</t>
  </si>
  <si>
    <t>车辆控制-车路协同-搜索-绿波引导</t>
  </si>
  <si>
    <t>1.车机供电正常
2.3B2 IGN = Run
3.进入系统设置界面
4.绿波引导已配置</t>
  </si>
  <si>
    <t>1.点击搜索图标，输入绿波引导中的任意相关词；查看搜索结果显示
2.点击输入功能的搜索结果</t>
  </si>
  <si>
    <t>车辆控制-车路协同-搜索-绿灯起步提醒</t>
  </si>
  <si>
    <t>1.车机供电正常
2.3B2 IGN = Run
3.进入系统设置界面
4.绿灯起步提醒已配置</t>
  </si>
  <si>
    <t>1.点击搜索图标，输入绿灯起步提醒中的任意相关词；查看搜索结果显示
2.点击输入功能的搜索结果</t>
  </si>
  <si>
    <t>车辆控制-车路协同-搜索-闯红灯预警</t>
  </si>
  <si>
    <t>1.车机供电正常
2.3B2 IGN = Run
3.进入系统设置界面
4.闯红灯预警已配置</t>
  </si>
  <si>
    <t>1.点击搜索图标，输入闯红灯预警中的任意相关词；查看搜索结果显示
2.点击输入功能的搜索结果</t>
  </si>
  <si>
    <t>车辆控制-车路协同-搜索-道路信息广播</t>
  </si>
  <si>
    <t>1.车机供电正常
2.3B2 IGN = Run
3.进入系统设置界面
4.道路信息广播已配置</t>
  </si>
  <si>
    <t>1.点击搜索图标，输入道路信息广播中的任意相关词；查看搜索结果显示
2.点击输入功能的搜索结果</t>
  </si>
  <si>
    <t>车辆控制-车路协同-搜索-声音设置</t>
  </si>
  <si>
    <t>1.车机供电正常
2.3B2 IGN = Run
3.进入系统设置界面
4.声音设置已配置</t>
  </si>
  <si>
    <t>1.点击搜索图标，输入声音设置中的任意相关词；查看搜索结果显示
2.点击输入功能的搜索结果</t>
  </si>
  <si>
    <t>车辆控制-车路协同-搜索-恢复默认设置</t>
  </si>
  <si>
    <t>1.车机供电正常
2.3B2 IGN = Run
3.进入系统设置界面
4.恢复默认设置已配置</t>
  </si>
  <si>
    <t>1.点击搜索图标，输入恢复默认设置中的任意相关词；查看搜索结果显示
2.点击输入功能的搜索结果</t>
  </si>
  <si>
    <t>快捷控制-驾驶模式-搜索</t>
  </si>
  <si>
    <t>1.车机供电正常
2.3B2 IGN = Run
3.进入系统设置界面
4.驾驶模式已配置</t>
  </si>
  <si>
    <t>1.点击搜索图标，输入驾驶模式任一功能；查看搜索结果显示
2.点击输入功能的搜索结果</t>
  </si>
  <si>
    <t>1.显示含输入字的关联功能页面的二级页面
2.可跳转到快捷控制-驾驶模式页面</t>
  </si>
  <si>
    <t>快捷控制-驾驶模式-搜索-标准模式</t>
  </si>
  <si>
    <t>1.车机供电正常
2.3B2 IGN = Run
3.进入系统设置界面
4.标准模式已配置</t>
  </si>
  <si>
    <t>1.点击搜索图标，输入驾驶模式中的任意相关词；查看搜索结果显示
2.点击输入功能的搜索结果</t>
  </si>
  <si>
    <t>快捷控制-氛围灯-搜索</t>
  </si>
  <si>
    <t>1.车机供电正常
2.3B2 IGN = Run
3.进入系统设置界面
4.氛围灯已配置</t>
  </si>
  <si>
    <t>1.点击搜索图标，输入氛围灯任一功能；查看搜索结果显示
2.点击输入功能的搜索结果</t>
  </si>
  <si>
    <t>1.显示含输入字的关联功能页面的二级页面
2.可跳转到快捷控制-氛围灯页面</t>
  </si>
  <si>
    <t>快捷控制-氛围灯-搜索-氛围灯亮度</t>
  </si>
  <si>
    <t>1.车机供电正常
2.3B2 IGN = Run
3.进入系统设置界面
4.氛围灯亮度已配置</t>
  </si>
  <si>
    <t>1.点击搜索图标，输入氛围灯亮度中的任意相关词；查看搜索结果显示
2.点击输入功能的搜索结果</t>
  </si>
  <si>
    <t>快捷控制-氛围灯-搜索-氛围灯颜色</t>
  </si>
  <si>
    <t>1.车机供电正常
2.3B2 IGN = Run
3.进入系统设置界面
4.氛围灯颜色已配置</t>
  </si>
  <si>
    <t>1.点击搜索图标，输入氛围灯颜色中的任意相关词；查看搜索结果显示
2.点击输入功能的搜索结果</t>
  </si>
  <si>
    <t>快捷控制-尾灯设置-搜索</t>
  </si>
  <si>
    <t>1.车机供电正常
2.3B2 IGN = Run
3.进入系统设置界面
4.尾灯设置已配置</t>
  </si>
  <si>
    <t>1.点击搜索图标，输入尾灯设置任一功能；查看搜索结果显示
2.点击输入功能的搜索结果</t>
  </si>
  <si>
    <t>1.显示含输入字的关联功能页面的二级页面
2.可跳转到快捷控制-尾灯设置页面</t>
  </si>
  <si>
    <t>快捷控制-尾灯设置-搜索-优雅</t>
  </si>
  <si>
    <t>1.车机供电正常
2.3B2 IGN = Run
3.进入系统设置界面
4.优雅模式已配置</t>
  </si>
  <si>
    <t>1.点击搜索图标，输入优雅中的任意相关词；查看搜索结果显示
2.点击输入功能的搜索结果</t>
  </si>
  <si>
    <t>快捷控制-尾灯设置-搜索-动感</t>
  </si>
  <si>
    <t>1.车机供电正常
2.3B2 IGN = Run
3.进入系统设置界面
4.动感模式已配置</t>
  </si>
  <si>
    <t>1.点击搜索图标，输入动感中的任意相关词；查看搜索结果显示
2.点击输入功能的搜索结果</t>
  </si>
  <si>
    <t>快捷控制-尾灯设置-搜索-激情</t>
  </si>
  <si>
    <t>1.车机供电正常
2.3B2 IGN = Run
3.进入系统设置界面
4.激情模式已配置</t>
  </si>
  <si>
    <t>1.点击搜索图标，输入激情中的任意相关词；查看搜索结果显示
2.点击输入功能的搜索结果</t>
  </si>
  <si>
    <t>快捷控制-多功能座椅-搜索</t>
  </si>
  <si>
    <t>1.车机供电正常
2.3B2 IGN = Run
3.进入系统设置界面
4.多功能座椅已配置</t>
  </si>
  <si>
    <t>1.点击搜索图标，输入多功能座椅任一功能；查看搜索结果显示
2.点击输入功能的搜索结果</t>
  </si>
  <si>
    <t>1.显示含输入字的关联功能页面的二级页面
2.可跳转到快捷控制-多功能座椅页面</t>
  </si>
  <si>
    <t>1.点击搜索图标，输入多功能座椅中的任意相关词；查看搜索结果显示
2.点击输入功能的搜索结果</t>
  </si>
  <si>
    <t>快捷控制-多功能座椅-搜索-驾驶侧</t>
  </si>
  <si>
    <t>1.车机供电正常
2.3B2 IGN = Run
3.进入系统设置界面
4.驾驶侧模式已配置</t>
  </si>
  <si>
    <t>1.点击搜索图标，输入驾驶侧中的任意相关词；查看搜索结果显示
2.点击输入功能的搜索结果</t>
  </si>
  <si>
    <t>快捷控制-多功能座椅-搜索-副驾侧</t>
  </si>
  <si>
    <t>1.车机供电正常
2.3B2 IGN = Run
3.进入系统设置界面
4.副驾侧模式已配置</t>
  </si>
  <si>
    <t>1.点击搜索图标，输入副驾侧中的任意相关词；查看搜索结果显示
2.点击输入功能的搜索结果</t>
  </si>
  <si>
    <t>Feature ID</t>
  </si>
  <si>
    <t>V2I配置</t>
  </si>
  <si>
    <t>不显示V2I通知开关 配置项</t>
  </si>
  <si>
    <r>
      <rPr>
        <sz val="10"/>
        <color rgb="FF000000"/>
        <rFont val="微软雅黑"/>
        <charset val="134"/>
      </rPr>
      <t>1.车机供电正常</t>
    </r>
    <r>
      <rPr>
        <sz val="10"/>
        <color rgb="FF000000"/>
        <rFont val="微软雅黑"/>
        <charset val="134"/>
      </rPr>
      <t xml:space="preserve">
</t>
    </r>
    <r>
      <rPr>
        <sz val="10"/>
        <color rgb="FF000000"/>
        <rFont val="微软雅黑"/>
        <charset val="134"/>
      </rPr>
      <t>2.信号正常</t>
    </r>
  </si>
  <si>
    <r>
      <rPr>
        <sz val="10"/>
        <color rgb="FF000000"/>
        <rFont val="微软雅黑"/>
        <charset val="134"/>
      </rPr>
      <t>1.CAN工具模拟发送DE03 V2I feature:0x0=disable（无）</t>
    </r>
    <r>
      <rPr>
        <sz val="10"/>
        <color rgb="FF000000"/>
        <rFont val="微软雅黑"/>
        <charset val="134"/>
      </rPr>
      <t xml:space="preserve">
</t>
    </r>
    <r>
      <rPr>
        <sz val="10"/>
        <color rgb="FF000000"/>
        <rFont val="微软雅黑"/>
        <charset val="134"/>
      </rPr>
      <t>2.检查车辆控制页面是否有车路协同子菜单显示</t>
    </r>
  </si>
  <si>
    <t>2.不显示V2I开关</t>
  </si>
  <si>
    <t>肖文迪</t>
  </si>
  <si>
    <t>显示V2I通知开关 配置项</t>
  </si>
  <si>
    <r>
      <rPr>
        <sz val="10"/>
        <color rgb="FF000000"/>
        <rFont val="微软雅黑"/>
        <charset val="134"/>
      </rPr>
      <t>1.CAN工具模拟发送DE03 V2I feature:0x1=Enabled（有）</t>
    </r>
    <r>
      <rPr>
        <sz val="10"/>
        <color rgb="FF000000"/>
        <rFont val="微软雅黑"/>
        <charset val="134"/>
      </rPr>
      <t xml:space="preserve">
</t>
    </r>
    <r>
      <rPr>
        <sz val="10"/>
        <color rgb="FF000000"/>
        <rFont val="微软雅黑"/>
        <charset val="134"/>
      </rPr>
      <t>2.检查车辆控制页面是否有车路协同子菜单显示</t>
    </r>
  </si>
  <si>
    <t>2.显示V2I开关</t>
  </si>
  <si>
    <r>
      <rPr>
        <sz val="10"/>
        <color rgb="FF000000"/>
        <rFont val="微软雅黑"/>
        <charset val="134"/>
      </rPr>
      <t xml:space="preserve"> </t>
    </r>
    <r>
      <rPr>
        <sz val="10"/>
        <color rgb="FF000000"/>
        <rFont val="微软雅黑"/>
        <charset val="134"/>
      </rPr>
      <t>接受车路协同通知-功能初始化状态</t>
    </r>
  </si>
  <si>
    <t>接受车路协同通知-功能初始化未完成</t>
  </si>
  <si>
    <r>
      <rPr>
        <sz val="10"/>
        <color rgb="FF000000"/>
        <rFont val="微软雅黑"/>
        <charset val="134"/>
      </rPr>
      <t>1.查看页面显示</t>
    </r>
    <r>
      <rPr>
        <sz val="10"/>
        <color rgb="FF000000"/>
        <rFont val="微软雅黑"/>
        <charset val="134"/>
      </rPr>
      <t xml:space="preserve">
</t>
    </r>
    <r>
      <rPr>
        <sz val="10"/>
        <color rgb="FF000000"/>
        <rFont val="微软雅黑"/>
        <charset val="134"/>
      </rPr>
      <t>2.点击”确定“或接受车路协同通知等待5秒</t>
    </r>
  </si>
  <si>
    <t>2.返回常用设置页面</t>
  </si>
  <si>
    <t>车路协同系统使用申请流程</t>
  </si>
  <si>
    <t>接受车路协同系统使用计划</t>
  </si>
  <si>
    <r>
      <rPr>
        <sz val="10"/>
        <color rgb="FF000000"/>
        <rFont val="微软雅黑"/>
        <charset val="134"/>
      </rPr>
      <t>1.车机供电正常</t>
    </r>
    <r>
      <rPr>
        <sz val="10"/>
        <color rgb="FF000000"/>
        <rFont val="微软雅黑"/>
        <charset val="134"/>
      </rPr>
      <t xml:space="preserve">
</t>
    </r>
    <r>
      <rPr>
        <sz val="10"/>
        <color rgb="FF000000"/>
        <rFont val="微软雅黑"/>
        <charset val="134"/>
      </rPr>
      <t>2.车机环境正常</t>
    </r>
  </si>
  <si>
    <t>1进入车控-车路协同子菜单，查看界面显示</t>
  </si>
  <si>
    <t>1.显示林肯车路协同系统使用计划文字+下次授权时间</t>
  </si>
  <si>
    <t>FCIVIOS-12067
Phase5_【U718】【黑盒】【必现】【V2I】进入车辆协同界面，不显示使用计划文本</t>
  </si>
  <si>
    <t>车路协同系统使用申请流程-不同意并退出</t>
  </si>
  <si>
    <t>1.进入林肯 车路协同使用计划-&gt;点击不同意并退出</t>
  </si>
  <si>
    <t>弹出Toast提示“抱歉，未同意服务条款前，您将无法使用车路协同功能”</t>
  </si>
  <si>
    <t>车路协同系统使用申请流程-不同意并退出-下次授权时间</t>
  </si>
  <si>
    <t>1.进入林肯 车路协同使用计划-&gt;点击下次授权时间</t>
  </si>
  <si>
    <t>1.弹出弹窗，默认设置授权年限为2年</t>
  </si>
  <si>
    <t>车路协同系统使用申请流程-不同意并退出-下次授权时间-用户主动设置时间</t>
  </si>
  <si>
    <t>1.进入林肯 车路协同使用计划-&gt;点击下次授权时间-修改授权时间点击确定按钮</t>
  </si>
  <si>
    <t>1.显示当前时间+N年</t>
  </si>
  <si>
    <t>车路协同系统使用申请流程-不同意并退出-下次授权时间-用户不主动设置时间</t>
  </si>
  <si>
    <t>1.显示当前时间+2年</t>
  </si>
  <si>
    <t>1.进入林肯 车路协同使用计划-&gt;点击同意申请使用</t>
  </si>
  <si>
    <t>1.界面跳转申请中</t>
  </si>
  <si>
    <r>
      <rPr>
        <sz val="10"/>
        <color rgb="FF000000"/>
        <rFont val="微软雅黑"/>
        <charset val="134"/>
      </rPr>
      <t xml:space="preserve"> </t>
    </r>
    <r>
      <rPr>
        <sz val="10"/>
        <color rgb="FF000000"/>
        <rFont val="微软雅黑"/>
        <charset val="134"/>
      </rPr>
      <t>接受车路协同通知-可申请状态</t>
    </r>
  </si>
  <si>
    <t>接受车路协同通知-功能初始化完成未申请车路协同系统未提交申请首次取消</t>
  </si>
  <si>
    <t>1.首次申请时，查看取消申请按钮状态</t>
  </si>
  <si>
    <t>1.按钮为置灰状态</t>
  </si>
  <si>
    <t>接受车路协同通知-申请成功状态</t>
  </si>
  <si>
    <t>接受车路协同通知-申请成功状态-退出试用计划-取消</t>
  </si>
  <si>
    <t xml:space="preserve">1.查看页面显示
2.点击”退出试用计划“
</t>
  </si>
  <si>
    <t xml:space="preserve">2.显示申请成功车路协同Beta版软件计划文本，直接跳转常用设置页
</t>
  </si>
  <si>
    <t>接受车路协同通知-申请成功状态-不在服务区</t>
  </si>
  <si>
    <t>接受车路协同通知-申请成功状态-不在服务器</t>
  </si>
  <si>
    <r>
      <rPr>
        <sz val="10"/>
        <color rgb="FF000000"/>
        <rFont val="微软雅黑"/>
        <charset val="134"/>
      </rPr>
      <t>1.进入林肯 车路协同使用计划</t>
    </r>
    <r>
      <rPr>
        <sz val="10"/>
        <color rgb="FF000000"/>
        <rFont val="微软雅黑"/>
        <charset val="134"/>
      </rPr>
      <t xml:space="preserve">
</t>
    </r>
    <r>
      <rPr>
        <sz val="10"/>
        <color rgb="FF000000"/>
        <rFont val="微软雅黑"/>
        <charset val="134"/>
      </rPr>
      <t>2.点击退出使用计划</t>
    </r>
    <r>
      <rPr>
        <sz val="10"/>
        <color rgb="FF000000"/>
        <rFont val="微软雅黑"/>
        <charset val="134"/>
      </rPr>
      <t xml:space="preserve">
</t>
    </r>
    <r>
      <rPr>
        <sz val="10"/>
        <color rgb="FF000000"/>
        <rFont val="微软雅黑"/>
        <charset val="134"/>
      </rPr>
      <t>3.点击取消</t>
    </r>
    <r>
      <rPr>
        <sz val="10"/>
        <color rgb="FF000000"/>
        <rFont val="微软雅黑"/>
        <charset val="134"/>
      </rPr>
      <t xml:space="preserve">
</t>
    </r>
    <r>
      <rPr>
        <sz val="10"/>
        <color rgb="FF000000"/>
        <rFont val="微软雅黑"/>
        <charset val="134"/>
      </rPr>
      <t>4.点击确定</t>
    </r>
  </si>
  <si>
    <r>
      <rPr>
        <sz val="10"/>
        <color rgb="FF000000"/>
        <rFont val="微软雅黑"/>
        <charset val="134"/>
      </rPr>
      <t>1.显示无法使用</t>
    </r>
    <r>
      <rPr>
        <sz val="10"/>
        <color rgb="FF000000"/>
        <rFont val="微软雅黑"/>
        <charset val="134"/>
      </rPr>
      <t xml:space="preserve">
</t>
    </r>
    <r>
      <rPr>
        <sz val="10"/>
        <color rgb="FF000000"/>
        <rFont val="微软雅黑"/>
        <charset val="134"/>
      </rPr>
      <t>2.弹出退出使用计划弹窗</t>
    </r>
    <r>
      <rPr>
        <sz val="10"/>
        <color rgb="FF000000"/>
        <rFont val="微软雅黑"/>
        <charset val="134"/>
      </rPr>
      <t xml:space="preserve">
</t>
    </r>
    <r>
      <rPr>
        <sz val="10"/>
        <color rgb="FF000000"/>
        <rFont val="微软雅黑"/>
        <charset val="134"/>
      </rPr>
      <t>3.弹窗消失</t>
    </r>
    <r>
      <rPr>
        <sz val="10"/>
        <color rgb="FF000000"/>
        <rFont val="微软雅黑"/>
        <charset val="134"/>
      </rPr>
      <t xml:space="preserve">
</t>
    </r>
    <r>
      <rPr>
        <sz val="10"/>
        <color rgb="FF000000"/>
        <rFont val="微软雅黑"/>
        <charset val="134"/>
      </rPr>
      <t>4.toast提示“退出使用计划成功”</t>
    </r>
  </si>
  <si>
    <t>因fordTLSapp更新未给到创达，导致这个测试不了</t>
  </si>
  <si>
    <t>接受车路协同通知-申请成功状态-退出试用计划-确定</t>
  </si>
  <si>
    <r>
      <rPr>
        <sz val="10"/>
        <color rgb="FF000000"/>
        <rFont val="微软雅黑"/>
        <charset val="134"/>
      </rPr>
      <t>1.查看页面显示</t>
    </r>
    <r>
      <rPr>
        <sz val="10"/>
        <color rgb="FF000000"/>
        <rFont val="微软雅黑"/>
        <charset val="134"/>
      </rPr>
      <t xml:space="preserve">
</t>
    </r>
    <r>
      <rPr>
        <sz val="10"/>
        <color rgb="FF000000"/>
        <rFont val="微软雅黑"/>
        <charset val="134"/>
      </rPr>
      <t>2.点击”退出试用计划“</t>
    </r>
    <r>
      <rPr>
        <sz val="10"/>
        <color rgb="FF000000"/>
        <rFont val="微软雅黑"/>
        <charset val="134"/>
      </rPr>
      <t xml:space="preserve">
</t>
    </r>
    <r>
      <rPr>
        <sz val="10"/>
        <color rgb="FF000000"/>
        <rFont val="微软雅黑"/>
        <charset val="134"/>
      </rPr>
      <t>3.点击确定</t>
    </r>
  </si>
  <si>
    <r>
      <rPr>
        <sz val="10"/>
        <color rgb="FF000000"/>
        <rFont val="微软雅黑"/>
        <charset val="134"/>
      </rPr>
      <t>2.显示申请成功车路协同Beta版软件计划文本，点击后提示”退出试用计划“弹窗</t>
    </r>
    <r>
      <rPr>
        <sz val="10"/>
        <color rgb="FF000000"/>
        <rFont val="微软雅黑"/>
        <charset val="134"/>
      </rPr>
      <t xml:space="preserve">
</t>
    </r>
    <r>
      <rPr>
        <sz val="10"/>
        <color rgb="FF000000"/>
        <rFont val="微软雅黑"/>
        <charset val="134"/>
      </rPr>
      <t>3.返回默认设置界面并toast提示</t>
    </r>
  </si>
  <si>
    <t>默认设置界面</t>
  </si>
  <si>
    <t>车路协同设置（首次开启） 默认设置界面</t>
  </si>
  <si>
    <r>
      <rPr>
        <sz val="10"/>
        <color rgb="FF000000"/>
        <rFont val="微软雅黑"/>
        <charset val="134"/>
      </rPr>
      <t>1.车机供电正常</t>
    </r>
    <r>
      <rPr>
        <sz val="10"/>
        <color rgb="FF000000"/>
        <rFont val="微软雅黑"/>
        <charset val="134"/>
      </rPr>
      <t xml:space="preserve">
</t>
    </r>
    <r>
      <rPr>
        <sz val="10"/>
        <color rgb="FF000000"/>
        <rFont val="微软雅黑"/>
        <charset val="134"/>
      </rPr>
      <t>2.信号正常</t>
    </r>
    <r>
      <rPr>
        <sz val="10"/>
        <color rgb="FF000000"/>
        <rFont val="微软雅黑"/>
        <charset val="134"/>
      </rPr>
      <t xml:space="preserve">
</t>
    </r>
    <r>
      <rPr>
        <sz val="10"/>
        <color rgb="FF000000"/>
        <rFont val="微软雅黑"/>
        <charset val="134"/>
      </rPr>
      <t>3.车机过provising</t>
    </r>
    <r>
      <rPr>
        <sz val="10"/>
        <color rgb="FF000000"/>
        <rFont val="微软雅黑"/>
        <charset val="134"/>
      </rPr>
      <t xml:space="preserve">
</t>
    </r>
  </si>
  <si>
    <t>1.车辆控制-&gt;车路协同设置-&gt;查看界面显示</t>
  </si>
  <si>
    <t>1.显示允许车路协同通知、info图标、收藏按钮</t>
  </si>
  <si>
    <t>默认设置界面收藏</t>
  </si>
  <si>
    <t>1.车辆控制-&gt;车路协同设置-&gt;点击收藏按钮</t>
  </si>
  <si>
    <t>1.在常用设置界面显示</t>
  </si>
  <si>
    <t>默认设置界面info图标</t>
  </si>
  <si>
    <r>
      <rPr>
        <sz val="10"/>
        <color rgb="FF000000"/>
        <rFont val="微软雅黑"/>
        <charset val="134"/>
      </rPr>
      <t>1.车辆控制-&gt;车路协同设置-&gt;点击info图标</t>
    </r>
    <r>
      <rPr>
        <sz val="10"/>
        <color rgb="FF000000"/>
        <rFont val="微软雅黑"/>
        <charset val="134"/>
      </rPr>
      <t xml:space="preserve">
</t>
    </r>
    <r>
      <rPr>
        <sz val="10"/>
        <color rgb="FF000000"/>
        <rFont val="微软雅黑"/>
        <charset val="134"/>
      </rPr>
      <t>2.点击返回按钮</t>
    </r>
    <r>
      <rPr>
        <sz val="10"/>
        <color rgb="FF000000"/>
        <rFont val="微软雅黑"/>
        <charset val="134"/>
      </rPr>
      <t xml:space="preserve">
</t>
    </r>
  </si>
  <si>
    <r>
      <rPr>
        <sz val="10"/>
        <color rgb="FF000000"/>
        <rFont val="微软雅黑"/>
        <charset val="134"/>
      </rPr>
      <t>1.界面跳转到车辆协同-申请成功界面</t>
    </r>
    <r>
      <rPr>
        <sz val="10"/>
        <color rgb="FF000000"/>
        <rFont val="微软雅黑"/>
        <charset val="134"/>
      </rPr>
      <t xml:space="preserve">
</t>
    </r>
    <r>
      <rPr>
        <sz val="10"/>
        <color rgb="FF000000"/>
        <rFont val="微软雅黑"/>
        <charset val="134"/>
      </rPr>
      <t>2.返回允许车路协同通知界面</t>
    </r>
  </si>
  <si>
    <t>车路协同-申请成功-下次授权时间</t>
  </si>
  <si>
    <r>
      <rPr>
        <sz val="10"/>
        <color rgb="FF000000"/>
        <rFont val="微软雅黑"/>
        <charset val="134"/>
      </rPr>
      <t>1.点击下次授权时间</t>
    </r>
    <r>
      <rPr>
        <sz val="10"/>
        <color rgb="FF000000"/>
        <rFont val="微软雅黑"/>
        <charset val="134"/>
      </rPr>
      <t xml:space="preserve">
</t>
    </r>
    <r>
      <rPr>
        <sz val="10"/>
        <color rgb="FF000000"/>
        <rFont val="微软雅黑"/>
        <charset val="134"/>
      </rPr>
      <t>2.修改时间点击确定</t>
    </r>
  </si>
  <si>
    <r>
      <rPr>
        <sz val="10"/>
        <color rgb="FF000000"/>
        <rFont val="微软雅黑"/>
        <charset val="134"/>
      </rPr>
      <t>1.弹出续订授权时间弹窗，时间默认选择两年</t>
    </r>
    <r>
      <rPr>
        <sz val="10"/>
        <color rgb="FF000000"/>
        <rFont val="微软雅黑"/>
        <charset val="134"/>
      </rPr>
      <t xml:space="preserve">
</t>
    </r>
    <r>
      <rPr>
        <sz val="10"/>
        <color rgb="FF000000"/>
        <rFont val="微软雅黑"/>
        <charset val="134"/>
      </rPr>
      <t>2.时间会网上增加</t>
    </r>
  </si>
  <si>
    <t>车路协同-申请成功-退出使用计划</t>
  </si>
  <si>
    <t>1.点击退出使用计划按钮，查看界面</t>
  </si>
  <si>
    <t>1.界面跳转常用设置</t>
  </si>
  <si>
    <r>
      <rPr>
        <sz val="10"/>
        <color rgb="FF000000"/>
        <rFont val="微软雅黑"/>
        <charset val="134"/>
      </rPr>
      <t>1.车辆控制-&gt;车路协同</t>
    </r>
    <r>
      <rPr>
        <sz val="10"/>
        <color rgb="FF000000"/>
        <rFont val="微软雅黑"/>
        <charset val="134"/>
      </rPr>
      <t xml:space="preserve">
</t>
    </r>
    <r>
      <rPr>
        <sz val="10"/>
        <color rgb="FF000000"/>
        <rFont val="微软雅黑"/>
        <charset val="134"/>
      </rPr>
      <t>2.点击允许车路协同通知按钮，查看界面显示</t>
    </r>
    <r>
      <rPr>
        <sz val="10"/>
        <color rgb="FF000000"/>
        <rFont val="微软雅黑"/>
        <charset val="134"/>
      </rPr>
      <t xml:space="preserve">
</t>
    </r>
    <r>
      <rPr>
        <sz val="10"/>
        <color rgb="FF000000"/>
        <rFont val="微软雅黑"/>
        <charset val="134"/>
      </rPr>
      <t>2.未修改设置项查看界面显示</t>
    </r>
  </si>
  <si>
    <r>
      <rPr>
        <sz val="10"/>
        <color rgb="FF000000"/>
        <rFont val="微软雅黑"/>
        <charset val="134"/>
      </rPr>
      <t>1允许车路协同通知开启状态</t>
    </r>
    <r>
      <rPr>
        <sz val="10"/>
        <color rgb="FF000000"/>
        <rFont val="微软雅黑"/>
        <charset val="134"/>
      </rPr>
      <t xml:space="preserve">
</t>
    </r>
    <r>
      <rPr>
        <sz val="10"/>
        <color rgb="FF000000"/>
        <rFont val="微软雅黑"/>
        <charset val="134"/>
      </rPr>
      <t>接受红绿灯信号</t>
    </r>
    <r>
      <rPr>
        <sz val="10"/>
        <color rgb="FF000000"/>
        <rFont val="微软雅黑"/>
        <charset val="134"/>
      </rPr>
      <t xml:space="preserve">
</t>
    </r>
    <r>
      <rPr>
        <sz val="10"/>
        <color rgb="FF000000"/>
        <rFont val="微软雅黑"/>
        <charset val="134"/>
      </rPr>
      <t>绿波引导</t>
    </r>
    <r>
      <rPr>
        <sz val="10"/>
        <color rgb="FF000000"/>
        <rFont val="微软雅黑"/>
        <charset val="134"/>
      </rPr>
      <t xml:space="preserve">
</t>
    </r>
    <r>
      <rPr>
        <sz val="10"/>
        <color rgb="FF000000"/>
        <rFont val="微软雅黑"/>
        <charset val="134"/>
      </rPr>
      <t>绿灯起步提醒</t>
    </r>
    <r>
      <rPr>
        <sz val="10"/>
        <color rgb="FF000000"/>
        <rFont val="微软雅黑"/>
        <charset val="134"/>
      </rPr>
      <t xml:space="preserve">
</t>
    </r>
    <r>
      <rPr>
        <sz val="10"/>
        <color rgb="FF000000"/>
        <rFont val="微软雅黑"/>
        <charset val="134"/>
      </rPr>
      <t>闯红灯预警</t>
    </r>
    <r>
      <rPr>
        <sz val="10"/>
        <color rgb="FF000000"/>
        <rFont val="微软雅黑"/>
        <charset val="134"/>
      </rPr>
      <t xml:space="preserve">
</t>
    </r>
    <r>
      <rPr>
        <sz val="10"/>
        <color rgb="FF000000"/>
        <rFont val="微软雅黑"/>
        <charset val="134"/>
      </rPr>
      <t>道路信息广播</t>
    </r>
    <r>
      <rPr>
        <sz val="10"/>
        <color rgb="FF000000"/>
        <rFont val="微软雅黑"/>
        <charset val="134"/>
      </rPr>
      <t xml:space="preserve">
</t>
    </r>
    <r>
      <rPr>
        <sz val="10"/>
        <color rgb="FF000000"/>
        <rFont val="微软雅黑"/>
        <charset val="134"/>
      </rPr>
      <t>声音设置</t>
    </r>
    <r>
      <rPr>
        <sz val="10"/>
        <color rgb="FF000000"/>
        <rFont val="微软雅黑"/>
        <charset val="134"/>
      </rPr>
      <t xml:space="preserve">
</t>
    </r>
    <r>
      <rPr>
        <sz val="10"/>
        <color rgb="FF000000"/>
        <rFont val="微软雅黑"/>
        <charset val="134"/>
      </rPr>
      <t>恢复默认设置</t>
    </r>
    <r>
      <rPr>
        <sz val="10"/>
        <color rgb="FF000000"/>
        <rFont val="微软雅黑"/>
        <charset val="134"/>
      </rPr>
      <t xml:space="preserve">
</t>
    </r>
    <r>
      <rPr>
        <sz val="10"/>
        <color rgb="FF000000"/>
        <rFont val="微软雅黑"/>
        <charset val="134"/>
      </rPr>
      <t>2.恢复默认设置置灰显示</t>
    </r>
  </si>
  <si>
    <t>接受红绿灯信号弹窗页面</t>
  </si>
  <si>
    <t>接受红绿灯信号弹窗页面显示</t>
  </si>
  <si>
    <r>
      <rPr>
        <sz val="10"/>
        <color rgb="FF000000"/>
        <rFont val="微软雅黑"/>
        <charset val="134"/>
      </rPr>
      <t>1.车机供电正常</t>
    </r>
    <r>
      <rPr>
        <sz val="10"/>
        <color rgb="FF000000"/>
        <rFont val="微软雅黑"/>
        <charset val="134"/>
      </rPr>
      <t xml:space="preserve">
</t>
    </r>
    <r>
      <rPr>
        <sz val="10"/>
        <color rgb="FF000000"/>
        <rFont val="微软雅黑"/>
        <charset val="134"/>
      </rPr>
      <t>2.已经成功使用车路协同功能</t>
    </r>
  </si>
  <si>
    <r>
      <rPr>
        <sz val="10"/>
        <color rgb="FF000000"/>
        <rFont val="微软雅黑"/>
        <charset val="134"/>
      </rPr>
      <t>1.车辆控制-&gt;车路协同设置-&gt;接收红绿灯信号查看页面</t>
    </r>
    <r>
      <rPr>
        <sz val="10"/>
        <color rgb="FF000000"/>
        <rFont val="微软雅黑"/>
        <charset val="134"/>
      </rPr>
      <t xml:space="preserve">
</t>
    </r>
    <r>
      <rPr>
        <sz val="10"/>
        <color rgb="FF000000"/>
        <rFont val="微软雅黑"/>
        <charset val="134"/>
      </rPr>
      <t>2.点击X号</t>
    </r>
  </si>
  <si>
    <r>
      <rPr>
        <sz val="10"/>
        <color rgb="FF000000"/>
        <rFont val="微软雅黑"/>
        <charset val="134"/>
      </rPr>
      <t>1.弹窗显示接受红绿灯信号单选项距离远/距离近/关闭</t>
    </r>
    <r>
      <rPr>
        <sz val="10"/>
        <color rgb="FF000000"/>
        <rFont val="微软雅黑"/>
        <charset val="134"/>
      </rPr>
      <t xml:space="preserve">
</t>
    </r>
    <r>
      <rPr>
        <sz val="10"/>
        <color rgb="FF000000"/>
        <rFont val="微软雅黑"/>
        <charset val="134"/>
      </rPr>
      <t>2.返回车路协同设置页面</t>
    </r>
  </si>
  <si>
    <r>
      <rPr>
        <sz val="10"/>
        <color rgb="FF000000"/>
        <rFont val="微软雅黑"/>
        <charset val="134"/>
      </rPr>
      <t>1.车辆控制-&gt;车路协同设置-&gt;接收红绿灯信号查看页面</t>
    </r>
    <r>
      <rPr>
        <sz val="10"/>
        <color rgb="FF000000"/>
        <rFont val="微软雅黑"/>
        <charset val="134"/>
      </rPr>
      <t xml:space="preserve">
</t>
    </r>
    <r>
      <rPr>
        <sz val="10"/>
        <color rgb="FF000000"/>
        <rFont val="微软雅黑"/>
        <charset val="134"/>
      </rPr>
      <t>2.点击距离远</t>
    </r>
  </si>
  <si>
    <t>2.接受红绿灯入口显示距离远</t>
  </si>
  <si>
    <r>
      <rPr>
        <sz val="10"/>
        <color rgb="FF000000"/>
        <rFont val="微软雅黑"/>
        <charset val="134"/>
      </rPr>
      <t>1.车辆控制-&gt;车路协同设置-&gt;接收红绿灯信号查看页面</t>
    </r>
    <r>
      <rPr>
        <sz val="10"/>
        <color rgb="FF000000"/>
        <rFont val="微软雅黑"/>
        <charset val="134"/>
      </rPr>
      <t xml:space="preserve">
</t>
    </r>
    <r>
      <rPr>
        <sz val="10"/>
        <color rgb="FF000000"/>
        <rFont val="微软雅黑"/>
        <charset val="134"/>
      </rPr>
      <t>2.点击距离近</t>
    </r>
  </si>
  <si>
    <t>2.接受红绿灯入口显示距离近</t>
  </si>
  <si>
    <r>
      <rPr>
        <sz val="10"/>
        <color rgb="FF000000"/>
        <rFont val="微软雅黑"/>
        <charset val="134"/>
      </rPr>
      <t>1.车辆控制-&gt;车路协同设置-&gt;接收红绿灯信号查看页面</t>
    </r>
    <r>
      <rPr>
        <sz val="10"/>
        <color rgb="FF000000"/>
        <rFont val="微软雅黑"/>
        <charset val="134"/>
      </rPr>
      <t xml:space="preserve">
</t>
    </r>
    <r>
      <rPr>
        <sz val="10"/>
        <color rgb="FF000000"/>
        <rFont val="微软雅黑"/>
        <charset val="134"/>
      </rPr>
      <t>2.点击关闭</t>
    </r>
  </si>
  <si>
    <t>2.接受红绿灯入口显示关闭</t>
  </si>
  <si>
    <t>接受红绿灯信号弹窗页面info图标</t>
  </si>
  <si>
    <t>接受红绿灯信号INFO弹窗页面显示</t>
  </si>
  <si>
    <r>
      <rPr>
        <sz val="10"/>
        <color rgb="FF000000"/>
        <rFont val="微软雅黑"/>
        <charset val="134"/>
      </rPr>
      <t>1.车辆控制-&gt;车路协同设置-&gt;接收红绿灯信号info图标</t>
    </r>
    <r>
      <rPr>
        <sz val="10"/>
        <color rgb="FF000000"/>
        <rFont val="微软雅黑"/>
        <charset val="134"/>
      </rPr>
      <t xml:space="preserve">
</t>
    </r>
    <r>
      <rPr>
        <sz val="10"/>
        <color rgb="FF000000"/>
        <rFont val="微软雅黑"/>
        <charset val="134"/>
      </rPr>
      <t>2.点击X号</t>
    </r>
  </si>
  <si>
    <t>1.弹窗弹窗显示图片，文本提示“根据设置的距离远近，显示前方路口的红绿灯信号”</t>
  </si>
  <si>
    <t>绿波引导弹窗页面显示</t>
  </si>
  <si>
    <r>
      <rPr>
        <sz val="10"/>
        <color rgb="FF000000"/>
        <rFont val="微软雅黑"/>
        <charset val="134"/>
      </rPr>
      <t>1.车辆控制-&gt;车路协同设置-&gt;绿波引导弹窗查看页面</t>
    </r>
    <r>
      <rPr>
        <sz val="10"/>
        <color rgb="FF000000"/>
        <rFont val="微软雅黑"/>
        <charset val="134"/>
      </rPr>
      <t xml:space="preserve">
</t>
    </r>
    <r>
      <rPr>
        <sz val="10"/>
        <color rgb="FF000000"/>
        <rFont val="微软雅黑"/>
        <charset val="134"/>
      </rPr>
      <t>2.点击X号</t>
    </r>
  </si>
  <si>
    <r>
      <rPr>
        <sz val="10"/>
        <color rgb="FF000000"/>
        <rFont val="微软雅黑"/>
        <charset val="134"/>
      </rPr>
      <t>1.弹窗显示绿波引导开启/关闭单选项</t>
    </r>
    <r>
      <rPr>
        <sz val="10"/>
        <color rgb="FF000000"/>
        <rFont val="微软雅黑"/>
        <charset val="134"/>
      </rPr>
      <t xml:space="preserve">
</t>
    </r>
    <r>
      <rPr>
        <sz val="10"/>
        <color rgb="FF000000"/>
        <rFont val="微软雅黑"/>
        <charset val="134"/>
      </rPr>
      <t>2.返回车路协同设置页面</t>
    </r>
  </si>
  <si>
    <r>
      <rPr>
        <sz val="10"/>
        <color rgb="FF000000"/>
        <rFont val="微软雅黑"/>
        <charset val="134"/>
      </rPr>
      <t>1.车辆控制-&gt;车路协同设置-&gt;绿波引导弹窗查看页面</t>
    </r>
    <r>
      <rPr>
        <sz val="10"/>
        <color rgb="FF000000"/>
        <rFont val="微软雅黑"/>
        <charset val="134"/>
      </rPr>
      <t xml:space="preserve">
</t>
    </r>
    <r>
      <rPr>
        <sz val="10"/>
        <color rgb="FF000000"/>
        <rFont val="微软雅黑"/>
        <charset val="134"/>
      </rPr>
      <t>2.点击开启</t>
    </r>
  </si>
  <si>
    <t>2.绿波引导入口显示开启</t>
  </si>
  <si>
    <r>
      <rPr>
        <sz val="10"/>
        <color rgb="FF000000"/>
        <rFont val="微软雅黑"/>
        <charset val="134"/>
      </rPr>
      <t>1.车辆控制-&gt;车路协同设置-&gt;绿波引导弹窗查看页面</t>
    </r>
    <r>
      <rPr>
        <sz val="10"/>
        <color rgb="FF000000"/>
        <rFont val="微软雅黑"/>
        <charset val="134"/>
      </rPr>
      <t xml:space="preserve">
</t>
    </r>
    <r>
      <rPr>
        <sz val="10"/>
        <color rgb="FF000000"/>
        <rFont val="微软雅黑"/>
        <charset val="134"/>
      </rPr>
      <t>2.点击关闭</t>
    </r>
  </si>
  <si>
    <t>2.绿波引导入口显示关闭</t>
  </si>
  <si>
    <t>绿波引导info图标</t>
  </si>
  <si>
    <t>绿波引导info弹窗页面显示</t>
  </si>
  <si>
    <r>
      <rPr>
        <sz val="10"/>
        <color rgb="FF000000"/>
        <rFont val="微软雅黑"/>
        <charset val="134"/>
      </rPr>
      <t>1.车辆控制-&gt;车路协同设置-&gt;绿波引导info弹窗查看页面</t>
    </r>
    <r>
      <rPr>
        <sz val="10"/>
        <color rgb="FF000000"/>
        <rFont val="微软雅黑"/>
        <charset val="134"/>
      </rPr>
      <t xml:space="preserve">
</t>
    </r>
    <r>
      <rPr>
        <sz val="10"/>
        <color rgb="FF000000"/>
        <rFont val="微软雅黑"/>
        <charset val="134"/>
      </rPr>
      <t>2.点击X号</t>
    </r>
  </si>
  <si>
    <t>1弹窗显示绿波引导弹窗，显示视频，文本显示“开启后，若以当前车速行进，将在到达前方路口时，能在绿灯下通过路口，改功能将呈现出声音的提醒，以及图示中的符号提示”</t>
  </si>
  <si>
    <t>绿灯起步提醒弹窗页面显示</t>
  </si>
  <si>
    <r>
      <rPr>
        <sz val="10"/>
        <color rgb="FF000000"/>
        <rFont val="微软雅黑"/>
        <charset val="134"/>
      </rPr>
      <t>1.车辆控制-&gt;车路协同设置-&gt;绿灯起步提醒查看页面显示</t>
    </r>
    <r>
      <rPr>
        <sz val="10"/>
        <color rgb="FF000000"/>
        <rFont val="微软雅黑"/>
        <charset val="134"/>
      </rPr>
      <t xml:space="preserve">
</t>
    </r>
    <r>
      <rPr>
        <sz val="10"/>
        <color rgb="FF000000"/>
        <rFont val="微软雅黑"/>
        <charset val="134"/>
      </rPr>
      <t>2.点击X</t>
    </r>
  </si>
  <si>
    <r>
      <rPr>
        <sz val="10"/>
        <color rgb="FF000000"/>
        <rFont val="微软雅黑"/>
        <charset val="134"/>
      </rPr>
      <t>1.弹窗显示红绿灯起步提醒单选项灵敏度8秒/灵敏度5秒/灵敏度3秒/关闭</t>
    </r>
    <r>
      <rPr>
        <sz val="10"/>
        <color rgb="FF000000"/>
        <rFont val="微软雅黑"/>
        <charset val="134"/>
      </rPr>
      <t xml:space="preserve">
</t>
    </r>
    <r>
      <rPr>
        <sz val="10"/>
        <color rgb="FF000000"/>
        <rFont val="微软雅黑"/>
        <charset val="134"/>
      </rPr>
      <t>2.返回车路协同设置页面</t>
    </r>
  </si>
  <si>
    <r>
      <rPr>
        <sz val="10"/>
        <color rgb="FF000000"/>
        <rFont val="微软雅黑"/>
        <charset val="134"/>
      </rPr>
      <t>1.车辆控制-&gt;车路协同设置-&gt;绿灯起步提醒查看页面显示</t>
    </r>
    <r>
      <rPr>
        <sz val="10"/>
        <color rgb="FF000000"/>
        <rFont val="微软雅黑"/>
        <charset val="134"/>
      </rPr>
      <t xml:space="preserve">
</t>
    </r>
    <r>
      <rPr>
        <sz val="10"/>
        <color rgb="FF000000"/>
        <rFont val="微软雅黑"/>
        <charset val="134"/>
      </rPr>
      <t>2.点击灵敏度8秒</t>
    </r>
  </si>
  <si>
    <t>2.绿灯起步提醒入口显示8秒</t>
  </si>
  <si>
    <r>
      <rPr>
        <sz val="10"/>
        <color rgb="FF000000"/>
        <rFont val="微软雅黑"/>
        <charset val="134"/>
      </rPr>
      <t>1.车辆控制-&gt;车路协同设置-&gt;绿灯起步提醒查看页面显示</t>
    </r>
    <r>
      <rPr>
        <sz val="10"/>
        <color rgb="FF000000"/>
        <rFont val="微软雅黑"/>
        <charset val="134"/>
      </rPr>
      <t xml:space="preserve">
</t>
    </r>
    <r>
      <rPr>
        <sz val="10"/>
        <color rgb="FF000000"/>
        <rFont val="微软雅黑"/>
        <charset val="134"/>
      </rPr>
      <t>2.点击灵敏度5秒</t>
    </r>
  </si>
  <si>
    <t>2.绿灯起步提醒入口显示5秒</t>
  </si>
  <si>
    <r>
      <rPr>
        <sz val="10"/>
        <color rgb="FF000000"/>
        <rFont val="微软雅黑"/>
        <charset val="134"/>
      </rPr>
      <t>1.车辆控制-&gt;车路协同设置-&gt;绿灯起步提醒查看页面显示</t>
    </r>
    <r>
      <rPr>
        <sz val="10"/>
        <color rgb="FF000000"/>
        <rFont val="微软雅黑"/>
        <charset val="134"/>
      </rPr>
      <t xml:space="preserve">
</t>
    </r>
    <r>
      <rPr>
        <sz val="10"/>
        <color rgb="FF000000"/>
        <rFont val="微软雅黑"/>
        <charset val="134"/>
      </rPr>
      <t>2.点击灵敏度3秒</t>
    </r>
  </si>
  <si>
    <t>2.绿灯起步提醒入口显示3秒</t>
  </si>
  <si>
    <r>
      <rPr>
        <sz val="10"/>
        <color rgb="FF000000"/>
        <rFont val="微软雅黑"/>
        <charset val="134"/>
      </rPr>
      <t>1.车辆控制-&gt;车路协同设置-&gt;绿灯起步提醒查看页面显示</t>
    </r>
    <r>
      <rPr>
        <sz val="10"/>
        <color rgb="FF000000"/>
        <rFont val="微软雅黑"/>
        <charset val="134"/>
      </rPr>
      <t xml:space="preserve">
</t>
    </r>
    <r>
      <rPr>
        <sz val="10"/>
        <color rgb="FF000000"/>
        <rFont val="微软雅黑"/>
        <charset val="134"/>
      </rPr>
      <t>2.点击关闭</t>
    </r>
  </si>
  <si>
    <t>2.绿灯起步提醒入口显示关闭</t>
  </si>
  <si>
    <t>绿灯起步提醒info弹窗页面显示</t>
  </si>
  <si>
    <r>
      <rPr>
        <sz val="10"/>
        <color rgb="FF000000"/>
        <rFont val="微软雅黑"/>
        <charset val="134"/>
      </rPr>
      <t>1.车辆控制-&gt;车路协同设置-&gt;绿灯起步提醒info图标，查看页面显示</t>
    </r>
    <r>
      <rPr>
        <sz val="10"/>
        <color rgb="FF000000"/>
        <rFont val="微软雅黑"/>
        <charset val="134"/>
      </rPr>
      <t xml:space="preserve">
</t>
    </r>
    <r>
      <rPr>
        <sz val="10"/>
        <color rgb="FF000000"/>
        <rFont val="微软雅黑"/>
        <charset val="134"/>
      </rPr>
      <t>2.点击X</t>
    </r>
  </si>
  <si>
    <r>
      <rPr>
        <sz val="10"/>
        <color rgb="FF000000"/>
        <rFont val="微软雅黑"/>
        <charset val="134"/>
      </rPr>
      <t>1.弹窗文本显示“开启后，在停车场等待红灯的状态下，根据设置的灵敏度，在红灯即将变绿灯时，将呈现出声音的提醒”</t>
    </r>
    <r>
      <rPr>
        <sz val="10"/>
        <color rgb="FF000000"/>
        <rFont val="微软雅黑"/>
        <charset val="134"/>
      </rPr>
      <t xml:space="preserve">
</t>
    </r>
    <r>
      <rPr>
        <sz val="10"/>
        <color rgb="FF000000"/>
        <rFont val="微软雅黑"/>
        <charset val="134"/>
      </rPr>
      <t>2.返回车路协同设置页面</t>
    </r>
  </si>
  <si>
    <t>闯红灯预警弹窗页面显示</t>
  </si>
  <si>
    <r>
      <rPr>
        <sz val="10"/>
        <color rgb="FF000000"/>
        <rFont val="微软雅黑"/>
        <charset val="134"/>
      </rPr>
      <t>1.车辆控制-&gt;车路协同设置-&gt;闯红灯预警查看页面显示</t>
    </r>
    <r>
      <rPr>
        <sz val="10"/>
        <color rgb="FF000000"/>
        <rFont val="微软雅黑"/>
        <charset val="134"/>
      </rPr>
      <t xml:space="preserve">
</t>
    </r>
    <r>
      <rPr>
        <sz val="10"/>
        <color rgb="FF000000"/>
        <rFont val="微软雅黑"/>
        <charset val="134"/>
      </rPr>
      <t>2.点击X</t>
    </r>
  </si>
  <si>
    <r>
      <rPr>
        <sz val="10"/>
        <color rgb="FF000000"/>
        <rFont val="微软雅黑"/>
        <charset val="134"/>
      </rPr>
      <t>1.弹窗显示闯红灯预警单选项灵敏度高/灵敏度低/关闭</t>
    </r>
    <r>
      <rPr>
        <sz val="10"/>
        <color rgb="FF000000"/>
        <rFont val="微软雅黑"/>
        <charset val="134"/>
      </rPr>
      <t xml:space="preserve">
</t>
    </r>
    <r>
      <rPr>
        <sz val="10"/>
        <color rgb="FF000000"/>
        <rFont val="微软雅黑"/>
        <charset val="134"/>
      </rPr>
      <t>2.返回车路协同设置页面</t>
    </r>
  </si>
  <si>
    <r>
      <rPr>
        <sz val="10"/>
        <color rgb="FF000000"/>
        <rFont val="微软雅黑"/>
        <charset val="134"/>
      </rPr>
      <t>1.车辆控制-&gt;车路协同设置-&gt;闯红灯预警查看页面显示</t>
    </r>
    <r>
      <rPr>
        <sz val="10"/>
        <color rgb="FF000000"/>
        <rFont val="微软雅黑"/>
        <charset val="134"/>
      </rPr>
      <t xml:space="preserve">
</t>
    </r>
    <r>
      <rPr>
        <sz val="10"/>
        <color rgb="FF000000"/>
        <rFont val="微软雅黑"/>
        <charset val="134"/>
      </rPr>
      <t>2.点击灵敏度高</t>
    </r>
  </si>
  <si>
    <t>2.闯红灯入口显示 灵敏度高</t>
  </si>
  <si>
    <r>
      <rPr>
        <sz val="10"/>
        <color rgb="FF000000"/>
        <rFont val="微软雅黑"/>
        <charset val="134"/>
      </rPr>
      <t>1.车辆控制-&gt;车路协同设置-&gt;闯红灯预警查看页面显示</t>
    </r>
    <r>
      <rPr>
        <sz val="10"/>
        <color rgb="FF000000"/>
        <rFont val="微软雅黑"/>
        <charset val="134"/>
      </rPr>
      <t xml:space="preserve">
</t>
    </r>
    <r>
      <rPr>
        <sz val="10"/>
        <color rgb="FF000000"/>
        <rFont val="微软雅黑"/>
        <charset val="134"/>
      </rPr>
      <t>2.点击灵敏度低</t>
    </r>
  </si>
  <si>
    <t>2.闯红灯入口显示 灵敏度低</t>
  </si>
  <si>
    <r>
      <rPr>
        <sz val="10"/>
        <color rgb="FF000000"/>
        <rFont val="微软雅黑"/>
        <charset val="134"/>
      </rPr>
      <t>1.车辆控制-&gt;车路协同设置-&gt;闯红灯预警查看页面显示</t>
    </r>
    <r>
      <rPr>
        <sz val="10"/>
        <color rgb="FF000000"/>
        <rFont val="微软雅黑"/>
        <charset val="134"/>
      </rPr>
      <t xml:space="preserve">
</t>
    </r>
    <r>
      <rPr>
        <sz val="10"/>
        <color rgb="FF000000"/>
        <rFont val="微软雅黑"/>
        <charset val="134"/>
      </rPr>
      <t>2.点击关闭</t>
    </r>
  </si>
  <si>
    <t>2.闯红灯入口显示关闭</t>
  </si>
  <si>
    <t>闯红灯预警info弹窗页面显示</t>
  </si>
  <si>
    <r>
      <rPr>
        <sz val="10"/>
        <color rgb="FF000000"/>
        <rFont val="微软雅黑"/>
        <charset val="134"/>
      </rPr>
      <t>1.车辆控制-&gt;车路协同设置-&gt;闯红灯info预警查看页面显示</t>
    </r>
    <r>
      <rPr>
        <sz val="10"/>
        <color rgb="FF000000"/>
        <rFont val="微软雅黑"/>
        <charset val="134"/>
      </rPr>
      <t xml:space="preserve">
</t>
    </r>
    <r>
      <rPr>
        <sz val="10"/>
        <color rgb="FF000000"/>
        <rFont val="微软雅黑"/>
        <charset val="134"/>
      </rPr>
      <t>2.点击X</t>
    </r>
  </si>
  <si>
    <r>
      <rPr>
        <sz val="10"/>
        <color rgb="FF000000"/>
        <rFont val="微软雅黑"/>
        <charset val="134"/>
      </rPr>
      <t>1.弹窗文本显示“根据设置的灵敏度，当存在有闯红灯风险时，将呈现出声音和图像的告警”</t>
    </r>
    <r>
      <rPr>
        <sz val="10"/>
        <color rgb="FF000000"/>
        <rFont val="微软雅黑"/>
        <charset val="134"/>
      </rPr>
      <t xml:space="preserve">
</t>
    </r>
    <r>
      <rPr>
        <sz val="10"/>
        <color rgb="FF000000"/>
        <rFont val="微软雅黑"/>
        <charset val="134"/>
      </rPr>
      <t>2.返回车路协同设置页面</t>
    </r>
  </si>
  <si>
    <t>道路信息广播弹窗页面显示</t>
  </si>
  <si>
    <r>
      <rPr>
        <sz val="10"/>
        <color rgb="FF000000"/>
        <rFont val="微软雅黑"/>
        <charset val="134"/>
      </rPr>
      <t>1.车辆控制-&gt;车路协同设置-&gt;道路信息广播页面显示</t>
    </r>
    <r>
      <rPr>
        <sz val="10"/>
        <color rgb="FF000000"/>
        <rFont val="微软雅黑"/>
        <charset val="134"/>
      </rPr>
      <t xml:space="preserve">
</t>
    </r>
    <r>
      <rPr>
        <sz val="10"/>
        <color rgb="FF000000"/>
        <rFont val="微软雅黑"/>
        <charset val="134"/>
      </rPr>
      <t>2.点击X</t>
    </r>
  </si>
  <si>
    <r>
      <rPr>
        <sz val="10"/>
        <color rgb="FF000000"/>
        <rFont val="微软雅黑"/>
        <charset val="134"/>
      </rPr>
      <t>1.弹窗显示道路信息光波单选项开启/关闭</t>
    </r>
    <r>
      <rPr>
        <sz val="10"/>
        <color rgb="FF000000"/>
        <rFont val="微软雅黑"/>
        <charset val="134"/>
      </rPr>
      <t xml:space="preserve">
</t>
    </r>
    <r>
      <rPr>
        <sz val="10"/>
        <color rgb="FF000000"/>
        <rFont val="微软雅黑"/>
        <charset val="134"/>
      </rPr>
      <t>2.返回车路协同设置页面</t>
    </r>
  </si>
  <si>
    <r>
      <rPr>
        <sz val="10"/>
        <color rgb="FF000000"/>
        <rFont val="微软雅黑"/>
        <charset val="134"/>
      </rPr>
      <t>1.车辆控制-&gt;车路协同设置-&gt;道路信息广播页面显示</t>
    </r>
    <r>
      <rPr>
        <sz val="10"/>
        <color rgb="FF000000"/>
        <rFont val="微软雅黑"/>
        <charset val="134"/>
      </rPr>
      <t xml:space="preserve">
</t>
    </r>
    <r>
      <rPr>
        <sz val="10"/>
        <color rgb="FF000000"/>
        <rFont val="微软雅黑"/>
        <charset val="134"/>
      </rPr>
      <t>2.点击开启</t>
    </r>
  </si>
  <si>
    <t>2.道路信息入口显示开启</t>
  </si>
  <si>
    <r>
      <rPr>
        <sz val="10"/>
        <color rgb="FF000000"/>
        <rFont val="微软雅黑"/>
        <charset val="134"/>
      </rPr>
      <t>1.车辆控制-&gt;车路协同设置-&gt;道路信息广播页面显示</t>
    </r>
    <r>
      <rPr>
        <sz val="10"/>
        <color rgb="FF000000"/>
        <rFont val="微软雅黑"/>
        <charset val="134"/>
      </rPr>
      <t xml:space="preserve">
</t>
    </r>
    <r>
      <rPr>
        <sz val="10"/>
        <color rgb="FF000000"/>
        <rFont val="微软雅黑"/>
        <charset val="134"/>
      </rPr>
      <t>2.点击关闭</t>
    </r>
  </si>
  <si>
    <t>2.道路信息入口显示关闭</t>
  </si>
  <si>
    <t>道路信息广播info弹窗页面显示</t>
  </si>
  <si>
    <r>
      <rPr>
        <sz val="10"/>
        <color rgb="FF000000"/>
        <rFont val="微软雅黑"/>
        <charset val="134"/>
      </rPr>
      <t>1.车辆控制-&gt;车路协同设置-&gt;道路信息广播info图标页面显示</t>
    </r>
    <r>
      <rPr>
        <sz val="10"/>
        <color rgb="FF000000"/>
        <rFont val="微软雅黑"/>
        <charset val="134"/>
      </rPr>
      <t xml:space="preserve">
</t>
    </r>
    <r>
      <rPr>
        <sz val="10"/>
        <color rgb="FF000000"/>
        <rFont val="微软雅黑"/>
        <charset val="134"/>
      </rPr>
      <t>2.点击X</t>
    </r>
  </si>
  <si>
    <r>
      <rPr>
        <sz val="10"/>
        <color rgb="FF000000"/>
        <rFont val="微软雅黑"/>
        <charset val="134"/>
      </rPr>
      <t>1.弹窗文本显示“开启后，将接收到的前方实时道路救援状况，显示在车路协同信息条中”</t>
    </r>
    <r>
      <rPr>
        <sz val="10"/>
        <color rgb="FF000000"/>
        <rFont val="微软雅黑"/>
        <charset val="134"/>
      </rPr>
      <t xml:space="preserve">
</t>
    </r>
    <r>
      <rPr>
        <sz val="10"/>
        <color rgb="FF000000"/>
        <rFont val="微软雅黑"/>
        <charset val="134"/>
      </rPr>
      <t>2.返回车路协同设置页面</t>
    </r>
  </si>
  <si>
    <t>声音设置弹窗页面显示</t>
  </si>
  <si>
    <r>
      <rPr>
        <sz val="10"/>
        <color rgb="FF000000"/>
        <rFont val="微软雅黑"/>
        <charset val="134"/>
      </rPr>
      <t>1.车辆控制-&gt;车路协同设置-&gt;声音设置页面显示</t>
    </r>
    <r>
      <rPr>
        <sz val="10"/>
        <color rgb="FF000000"/>
        <rFont val="微软雅黑"/>
        <charset val="134"/>
      </rPr>
      <t xml:space="preserve">
</t>
    </r>
    <r>
      <rPr>
        <sz val="10"/>
        <color rgb="FF000000"/>
        <rFont val="微软雅黑"/>
        <charset val="134"/>
      </rPr>
      <t>2.点击X</t>
    </r>
  </si>
  <si>
    <r>
      <rPr>
        <sz val="10"/>
        <color rgb="FF000000"/>
        <rFont val="微软雅黑"/>
        <charset val="134"/>
      </rPr>
      <t>1.弹窗显示声音设置单选项详细/简洁/关闭</t>
    </r>
    <r>
      <rPr>
        <sz val="10"/>
        <color rgb="FF000000"/>
        <rFont val="微软雅黑"/>
        <charset val="134"/>
      </rPr>
      <t xml:space="preserve">
</t>
    </r>
    <r>
      <rPr>
        <sz val="10"/>
        <color rgb="FF000000"/>
        <rFont val="微软雅黑"/>
        <charset val="134"/>
      </rPr>
      <t>2.返回车路协同设置页面</t>
    </r>
  </si>
  <si>
    <r>
      <rPr>
        <sz val="10"/>
        <color rgb="FF000000"/>
        <rFont val="微软雅黑"/>
        <charset val="134"/>
      </rPr>
      <t>1.车辆控制-&gt;车路协同设置-&gt;声音设置页面显示</t>
    </r>
    <r>
      <rPr>
        <sz val="10"/>
        <color rgb="FF000000"/>
        <rFont val="微软雅黑"/>
        <charset val="134"/>
      </rPr>
      <t xml:space="preserve">
</t>
    </r>
    <r>
      <rPr>
        <sz val="10"/>
        <color rgb="FF000000"/>
        <rFont val="微软雅黑"/>
        <charset val="134"/>
      </rPr>
      <t>2.点击详细</t>
    </r>
  </si>
  <si>
    <t>2.声音设置入口显示详细</t>
  </si>
  <si>
    <r>
      <rPr>
        <sz val="10"/>
        <color rgb="FF000000"/>
        <rFont val="微软雅黑"/>
        <charset val="134"/>
      </rPr>
      <t>1.车辆控制-&gt;车路协同设置-&gt;声音设置页面显示</t>
    </r>
    <r>
      <rPr>
        <sz val="10"/>
        <color rgb="FF000000"/>
        <rFont val="微软雅黑"/>
        <charset val="134"/>
      </rPr>
      <t xml:space="preserve">
</t>
    </r>
    <r>
      <rPr>
        <sz val="10"/>
        <color rgb="FF000000"/>
        <rFont val="微软雅黑"/>
        <charset val="134"/>
      </rPr>
      <t>2.点击简洁</t>
    </r>
  </si>
  <si>
    <t>2.声音设置入口显示简洁</t>
  </si>
  <si>
    <r>
      <rPr>
        <sz val="10"/>
        <color rgb="FF000000"/>
        <rFont val="微软雅黑"/>
        <charset val="134"/>
      </rPr>
      <t>1.车辆控制-&gt;车路协同设置-&gt;声音设置页面显示</t>
    </r>
    <r>
      <rPr>
        <sz val="10"/>
        <color rgb="FF000000"/>
        <rFont val="微软雅黑"/>
        <charset val="134"/>
      </rPr>
      <t xml:space="preserve">
</t>
    </r>
    <r>
      <rPr>
        <sz val="10"/>
        <color rgb="FF000000"/>
        <rFont val="微软雅黑"/>
        <charset val="134"/>
      </rPr>
      <t>2.点击关闭</t>
    </r>
  </si>
  <si>
    <t>2.声音设置入口显示关闭</t>
  </si>
  <si>
    <t>声音设置info弹窗页面显示</t>
  </si>
  <si>
    <r>
      <rPr>
        <sz val="10"/>
        <color rgb="FF000000"/>
        <rFont val="微软雅黑"/>
        <charset val="134"/>
      </rPr>
      <t>1.车辆控制-&gt;车路协同设置-&gt;声音设置info图标显示</t>
    </r>
    <r>
      <rPr>
        <sz val="10"/>
        <color rgb="FF000000"/>
        <rFont val="微软雅黑"/>
        <charset val="134"/>
      </rPr>
      <t xml:space="preserve">
</t>
    </r>
    <r>
      <rPr>
        <sz val="10"/>
        <color rgb="FF000000"/>
        <rFont val="微软雅黑"/>
        <charset val="134"/>
      </rPr>
      <t>2.点击X</t>
    </r>
  </si>
  <si>
    <r>
      <rPr>
        <sz val="10"/>
        <color rgb="FF000000"/>
        <rFont val="微软雅黑"/>
        <charset val="134"/>
      </rPr>
      <t>1.弹窗文本显示“根据设定的模式，关闭或开启部分声音的提示”</t>
    </r>
    <r>
      <rPr>
        <sz val="10"/>
        <color rgb="FF000000"/>
        <rFont val="微软雅黑"/>
        <charset val="134"/>
      </rPr>
      <t xml:space="preserve">
</t>
    </r>
    <r>
      <rPr>
        <sz val="10"/>
        <color rgb="FF000000"/>
        <rFont val="微软雅黑"/>
        <charset val="134"/>
      </rPr>
      <t>2.返回车路协同设置页面</t>
    </r>
  </si>
  <si>
    <t>1.修改子菜单，点击恢复默认</t>
  </si>
  <si>
    <t>1.子菜单选项为默认项，恢复默认按钮置灰显示</t>
  </si>
  <si>
    <t>FCIVIOS-12681
Phase5_【U718】【黑盒】【必现】【V2I】进入车路协同界面，修改一个子菜单，恢复默认按钮仍置灰显示</t>
  </si>
</sst>
</file>

<file path=xl/styles.xml><?xml version="1.0" encoding="utf-8"?>
<styleSheet xmlns="http://schemas.openxmlformats.org/spreadsheetml/2006/main">
  <numFmts count="41">
    <numFmt numFmtId="176" formatCode="[DBNum1][$-804]yyyy&quot;年&quot;m&quot;月&quot;"/>
    <numFmt numFmtId="177" formatCode="\¥#,##0.00;[Red]\¥\-#,##0.00"/>
    <numFmt numFmtId="5" formatCode="&quot;￥&quot;#,##0;&quot;￥&quot;\-#,##0"/>
    <numFmt numFmtId="24" formatCode="\$#,##0_);[Red]\(\$#,##0\)"/>
    <numFmt numFmtId="178" formatCode="#\ ?/?"/>
    <numFmt numFmtId="25" formatCode="\$#,##0.00_);\(\$#,##0.00\)"/>
    <numFmt numFmtId="7" formatCode="&quot;￥&quot;#,##0.00;&quot;￥&quot;\-#,##0.00"/>
    <numFmt numFmtId="26" formatCode="\$#,##0.00_);[Red]\(\$#,##0.00\)"/>
    <numFmt numFmtId="23" formatCode="\$#,##0_);\(\$#,##0\)"/>
    <numFmt numFmtId="179" formatCode="0.00_ "/>
    <numFmt numFmtId="180" formatCode="[$-804]aaa"/>
    <numFmt numFmtId="181" formatCode="[DBNum1][$-804]yyyy&quot;年&quot;m&quot;月&quot;d&quot;日&quot;"/>
    <numFmt numFmtId="182" formatCode="h:mm:ss\ AM/PM"/>
    <numFmt numFmtId="183" formatCode="yyyy/m/d\ h:mm\ AM/PM"/>
    <numFmt numFmtId="184" formatCode="yy/m/d"/>
    <numFmt numFmtId="185" formatCode="mmmmm"/>
    <numFmt numFmtId="186" formatCode="mmmmm\-yy"/>
    <numFmt numFmtId="187" formatCode="h:mm\ AM/PM"/>
    <numFmt numFmtId="188" formatCode="[$-411]e/"/>
    <numFmt numFmtId="6" formatCode="&quot;￥&quot;#,##0;[Red]&quot;￥&quot;\-#,##0"/>
    <numFmt numFmtId="189" formatCode="mmmm\-yy"/>
    <numFmt numFmtId="190" formatCode="\¥#,##0;[Red]\¥\-#,##0"/>
    <numFmt numFmtId="191" formatCode="#\ ??"/>
    <numFmt numFmtId="192" formatCode="mm/dd/yy"/>
    <numFmt numFmtId="193" formatCode="[$-409]General"/>
    <numFmt numFmtId="8" formatCode="&quot;￥&quot;#,##0.00;[Red]&quot;￥&quot;\-#,##0.00"/>
    <numFmt numFmtId="194" formatCode="yyyy/m/d;@"/>
    <numFmt numFmtId="195" formatCode="dd\-mmm\-yy"/>
    <numFmt numFmtId="196" formatCode="\¥#,##0;\¥\-#,##0"/>
    <numFmt numFmtId="197" formatCode="[DBNum1]上午/下午h&quot;时&quot;mm&quot;分&quot;"/>
    <numFmt numFmtId="198" formatCode="_-[$€-2]* #,##0.00_-;\-[$€-2]* #,##0.00_-;_-[$€-2]* &quot;-&quot;??_-"/>
    <numFmt numFmtId="199" formatCode="\¥#,##0.00;\¥\-#,##0.00"/>
    <numFmt numFmtId="41" formatCode="_ * #,##0_ ;_ * \-#,##0_ ;_ * &quot;-&quot;_ ;_ @_ "/>
    <numFmt numFmtId="200" formatCode="[$-804]aaaa"/>
    <numFmt numFmtId="201" formatCode="[DBNum1][$-804]m&quot;月&quot;d&quot;日&quot;"/>
    <numFmt numFmtId="202" formatCode="m/d"/>
    <numFmt numFmtId="43" formatCode="_ * #,##0.00_ ;_ * \-#,##0.00_ ;_ * &quot;-&quot;??_ ;_ @_ "/>
    <numFmt numFmtId="203" formatCode="[DBNum1]h&quot;时&quot;mm&quot;分&quot;"/>
    <numFmt numFmtId="44" formatCode="_ &quot;￥&quot;* #,##0.00_ ;_ &quot;￥&quot;* \-#,##0.00_ ;_ &quot;￥&quot;* &quot;-&quot;??_ ;_ @_ "/>
    <numFmt numFmtId="204" formatCode="#\ ??/??"/>
    <numFmt numFmtId="42" formatCode="_ &quot;￥&quot;* #,##0_ ;_ &quot;￥&quot;* \-#,##0_ ;_ &quot;￥&quot;* &quot;-&quot;_ ;_ @_ "/>
  </numFmts>
  <fonts count="61">
    <font>
      <sz val="10"/>
      <color theme="1"/>
      <name val="等线"/>
      <charset val="134"/>
      <scheme val="minor"/>
    </font>
    <font>
      <sz val="10"/>
      <color rgb="FF000000"/>
      <name val="Calibri"/>
      <charset val="134"/>
    </font>
    <font>
      <b/>
      <sz val="10"/>
      <color rgb="FFFFFFFF"/>
      <name val="Calibri"/>
      <charset val="134"/>
    </font>
    <font>
      <sz val="10"/>
      <color rgb="FF000000"/>
      <name val="微软雅黑"/>
      <charset val="134"/>
    </font>
    <font>
      <sz val="11"/>
      <color rgb="FF000000"/>
      <name val="Calibri"/>
      <charset val="134"/>
    </font>
    <font>
      <b/>
      <sz val="10"/>
      <color rgb="FFFFFFFF"/>
      <name val="宋体"/>
      <charset val="134"/>
    </font>
    <font>
      <sz val="10"/>
      <color rgb="FFFFFFFF"/>
      <name val="Calibri"/>
      <charset val="134"/>
    </font>
    <font>
      <sz val="10"/>
      <color rgb="FF000000"/>
      <name val="汉仪书宋二KW"/>
      <charset val="134"/>
    </font>
    <font>
      <strike/>
      <sz val="10"/>
      <color theme="1"/>
      <name val="等线"/>
      <charset val="134"/>
      <scheme val="minor"/>
    </font>
    <font>
      <sz val="10"/>
      <color rgb="FFFF0000"/>
      <name val="汉仪书宋二KW"/>
      <charset val="134"/>
    </font>
    <font>
      <sz val="10"/>
      <color rgb="FFFF0000"/>
      <name val="Calibri"/>
      <charset val="134"/>
    </font>
    <font>
      <strike/>
      <sz val="10"/>
      <color rgb="FF000000"/>
      <name val="Calibri"/>
      <charset val="134"/>
    </font>
    <font>
      <sz val="10"/>
      <color rgb="FF1F2329"/>
      <name val="Calibri"/>
      <charset val="134"/>
    </font>
    <font>
      <sz val="10"/>
      <color rgb="FF000000"/>
      <name val="宋体"/>
      <charset val="134"/>
    </font>
    <font>
      <sz val="10.25"/>
      <color rgb="FF000000"/>
      <name val="Calibri"/>
      <charset val="134"/>
    </font>
    <font>
      <sz val="10"/>
      <color rgb="FF000000"/>
      <name val="等线"/>
      <charset val="134"/>
    </font>
    <font>
      <sz val="10"/>
      <color rgb="FFFF0000"/>
      <name val="Arial"/>
      <charset val="134"/>
    </font>
    <font>
      <sz val="10"/>
      <color rgb="FFFF0000"/>
      <name val="宋体"/>
      <charset val="134"/>
    </font>
    <font>
      <sz val="10"/>
      <color indexed="8"/>
      <name val="微软雅黑"/>
      <charset val="134"/>
    </font>
    <font>
      <sz val="11"/>
      <color indexed="8"/>
      <name val="宋体"/>
      <charset val="134"/>
    </font>
    <font>
      <sz val="10"/>
      <name val="微软雅黑"/>
      <charset val="134"/>
    </font>
    <font>
      <b/>
      <sz val="14"/>
      <color rgb="FFD2DAE4"/>
      <name val="Calibri"/>
      <charset val="134"/>
    </font>
    <font>
      <b/>
      <sz val="10"/>
      <color rgb="FF17365D"/>
      <name val="Calibri"/>
      <charset val="134"/>
    </font>
    <font>
      <b/>
      <sz val="10"/>
      <color rgb="FF003366"/>
      <name val="Calibri"/>
      <charset val="134"/>
    </font>
    <font>
      <sz val="10"/>
      <color rgb="FF003366"/>
      <name val="Calibri"/>
      <charset val="134"/>
    </font>
    <font>
      <b/>
      <sz val="12"/>
      <color rgb="FF003366"/>
      <name val="汉仪书宋二KW"/>
      <charset val="134"/>
    </font>
    <font>
      <b/>
      <sz val="12"/>
      <color rgb="FF003366"/>
      <name val="Calibri"/>
      <charset val="134"/>
    </font>
    <font>
      <sz val="10"/>
      <color rgb="FF17365D"/>
      <name val="Calibri"/>
      <charset val="134"/>
    </font>
    <font>
      <sz val="10"/>
      <color rgb="FF003366"/>
      <name val="宋体"/>
      <charset val="134"/>
    </font>
    <font>
      <b/>
      <sz val="10"/>
      <color rgb="FF000000"/>
      <name val="Calibri"/>
      <charset val="134"/>
    </font>
    <font>
      <sz val="8"/>
      <color rgb="FFFF0000"/>
      <name val="Calibri"/>
      <charset val="134"/>
    </font>
    <font>
      <b/>
      <sz val="8"/>
      <color rgb="FFFFFFFF"/>
      <name val="Calibri"/>
      <charset val="134"/>
    </font>
    <font>
      <sz val="8"/>
      <color rgb="FF000000"/>
      <name val="Calibri"/>
      <charset val="134"/>
    </font>
    <font>
      <strike/>
      <sz val="8"/>
      <color rgb="FF000000"/>
      <name val="Calibri"/>
      <charset val="134"/>
    </font>
    <font>
      <sz val="10"/>
      <color rgb="FF0000FF"/>
      <name val="Calibri"/>
      <charset val="134"/>
    </font>
    <font>
      <b/>
      <sz val="20"/>
      <color rgb="FF000000"/>
      <name val="Calibri"/>
      <charset val="134"/>
    </font>
    <font>
      <sz val="12"/>
      <color rgb="FF000000"/>
      <name val="Calibri"/>
      <charset val="134"/>
    </font>
    <font>
      <b/>
      <sz val="16"/>
      <color rgb="FF000000"/>
      <name val="Calibri"/>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b/>
      <sz val="11"/>
      <color theme="1"/>
      <name val="等线"/>
      <charset val="0"/>
      <scheme val="minor"/>
    </font>
    <font>
      <sz val="11"/>
      <color rgb="FFFF0000"/>
      <name val="等线"/>
      <charset val="0"/>
      <scheme val="minor"/>
    </font>
    <font>
      <u/>
      <sz val="11"/>
      <color rgb="FF0000FF"/>
      <name val="等线"/>
      <charset val="0"/>
      <scheme val="minor"/>
    </font>
    <font>
      <b/>
      <sz val="18"/>
      <color theme="3"/>
      <name val="等线"/>
      <charset val="134"/>
      <scheme val="minor"/>
    </font>
    <font>
      <sz val="11"/>
      <color theme="1"/>
      <name val="等线"/>
      <charset val="134"/>
      <scheme val="minor"/>
    </font>
    <font>
      <sz val="11"/>
      <color rgb="FF006100"/>
      <name val="等线"/>
      <charset val="0"/>
      <scheme val="minor"/>
    </font>
    <font>
      <u/>
      <sz val="11"/>
      <color rgb="FF800080"/>
      <name val="等线"/>
      <charset val="0"/>
      <scheme val="minor"/>
    </font>
    <font>
      <b/>
      <sz val="11"/>
      <color rgb="FF3F3F3F"/>
      <name val="等线"/>
      <charset val="0"/>
      <scheme val="minor"/>
    </font>
    <font>
      <b/>
      <sz val="11"/>
      <color rgb="FFFFFFFF"/>
      <name val="等线"/>
      <charset val="0"/>
      <scheme val="minor"/>
    </font>
    <font>
      <sz val="11"/>
      <color rgb="FF9C0006"/>
      <name val="等线"/>
      <charset val="0"/>
      <scheme val="minor"/>
    </font>
    <font>
      <b/>
      <sz val="11"/>
      <color rgb="FFFA7D00"/>
      <name val="等线"/>
      <charset val="0"/>
      <scheme val="minor"/>
    </font>
    <font>
      <i/>
      <sz val="11"/>
      <color rgb="FF7F7F7F"/>
      <name val="等线"/>
      <charset val="0"/>
      <scheme val="minor"/>
    </font>
    <font>
      <sz val="11"/>
      <color rgb="FF9C6500"/>
      <name val="等线"/>
      <charset val="0"/>
      <scheme val="minor"/>
    </font>
    <font>
      <b/>
      <sz val="15"/>
      <color theme="3"/>
      <name val="等线"/>
      <charset val="134"/>
      <scheme val="minor"/>
    </font>
    <font>
      <sz val="11"/>
      <color rgb="FF3F3F76"/>
      <name val="等线"/>
      <charset val="0"/>
      <scheme val="minor"/>
    </font>
    <font>
      <sz val="10"/>
      <color rgb="FF1F2329"/>
      <name val="汉仪书宋二KW"/>
      <charset val="134"/>
    </font>
    <font>
      <sz val="10"/>
      <color rgb="FFFFFFFF"/>
      <name val="宋体"/>
      <charset val="134"/>
    </font>
    <font>
      <sz val="10"/>
      <color rgb="FFFF0000"/>
      <name val="微软雅黑"/>
      <charset val="134"/>
    </font>
  </fonts>
  <fills count="45">
    <fill>
      <patternFill patternType="none"/>
    </fill>
    <fill>
      <patternFill patternType="gray125"/>
    </fill>
    <fill>
      <patternFill patternType="solid">
        <fgColor rgb="FF333399"/>
        <bgColor indexed="64"/>
      </patternFill>
    </fill>
    <fill>
      <patternFill patternType="solid">
        <fgColor rgb="FF7030A0"/>
        <bgColor indexed="64"/>
      </patternFill>
    </fill>
    <fill>
      <patternFill patternType="solid">
        <fgColor rgb="FF92D050"/>
        <bgColor indexed="64"/>
      </patternFill>
    </fill>
    <fill>
      <patternFill patternType="solid">
        <fgColor rgb="FFFF0000"/>
        <bgColor indexed="64"/>
      </patternFill>
    </fill>
    <fill>
      <patternFill patternType="solid">
        <fgColor rgb="FFD9D9D9"/>
        <bgColor indexed="64"/>
      </patternFill>
    </fill>
    <fill>
      <patternFill patternType="solid">
        <fgColor rgb="FF1F497D"/>
        <bgColor indexed="64"/>
      </patternFill>
    </fill>
    <fill>
      <patternFill patternType="solid">
        <fgColor rgb="FFFFFF00"/>
        <bgColor indexed="64"/>
      </patternFill>
    </fill>
    <fill>
      <patternFill patternType="solid">
        <fgColor theme="0"/>
        <bgColor indexed="64"/>
      </patternFill>
    </fill>
    <fill>
      <patternFill patternType="solid">
        <fgColor rgb="FFBFBFBF"/>
        <bgColor indexed="64"/>
      </patternFill>
    </fill>
    <fill>
      <patternFill patternType="solid">
        <fgColor rgb="FF00B050"/>
        <bgColor indexed="64"/>
      </patternFill>
    </fill>
    <fill>
      <patternFill patternType="solid">
        <fgColor rgb="FF17365D"/>
        <bgColor indexed="64"/>
      </patternFill>
    </fill>
    <fill>
      <patternFill patternType="solid">
        <fgColor rgb="FFD2DAE4"/>
        <bgColor indexed="64"/>
      </patternFill>
    </fill>
    <fill>
      <patternFill patternType="solid">
        <fgColor theme="4"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FFCC99"/>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right/>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pplyNumberFormat="0" applyFont="0" applyFill="0" applyBorder="0" applyAlignment="0" applyProtection="0"/>
    <xf numFmtId="0" fontId="40" fillId="32" borderId="0" applyNumberFormat="0" applyBorder="0" applyAlignment="0" applyProtection="0">
      <alignment vertical="center"/>
    </xf>
    <xf numFmtId="0" fontId="39" fillId="42" borderId="0" applyNumberFormat="0" applyBorder="0" applyAlignment="0" applyProtection="0">
      <alignment vertical="center"/>
    </xf>
    <xf numFmtId="0" fontId="40" fillId="17" borderId="0" applyNumberFormat="0" applyBorder="0" applyAlignment="0" applyProtection="0">
      <alignment vertical="center"/>
    </xf>
    <xf numFmtId="0" fontId="57" fillId="44" borderId="17" applyNumberFormat="0" applyAlignment="0" applyProtection="0">
      <alignment vertical="center"/>
    </xf>
    <xf numFmtId="0" fontId="39" fillId="41" borderId="0" applyNumberFormat="0" applyBorder="0" applyAlignment="0" applyProtection="0">
      <alignment vertical="center"/>
    </xf>
    <xf numFmtId="0" fontId="39" fillId="31" borderId="0" applyNumberFormat="0" applyBorder="0" applyAlignment="0" applyProtection="0">
      <alignment vertical="center"/>
    </xf>
    <xf numFmtId="44" fontId="47" fillId="0" borderId="0" applyFont="0" applyFill="0" applyBorder="0" applyAlignment="0" applyProtection="0">
      <alignment vertical="center"/>
    </xf>
    <xf numFmtId="0" fontId="40" fillId="34" borderId="0" applyNumberFormat="0" applyBorder="0" applyAlignment="0" applyProtection="0">
      <alignment vertical="center"/>
    </xf>
    <xf numFmtId="9" fontId="47" fillId="0" borderId="0" applyFont="0" applyFill="0" applyBorder="0" applyAlignment="0" applyProtection="0">
      <alignment vertical="center"/>
    </xf>
    <xf numFmtId="0" fontId="40" fillId="39" borderId="0" applyNumberFormat="0" applyBorder="0" applyAlignment="0" applyProtection="0">
      <alignment vertical="center"/>
    </xf>
    <xf numFmtId="0" fontId="40" fillId="33" borderId="0" applyNumberFormat="0" applyBorder="0" applyAlignment="0" applyProtection="0">
      <alignment vertical="center"/>
    </xf>
    <xf numFmtId="0" fontId="40" fillId="40" borderId="0" applyNumberFormat="0" applyBorder="0" applyAlignment="0" applyProtection="0">
      <alignment vertical="center"/>
    </xf>
    <xf numFmtId="0" fontId="40" fillId="30" borderId="0" applyNumberFormat="0" applyBorder="0" applyAlignment="0" applyProtection="0">
      <alignment vertical="center"/>
    </xf>
    <xf numFmtId="0" fontId="40" fillId="29" borderId="0" applyNumberFormat="0" applyBorder="0" applyAlignment="0" applyProtection="0">
      <alignment vertical="center"/>
    </xf>
    <xf numFmtId="0" fontId="53" fillId="25" borderId="17" applyNumberFormat="0" applyAlignment="0" applyProtection="0">
      <alignment vertical="center"/>
    </xf>
    <xf numFmtId="0" fontId="40" fillId="43" borderId="0" applyNumberFormat="0" applyBorder="0" applyAlignment="0" applyProtection="0">
      <alignment vertical="center"/>
    </xf>
    <xf numFmtId="0" fontId="55" fillId="38" borderId="0" applyNumberFormat="0" applyBorder="0" applyAlignment="0" applyProtection="0">
      <alignment vertical="center"/>
    </xf>
    <xf numFmtId="0" fontId="39" fillId="16" borderId="0" applyNumberFormat="0" applyBorder="0" applyAlignment="0" applyProtection="0">
      <alignment vertical="center"/>
    </xf>
    <xf numFmtId="0" fontId="48" fillId="24" borderId="0" applyNumberFormat="0" applyBorder="0" applyAlignment="0" applyProtection="0">
      <alignment vertical="center"/>
    </xf>
    <xf numFmtId="0" fontId="39" fillId="36" borderId="0" applyNumberFormat="0" applyBorder="0" applyAlignment="0" applyProtection="0">
      <alignment vertical="center"/>
    </xf>
    <xf numFmtId="0" fontId="43" fillId="0" borderId="14" applyNumberFormat="0" applyFill="0" applyAlignment="0" applyProtection="0">
      <alignment vertical="center"/>
    </xf>
    <xf numFmtId="0" fontId="52" fillId="28" borderId="0" applyNumberFormat="0" applyBorder="0" applyAlignment="0" applyProtection="0">
      <alignment vertical="center"/>
    </xf>
    <xf numFmtId="0" fontId="51" fillId="26" borderId="16" applyNumberFormat="0" applyAlignment="0" applyProtection="0">
      <alignment vertical="center"/>
    </xf>
    <xf numFmtId="0" fontId="50" fillId="25" borderId="15" applyNumberFormat="0" applyAlignment="0" applyProtection="0">
      <alignment vertical="center"/>
    </xf>
    <xf numFmtId="0" fontId="56" fillId="0" borderId="13" applyNumberFormat="0" applyFill="0" applyAlignment="0" applyProtection="0">
      <alignment vertical="center"/>
    </xf>
    <xf numFmtId="0" fontId="54" fillId="0" borderId="0" applyNumberFormat="0" applyFill="0" applyBorder="0" applyAlignment="0" applyProtection="0">
      <alignment vertical="center"/>
    </xf>
    <xf numFmtId="0" fontId="39" fillId="27" borderId="0" applyNumberFormat="0" applyBorder="0" applyAlignment="0" applyProtection="0">
      <alignment vertical="center"/>
    </xf>
    <xf numFmtId="0" fontId="41" fillId="0" borderId="0" applyNumberFormat="0" applyFill="0" applyBorder="0" applyAlignment="0" applyProtection="0">
      <alignment vertical="center"/>
    </xf>
    <xf numFmtId="42" fontId="47" fillId="0" borderId="0" applyFont="0" applyFill="0" applyBorder="0" applyAlignment="0" applyProtection="0">
      <alignment vertical="center"/>
    </xf>
    <xf numFmtId="0" fontId="39" fillId="22" borderId="0" applyNumberFormat="0" applyBorder="0" applyAlignment="0" applyProtection="0">
      <alignment vertical="center"/>
    </xf>
    <xf numFmtId="43" fontId="47" fillId="0" borderId="0" applyFont="0" applyFill="0" applyBorder="0" applyAlignment="0" applyProtection="0">
      <alignment vertical="center"/>
    </xf>
    <xf numFmtId="0" fontId="49"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9" fillId="35" borderId="0" applyNumberFormat="0" applyBorder="0" applyAlignment="0" applyProtection="0">
      <alignment vertical="center"/>
    </xf>
    <xf numFmtId="0" fontId="44" fillId="0" borderId="0" applyNumberFormat="0" applyFill="0" applyBorder="0" applyAlignment="0" applyProtection="0">
      <alignment vertical="center"/>
    </xf>
    <xf numFmtId="0" fontId="40" fillId="21" borderId="0" applyNumberFormat="0" applyBorder="0" applyAlignment="0" applyProtection="0">
      <alignment vertical="center"/>
    </xf>
    <xf numFmtId="0" fontId="47" fillId="37" borderId="18" applyNumberFormat="0" applyFont="0" applyAlignment="0" applyProtection="0">
      <alignment vertical="center"/>
    </xf>
    <xf numFmtId="0" fontId="39" fillId="20" borderId="0" applyNumberFormat="0" applyBorder="0" applyAlignment="0" applyProtection="0">
      <alignment vertical="center"/>
    </xf>
    <xf numFmtId="0" fontId="40" fillId="23" borderId="0" applyNumberFormat="0" applyBorder="0" applyAlignment="0" applyProtection="0">
      <alignment vertical="center"/>
    </xf>
    <xf numFmtId="0" fontId="39" fillId="19" borderId="0" applyNumberFormat="0" applyBorder="0" applyAlignment="0" applyProtection="0">
      <alignment vertical="center"/>
    </xf>
    <xf numFmtId="0" fontId="45" fillId="0" borderId="0" applyNumberFormat="0" applyFill="0" applyBorder="0" applyAlignment="0" applyProtection="0">
      <alignment vertical="center"/>
    </xf>
    <xf numFmtId="41" fontId="47" fillId="0" borderId="0" applyFont="0" applyFill="0" applyBorder="0" applyAlignment="0" applyProtection="0">
      <alignment vertical="center"/>
    </xf>
    <xf numFmtId="0" fontId="42" fillId="0" borderId="13" applyNumberFormat="0" applyFill="0" applyAlignment="0" applyProtection="0">
      <alignment vertical="center"/>
    </xf>
    <xf numFmtId="0" fontId="39" fillId="18" borderId="0" applyNumberFormat="0" applyBorder="0" applyAlignment="0" applyProtection="0">
      <alignment vertical="center"/>
    </xf>
    <xf numFmtId="0" fontId="41" fillId="0" borderId="12" applyNumberFormat="0" applyFill="0" applyAlignment="0" applyProtection="0">
      <alignment vertical="center"/>
    </xf>
    <xf numFmtId="0" fontId="40" fillId="15" borderId="0" applyNumberFormat="0" applyBorder="0" applyAlignment="0" applyProtection="0">
      <alignment vertical="center"/>
    </xf>
    <xf numFmtId="0" fontId="39" fillId="14" borderId="0" applyNumberFormat="0" applyBorder="0" applyAlignment="0" applyProtection="0">
      <alignment vertical="center"/>
    </xf>
    <xf numFmtId="0" fontId="38" fillId="0" borderId="11" applyNumberFormat="0" applyFill="0" applyAlignment="0" applyProtection="0">
      <alignment vertical="center"/>
    </xf>
  </cellStyleXfs>
  <cellXfs count="228">
    <xf numFmtId="0" fontId="0" fillId="0" borderId="0" xfId="0" applyAlignment="1">
      <alignment vertical="center"/>
    </xf>
    <xf numFmtId="0" fontId="0" fillId="0" borderId="0" xfId="0" applyFill="1" applyAlignment="1">
      <alignment vertical="center"/>
    </xf>
    <xf numFmtId="0" fontId="1" fillId="0" borderId="0" xfId="0" applyFont="1" applyBorder="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0" xfId="0" applyFont="1" applyBorder="1" applyAlignment="1">
      <alignment horizontal="center" vertical="center" wrapText="1"/>
    </xf>
    <xf numFmtId="0" fontId="2" fillId="2"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NumberFormat="1" applyFont="1" applyBorder="1" applyAlignment="1">
      <alignment horizontal="left" vertical="center" wrapText="1"/>
    </xf>
    <xf numFmtId="0" fontId="1" fillId="0" borderId="0" xfId="0" applyFont="1" applyFill="1" applyBorder="1" applyAlignment="1">
      <alignment vertical="center" wrapText="1"/>
    </xf>
    <xf numFmtId="49" fontId="1" fillId="0" borderId="1"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4" borderId="1" xfId="0" applyFont="1" applyFill="1" applyBorder="1" applyAlignment="1">
      <alignment horizontal="left" vertical="center"/>
    </xf>
    <xf numFmtId="30"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0" fontId="1" fillId="5" borderId="1" xfId="0" applyFont="1" applyFill="1" applyBorder="1" applyAlignment="1">
      <alignment horizontal="left" vertical="center"/>
    </xf>
    <xf numFmtId="30" fontId="1"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6" borderId="1" xfId="0" applyFont="1" applyFill="1" applyBorder="1" applyAlignment="1">
      <alignment horizontal="left" vertical="center"/>
    </xf>
    <xf numFmtId="14" fontId="1" fillId="0" borderId="1" xfId="0" applyNumberFormat="1" applyFont="1" applyBorder="1" applyAlignment="1">
      <alignment horizontal="left" vertical="center" wrapText="1"/>
    </xf>
    <xf numFmtId="0" fontId="0" fillId="0" borderId="0" xfId="0" applyFont="1" applyAlignment="1">
      <alignment vertical="center"/>
    </xf>
    <xf numFmtId="0" fontId="4" fillId="0" borderId="0" xfId="0" applyFont="1" applyBorder="1" applyAlignment="1">
      <alignment vertical="center"/>
    </xf>
    <xf numFmtId="0" fontId="2" fillId="7" borderId="1" xfId="0" applyFont="1" applyFill="1" applyBorder="1" applyAlignment="1">
      <alignment horizontal="center" vertical="center" wrapText="1"/>
    </xf>
    <xf numFmtId="0" fontId="1" fillId="0" borderId="0" xfId="0" applyFont="1" applyBorder="1" applyAlignment="1">
      <alignment vertical="center"/>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8" fillId="0" borderId="0" xfId="0" applyFont="1" applyAlignment="1">
      <alignment vertical="center"/>
    </xf>
    <xf numFmtId="0" fontId="8" fillId="0" borderId="0" xfId="0" applyFont="1" applyFill="1" applyAlignment="1">
      <alignment vertical="center"/>
    </xf>
    <xf numFmtId="49" fontId="1" fillId="0" borderId="1" xfId="0" applyNumberFormat="1" applyFont="1" applyBorder="1" applyAlignment="1">
      <alignment horizontal="center" vertical="center"/>
    </xf>
    <xf numFmtId="0" fontId="7" fillId="8" borderId="1" xfId="0" applyFont="1" applyFill="1" applyBorder="1" applyAlignment="1">
      <alignment horizontal="left" vertical="center" wrapText="1"/>
    </xf>
    <xf numFmtId="0" fontId="9" fillId="8"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2" xfId="0" applyFont="1"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1" fillId="0" borderId="0" xfId="0" applyFont="1" applyFill="1" applyBorder="1" applyAlignment="1">
      <alignment vertical="center"/>
    </xf>
    <xf numFmtId="0" fontId="7" fillId="0" borderId="3"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Fill="1" applyBorder="1" applyAlignment="1">
      <alignment horizontal="left" vertical="center"/>
    </xf>
    <xf numFmtId="0" fontId="12"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0" borderId="1" xfId="0" applyFont="1" applyBorder="1" applyAlignment="1">
      <alignment horizontal="left" vertical="center" wrapText="1"/>
    </xf>
    <xf numFmtId="0" fontId="0" fillId="0" borderId="0" xfId="0" applyFill="1" applyAlignment="1">
      <alignment vertical="center" wrapText="1"/>
    </xf>
    <xf numFmtId="0" fontId="0" fillId="9" borderId="0" xfId="0" applyFill="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1" fillId="8" borderId="1" xfId="0"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0" fontId="13" fillId="8"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Border="1" applyAlignment="1">
      <alignment vertical="center" wrapText="1"/>
    </xf>
    <xf numFmtId="0" fontId="13" fillId="0"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4" fillId="0" borderId="0" xfId="0" applyFont="1" applyBorder="1" applyAlignment="1">
      <alignment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4" fillId="0" borderId="0" xfId="0" applyFont="1" applyFill="1" applyBorder="1" applyAlignment="1">
      <alignment vertical="center" wrapText="1"/>
    </xf>
    <xf numFmtId="0" fontId="1" fillId="10" borderId="1" xfId="0" applyFont="1" applyFill="1" applyBorder="1" applyAlignment="1">
      <alignment horizontal="center" vertical="center" wrapText="1"/>
    </xf>
    <xf numFmtId="30" fontId="1" fillId="0" borderId="2" xfId="0" applyNumberFormat="1" applyFont="1" applyFill="1" applyBorder="1" applyAlignment="1">
      <alignment horizontal="left" vertical="center" wrapText="1"/>
    </xf>
    <xf numFmtId="30" fontId="14" fillId="0" borderId="6" xfId="0" applyNumberFormat="1" applyFont="1" applyFill="1" applyBorder="1" applyAlignment="1">
      <alignment vertical="center" wrapText="1"/>
    </xf>
    <xf numFmtId="30" fontId="14" fillId="0" borderId="7" xfId="0" applyNumberFormat="1" applyFont="1" applyFill="1" applyBorder="1" applyAlignment="1">
      <alignment vertical="center" wrapText="1"/>
    </xf>
    <xf numFmtId="30" fontId="14" fillId="0" borderId="1" xfId="0" applyNumberFormat="1" applyFont="1" applyFill="1" applyBorder="1" applyAlignment="1">
      <alignment vertical="center" wrapText="1"/>
    </xf>
    <xf numFmtId="0" fontId="13" fillId="0" borderId="1" xfId="0" applyFont="1" applyBorder="1" applyAlignment="1">
      <alignment horizontal="left" vertical="center" wrapText="1"/>
    </xf>
    <xf numFmtId="0" fontId="1" fillId="9" borderId="1" xfId="0"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0" fontId="1" fillId="9" borderId="1" xfId="0" applyFont="1" applyFill="1" applyBorder="1" applyAlignment="1">
      <alignment horizontal="left" vertical="center" wrapText="1"/>
    </xf>
    <xf numFmtId="0" fontId="13" fillId="9" borderId="1" xfId="0" applyFont="1" applyFill="1" applyBorder="1" applyAlignment="1">
      <alignment horizontal="center" vertical="center" wrapText="1"/>
    </xf>
    <xf numFmtId="0" fontId="1" fillId="9" borderId="1" xfId="0" applyFont="1" applyFill="1" applyBorder="1" applyAlignment="1">
      <alignment vertical="center" wrapText="1"/>
    </xf>
    <xf numFmtId="0" fontId="1" fillId="8" borderId="1" xfId="0" applyFont="1" applyFill="1" applyBorder="1" applyAlignment="1">
      <alignment horizontal="left" vertical="center" wrapText="1"/>
    </xf>
    <xf numFmtId="0" fontId="13" fillId="8" borderId="1" xfId="0" applyFont="1" applyFill="1" applyBorder="1" applyAlignment="1">
      <alignment horizontal="left" vertical="center" wrapText="1"/>
    </xf>
    <xf numFmtId="0" fontId="13" fillId="9" borderId="1" xfId="0" applyFont="1" applyFill="1"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15" fillId="0" borderId="1" xfId="0" applyFont="1" applyBorder="1" applyAlignment="1">
      <alignment vertical="center" wrapText="1"/>
    </xf>
    <xf numFmtId="0" fontId="0" fillId="0" borderId="0" xfId="0" applyFont="1" applyFill="1" applyAlignment="1">
      <alignment vertical="center"/>
    </xf>
    <xf numFmtId="0" fontId="1" fillId="11" borderId="1" xfId="0" applyFont="1" applyFill="1" applyBorder="1" applyAlignment="1">
      <alignment horizontal="left" vertical="center"/>
    </xf>
    <xf numFmtId="0" fontId="1" fillId="8" borderId="1" xfId="0" applyFont="1" applyFill="1" applyBorder="1" applyAlignment="1">
      <alignment horizontal="left" vertical="center"/>
    </xf>
    <xf numFmtId="0" fontId="1" fillId="4" borderId="1" xfId="0" applyFont="1" applyFill="1" applyBorder="1" applyAlignment="1">
      <alignment horizontal="center" vertical="center"/>
    </xf>
    <xf numFmtId="0" fontId="1" fillId="0" borderId="4" xfId="0" applyFont="1" applyFill="1" applyBorder="1" applyAlignment="1">
      <alignment horizontal="left" vertical="center" wrapText="1"/>
    </xf>
    <xf numFmtId="0" fontId="10" fillId="8" borderId="2" xfId="0" applyFont="1" applyFill="1" applyBorder="1" applyAlignment="1">
      <alignment horizontal="left" vertical="center" wrapText="1"/>
    </xf>
    <xf numFmtId="0" fontId="16" fillId="8" borderId="8" xfId="0" applyFont="1" applyFill="1" applyBorder="1" applyAlignment="1">
      <alignment horizontal="left" vertical="center" wrapText="1"/>
    </xf>
    <xf numFmtId="0" fontId="10" fillId="8" borderId="3"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9" fillId="0" borderId="8"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4" borderId="0" xfId="0" applyFont="1" applyFill="1" applyBorder="1" applyAlignment="1">
      <alignment vertical="center" wrapText="1"/>
    </xf>
    <xf numFmtId="0" fontId="1" fillId="4" borderId="0" xfId="0" applyFont="1" applyFill="1" applyAlignment="1">
      <alignment vertical="center" wrapText="1"/>
    </xf>
    <xf numFmtId="0" fontId="17" fillId="0" borderId="1" xfId="0" applyFont="1" applyFill="1" applyBorder="1" applyAlignment="1">
      <alignment horizontal="left" vertical="center" wrapText="1"/>
    </xf>
    <xf numFmtId="0" fontId="10" fillId="0" borderId="1" xfId="0" applyFont="1" applyBorder="1" applyAlignment="1">
      <alignment vertical="center" wrapText="1"/>
    </xf>
    <xf numFmtId="0" fontId="11" fillId="0" borderId="0" xfId="0" applyFont="1" applyBorder="1" applyAlignment="1">
      <alignment vertical="center" wrapText="1"/>
    </xf>
    <xf numFmtId="0" fontId="11" fillId="0" borderId="1" xfId="0" applyFont="1" applyBorder="1" applyAlignment="1">
      <alignment horizontal="left" vertical="center" wrapText="1"/>
    </xf>
    <xf numFmtId="30" fontId="11" fillId="0" borderId="1" xfId="0" applyNumberFormat="1" applyFont="1" applyBorder="1" applyAlignment="1">
      <alignment horizontal="left" vertical="center" wrapText="1"/>
    </xf>
    <xf numFmtId="0" fontId="0" fillId="9" borderId="0" xfId="0" applyFill="1" applyAlignment="1">
      <alignment vertical="center"/>
    </xf>
    <xf numFmtId="0" fontId="1" fillId="9" borderId="0" xfId="0" applyFont="1" applyFill="1" applyBorder="1" applyAlignment="1">
      <alignment vertical="center" wrapText="1"/>
    </xf>
    <xf numFmtId="0" fontId="1" fillId="9" borderId="1" xfId="0" applyFont="1" applyFill="1" applyBorder="1" applyAlignment="1">
      <alignment horizontal="left" vertical="center"/>
    </xf>
    <xf numFmtId="0" fontId="18" fillId="0" borderId="8" xfId="0" applyNumberFormat="1" applyFont="1" applyFill="1" applyBorder="1" applyAlignment="1" applyProtection="1">
      <alignment horizontal="center" vertical="center" wrapText="1"/>
    </xf>
    <xf numFmtId="0" fontId="19" fillId="0" borderId="8" xfId="0" applyNumberFormat="1" applyFont="1" applyFill="1" applyBorder="1" applyAlignment="1" applyProtection="1">
      <alignment vertical="center" wrapText="1"/>
    </xf>
    <xf numFmtId="0" fontId="18" fillId="0" borderId="8" xfId="0" applyNumberFormat="1" applyFont="1" applyFill="1" applyBorder="1" applyAlignment="1" applyProtection="1">
      <alignment horizontal="left" vertical="center" wrapText="1"/>
    </xf>
    <xf numFmtId="0" fontId="20" fillId="0" borderId="8" xfId="0" applyNumberFormat="1" applyFont="1" applyFill="1" applyBorder="1" applyAlignment="1" applyProtection="1">
      <alignment horizontal="center" vertical="center" wrapText="1"/>
    </xf>
    <xf numFmtId="0" fontId="20" fillId="0" borderId="8" xfId="0" applyNumberFormat="1" applyFont="1" applyFill="1" applyBorder="1" applyAlignment="1" applyProtection="1">
      <alignment horizontal="left" vertical="center" wrapText="1"/>
    </xf>
    <xf numFmtId="0" fontId="18" fillId="8" borderId="8" xfId="0" applyNumberFormat="1" applyFont="1" applyFill="1" applyBorder="1" applyAlignment="1" applyProtection="1">
      <alignment horizontal="left" vertical="center" wrapText="1"/>
    </xf>
    <xf numFmtId="0" fontId="3" fillId="0" borderId="8" xfId="0" applyNumberFormat="1" applyFont="1" applyFill="1" applyBorder="1" applyAlignment="1" applyProtection="1">
      <alignment horizontal="left" vertical="center" wrapText="1"/>
    </xf>
    <xf numFmtId="0" fontId="0" fillId="0" borderId="1" xfId="0" applyFill="1" applyBorder="1" applyAlignment="1">
      <alignment vertical="center"/>
    </xf>
    <xf numFmtId="0" fontId="15" fillId="0" borderId="1" xfId="0" applyFont="1" applyFill="1" applyBorder="1" applyAlignment="1">
      <alignment vertical="center"/>
    </xf>
    <xf numFmtId="0" fontId="0" fillId="0" borderId="0" xfId="0" applyNumberFormat="1" applyAlignment="1">
      <alignment vertical="center"/>
    </xf>
    <xf numFmtId="198" fontId="21" fillId="12" borderId="1" xfId="0" applyNumberFormat="1" applyFont="1" applyFill="1" applyBorder="1" applyAlignment="1">
      <alignment horizontal="center" vertical="center" wrapText="1"/>
    </xf>
    <xf numFmtId="0" fontId="21" fillId="12" borderId="1" xfId="0" applyNumberFormat="1" applyFont="1" applyFill="1" applyBorder="1" applyAlignment="1">
      <alignment horizontal="center" vertical="center" wrapText="1"/>
    </xf>
    <xf numFmtId="49" fontId="22" fillId="13" borderId="1" xfId="0" applyNumberFormat="1" applyFont="1" applyFill="1" applyBorder="1" applyAlignment="1">
      <alignment horizontal="left" vertical="center" wrapText="1"/>
    </xf>
    <xf numFmtId="0" fontId="22" fillId="13" borderId="1" xfId="0" applyNumberFormat="1" applyFont="1" applyFill="1" applyBorder="1" applyAlignment="1">
      <alignment horizontal="left" vertical="center" wrapText="1"/>
    </xf>
    <xf numFmtId="49" fontId="23" fillId="0" borderId="1" xfId="0" applyNumberFormat="1" applyFont="1" applyBorder="1" applyAlignment="1">
      <alignment horizontal="left" vertical="center" wrapText="1"/>
    </xf>
    <xf numFmtId="0" fontId="24" fillId="0" borderId="4" xfId="0" applyNumberFormat="1" applyFont="1" applyBorder="1" applyAlignment="1">
      <alignment horizontal="center" vertical="top" wrapText="1"/>
    </xf>
    <xf numFmtId="49" fontId="24" fillId="0" borderId="4" xfId="0" applyNumberFormat="1" applyFont="1" applyBorder="1" applyAlignment="1">
      <alignment horizontal="center" vertical="top" wrapText="1"/>
    </xf>
    <xf numFmtId="0" fontId="24" fillId="0" borderId="1" xfId="0" applyNumberFormat="1" applyFont="1" applyBorder="1" applyAlignment="1">
      <alignment horizontal="center" vertical="center" wrapText="1"/>
    </xf>
    <xf numFmtId="49" fontId="24" fillId="0" borderId="1" xfId="0" applyNumberFormat="1" applyFont="1" applyBorder="1" applyAlignment="1">
      <alignment horizontal="center" vertical="center" wrapText="1"/>
    </xf>
    <xf numFmtId="49" fontId="23" fillId="0" borderId="1" xfId="0" applyNumberFormat="1" applyFont="1" applyBorder="1" applyAlignment="1">
      <alignment horizontal="center" vertical="center" wrapText="1"/>
    </xf>
    <xf numFmtId="0" fontId="25" fillId="0" borderId="1" xfId="0" applyNumberFormat="1" applyFont="1" applyBorder="1" applyAlignment="1">
      <alignment horizontal="left" vertical="center" wrapText="1"/>
    </xf>
    <xf numFmtId="49" fontId="26" fillId="0" borderId="1" xfId="0" applyNumberFormat="1" applyFont="1" applyBorder="1" applyAlignment="1">
      <alignment horizontal="left" vertical="center" wrapText="1"/>
    </xf>
    <xf numFmtId="198" fontId="23" fillId="0" borderId="1" xfId="0" applyNumberFormat="1" applyFont="1" applyBorder="1" applyAlignment="1">
      <alignment horizontal="left" vertical="center" wrapText="1"/>
    </xf>
    <xf numFmtId="0" fontId="23" fillId="0" borderId="1" xfId="0" applyNumberFormat="1" applyFont="1" applyBorder="1" applyAlignment="1">
      <alignment horizontal="center" vertical="center" wrapText="1"/>
    </xf>
    <xf numFmtId="198" fontId="23" fillId="0" borderId="1" xfId="0" applyNumberFormat="1" applyFont="1" applyBorder="1" applyAlignment="1">
      <alignment horizontal="center" vertical="center" wrapText="1"/>
    </xf>
    <xf numFmtId="0" fontId="27" fillId="0" borderId="1" xfId="0" applyNumberFormat="1" applyFont="1" applyBorder="1" applyAlignment="1">
      <alignment horizontal="center" vertical="center" wrapText="1"/>
    </xf>
    <xf numFmtId="0" fontId="23" fillId="0" borderId="1" xfId="0" applyFont="1" applyBorder="1" applyAlignment="1">
      <alignment horizontal="left" vertical="center" wrapText="1"/>
    </xf>
    <xf numFmtId="49" fontId="22" fillId="0" borderId="1" xfId="0" applyNumberFormat="1" applyFont="1" applyBorder="1" applyAlignment="1">
      <alignment horizontal="left" vertical="center" wrapText="1"/>
    </xf>
    <xf numFmtId="49" fontId="12" fillId="0" borderId="1" xfId="0" applyNumberFormat="1" applyFont="1" applyBorder="1" applyAlignment="1">
      <alignment horizontal="left" vertical="top" wrapText="1"/>
    </xf>
    <xf numFmtId="0" fontId="23" fillId="0" borderId="1" xfId="0" applyNumberFormat="1" applyFont="1" applyBorder="1" applyAlignment="1">
      <alignment horizontal="left" vertical="top" wrapText="1"/>
    </xf>
    <xf numFmtId="49" fontId="23" fillId="0" borderId="1" xfId="0" applyNumberFormat="1" applyFont="1" applyBorder="1" applyAlignment="1">
      <alignment horizontal="left" vertical="top" wrapText="1"/>
    </xf>
    <xf numFmtId="49" fontId="22" fillId="13" borderId="4" xfId="0" applyNumberFormat="1" applyFont="1" applyFill="1" applyBorder="1" applyAlignment="1">
      <alignment horizontal="left" vertical="center" wrapText="1"/>
    </xf>
    <xf numFmtId="0" fontId="22" fillId="13" borderId="9" xfId="0" applyNumberFormat="1" applyFont="1" applyFill="1" applyBorder="1" applyAlignment="1">
      <alignment horizontal="left" vertical="center" wrapText="1"/>
    </xf>
    <xf numFmtId="49" fontId="22" fillId="13" borderId="9" xfId="0" applyNumberFormat="1" applyFont="1" applyFill="1" applyBorder="1" applyAlignment="1">
      <alignment horizontal="left" vertical="center" wrapText="1"/>
    </xf>
    <xf numFmtId="49" fontId="22" fillId="13" borderId="1" xfId="0" applyNumberFormat="1" applyFont="1" applyFill="1" applyBorder="1" applyAlignment="1">
      <alignment horizontal="center" vertical="center" wrapText="1"/>
    </xf>
    <xf numFmtId="0" fontId="22" fillId="13" borderId="1"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NumberFormat="1" applyFont="1" applyBorder="1" applyAlignment="1">
      <alignment vertical="center" wrapText="1"/>
    </xf>
    <xf numFmtId="0" fontId="1" fillId="0" borderId="1" xfId="0" applyFont="1" applyBorder="1" applyAlignment="1">
      <alignment vertical="center"/>
    </xf>
    <xf numFmtId="0" fontId="1" fillId="0" borderId="1" xfId="0" applyNumberFormat="1" applyFont="1" applyBorder="1" applyAlignment="1">
      <alignment horizontal="left" vertical="center" wrapText="1"/>
    </xf>
    <xf numFmtId="198" fontId="23" fillId="0" borderId="1" xfId="0" applyNumberFormat="1" applyFont="1" applyBorder="1" applyAlignment="1">
      <alignment vertical="center" wrapText="1"/>
    </xf>
    <xf numFmtId="194" fontId="24" fillId="0" borderId="1" xfId="0" applyNumberFormat="1" applyFont="1" applyBorder="1" applyAlignment="1">
      <alignment horizontal="left" vertical="center" wrapText="1"/>
    </xf>
    <xf numFmtId="198" fontId="28" fillId="0" borderId="1" xfId="0" applyNumberFormat="1" applyFont="1" applyBorder="1" applyAlignment="1">
      <alignment horizontal="left" vertical="center" wrapText="1"/>
    </xf>
    <xf numFmtId="198" fontId="24" fillId="0" borderId="1" xfId="0" applyNumberFormat="1" applyFont="1" applyBorder="1" applyAlignment="1">
      <alignment horizontal="left" vertical="center" wrapText="1"/>
    </xf>
    <xf numFmtId="49" fontId="24" fillId="0" borderId="4" xfId="0" applyNumberFormat="1" applyFont="1" applyBorder="1" applyAlignment="1">
      <alignment horizontal="left" vertical="top" wrapText="1"/>
    </xf>
    <xf numFmtId="49" fontId="24" fillId="0" borderId="9" xfId="0" applyNumberFormat="1" applyFont="1" applyBorder="1" applyAlignment="1">
      <alignment horizontal="left" vertical="top" wrapText="1"/>
    </xf>
    <xf numFmtId="193" fontId="29" fillId="0" borderId="1" xfId="0" applyNumberFormat="1" applyFont="1" applyBorder="1" applyAlignment="1">
      <alignment horizontal="center" vertical="center" wrapText="1"/>
    </xf>
    <xf numFmtId="49" fontId="24" fillId="0" borderId="5" xfId="0" applyNumberFormat="1" applyFont="1" applyBorder="1" applyAlignment="1">
      <alignment horizontal="left" vertical="top" wrapText="1"/>
    </xf>
    <xf numFmtId="10" fontId="24" fillId="0" borderId="1" xfId="0" applyNumberFormat="1" applyFont="1" applyBorder="1" applyAlignment="1">
      <alignment horizontal="center" vertical="center" wrapText="1"/>
    </xf>
    <xf numFmtId="49" fontId="22" fillId="13" borderId="5" xfId="0" applyNumberFormat="1" applyFont="1" applyFill="1" applyBorder="1" applyAlignment="1">
      <alignment horizontal="left" vertical="center" wrapText="1"/>
    </xf>
    <xf numFmtId="0" fontId="15" fillId="0" borderId="1" xfId="0" applyFont="1" applyBorder="1" applyAlignment="1">
      <alignment horizontal="center" vertical="center"/>
    </xf>
    <xf numFmtId="0" fontId="30" fillId="0" borderId="10" xfId="0" applyFont="1" applyBorder="1" applyAlignment="1">
      <alignment horizontal="left" vertical="center"/>
    </xf>
    <xf numFmtId="0" fontId="31" fillId="2" borderId="2" xfId="0" applyFont="1" applyFill="1" applyBorder="1" applyAlignment="1">
      <alignment horizontal="center" vertical="center"/>
    </xf>
    <xf numFmtId="0" fontId="31" fillId="2" borderId="3" xfId="0" applyFont="1" applyFill="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center"/>
    </xf>
    <xf numFmtId="0" fontId="31" fillId="2" borderId="2" xfId="0" applyFont="1" applyFill="1" applyBorder="1" applyAlignment="1">
      <alignment horizontal="center" vertical="center" wrapText="1"/>
    </xf>
    <xf numFmtId="0" fontId="31" fillId="2" borderId="3" xfId="0" applyFont="1" applyFill="1" applyBorder="1" applyAlignment="1">
      <alignment horizontal="center" vertical="center" wrapText="1"/>
    </xf>
    <xf numFmtId="0" fontId="32" fillId="0" borderId="1" xfId="0" applyFont="1" applyBorder="1" applyAlignment="1">
      <alignment horizontal="left" vertical="center"/>
    </xf>
    <xf numFmtId="0" fontId="32" fillId="0" borderId="1" xfId="0" applyFont="1" applyBorder="1" applyAlignment="1">
      <alignment horizontal="left" vertical="center" wrapText="1"/>
    </xf>
    <xf numFmtId="0" fontId="31" fillId="2" borderId="4" xfId="0" applyFont="1" applyFill="1" applyBorder="1" applyAlignment="1">
      <alignment horizontal="center" vertical="center"/>
    </xf>
    <xf numFmtId="0" fontId="31" fillId="2" borderId="9" xfId="0" applyFont="1" applyFill="1" applyBorder="1" applyAlignment="1">
      <alignment horizontal="center" vertical="center"/>
    </xf>
    <xf numFmtId="0" fontId="31" fillId="2" borderId="1" xfId="0" applyFont="1" applyFill="1" applyBorder="1" applyAlignment="1">
      <alignment horizontal="center" vertical="center"/>
    </xf>
    <xf numFmtId="0" fontId="31" fillId="2" borderId="5" xfId="0" applyFont="1" applyFill="1" applyBorder="1" applyAlignment="1">
      <alignment horizontal="center" vertical="center"/>
    </xf>
    <xf numFmtId="58" fontId="32" fillId="0" borderId="1" xfId="0" applyNumberFormat="1" applyFont="1" applyBorder="1" applyAlignment="1">
      <alignment horizontal="center" vertical="center" wrapText="1"/>
    </xf>
    <xf numFmtId="58" fontId="32" fillId="0" borderId="1" xfId="0" applyNumberFormat="1" applyFont="1" applyBorder="1" applyAlignment="1">
      <alignment horizontal="center" vertical="center"/>
    </xf>
    <xf numFmtId="30" fontId="32" fillId="0" borderId="1" xfId="0" applyNumberFormat="1" applyFont="1" applyBorder="1" applyAlignment="1">
      <alignment horizontal="center" vertical="center"/>
    </xf>
    <xf numFmtId="30" fontId="32" fillId="0" borderId="1" xfId="0" applyNumberFormat="1" applyFont="1" applyBorder="1" applyAlignment="1">
      <alignment horizontal="center" vertical="center" wrapText="1"/>
    </xf>
    <xf numFmtId="0" fontId="33" fillId="0" borderId="1" xfId="0" applyFont="1" applyBorder="1" applyAlignment="1">
      <alignment horizontal="center" vertical="center"/>
    </xf>
    <xf numFmtId="0" fontId="33" fillId="0" borderId="1" xfId="0" applyFont="1" applyBorder="1" applyAlignment="1">
      <alignment horizontal="center" vertical="center" wrapText="1"/>
    </xf>
    <xf numFmtId="0" fontId="33" fillId="0" borderId="1" xfId="0" applyFont="1" applyBorder="1" applyAlignment="1">
      <alignment horizontal="left" vertical="center"/>
    </xf>
    <xf numFmtId="49" fontId="32" fillId="0" borderId="1" xfId="0" applyNumberFormat="1" applyFont="1" applyBorder="1" applyAlignment="1">
      <alignment horizontal="center" vertical="center" wrapText="1"/>
    </xf>
    <xf numFmtId="49" fontId="32" fillId="0" borderId="1" xfId="0" applyNumberFormat="1" applyFont="1" applyBorder="1" applyAlignment="1">
      <alignment horizontal="center" vertical="center"/>
    </xf>
    <xf numFmtId="0" fontId="32" fillId="0" borderId="3" xfId="0" applyFont="1" applyBorder="1" applyAlignment="1">
      <alignment horizontal="center" vertical="center"/>
    </xf>
    <xf numFmtId="0" fontId="32" fillId="0" borderId="3" xfId="0" applyFont="1" applyBorder="1" applyAlignment="1">
      <alignment horizontal="center" vertical="center" wrapText="1"/>
    </xf>
    <xf numFmtId="0" fontId="32" fillId="0" borderId="3" xfId="0" applyFont="1" applyBorder="1" applyAlignment="1">
      <alignment horizontal="left" vertical="center"/>
    </xf>
    <xf numFmtId="49" fontId="32" fillId="0" borderId="3" xfId="0" applyNumberFormat="1" applyFont="1" applyBorder="1" applyAlignment="1">
      <alignment horizontal="center" vertical="center" wrapText="1"/>
    </xf>
    <xf numFmtId="49" fontId="32" fillId="0" borderId="3" xfId="0" applyNumberFormat="1"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vertical="center"/>
    </xf>
    <xf numFmtId="0" fontId="32" fillId="0" borderId="3" xfId="0" applyFont="1" applyBorder="1" applyAlignment="1">
      <alignment horizontal="left" vertical="center" wrapText="1"/>
    </xf>
    <xf numFmtId="0" fontId="4" fillId="0" borderId="1" xfId="0" applyFont="1" applyBorder="1" applyAlignment="1">
      <alignment vertical="center" wrapText="1"/>
    </xf>
    <xf numFmtId="188" fontId="1" fillId="0" borderId="0" xfId="0" applyNumberFormat="1" applyFont="1" applyBorder="1" applyAlignment="1">
      <alignment vertical="center"/>
    </xf>
    <xf numFmtId="188" fontId="29" fillId="0" borderId="0" xfId="0" applyNumberFormat="1" applyFont="1" applyBorder="1" applyAlignment="1">
      <alignment vertical="center"/>
    </xf>
    <xf numFmtId="188" fontId="1" fillId="0" borderId="0" xfId="0" applyNumberFormat="1" applyFont="1" applyBorder="1" applyAlignment="1">
      <alignment horizontal="left" vertical="center"/>
    </xf>
    <xf numFmtId="188" fontId="29" fillId="10" borderId="1" xfId="0" applyNumberFormat="1" applyFont="1" applyFill="1" applyBorder="1" applyAlignment="1">
      <alignment horizontal="center" vertical="center"/>
    </xf>
    <xf numFmtId="188" fontId="1" fillId="0" borderId="1" xfId="0" applyNumberFormat="1" applyFont="1" applyBorder="1" applyAlignment="1">
      <alignment vertical="center"/>
    </xf>
    <xf numFmtId="188" fontId="1" fillId="0" borderId="1" xfId="0" applyNumberFormat="1" applyFont="1" applyBorder="1" applyAlignment="1">
      <alignment horizontal="left" vertical="center" wrapText="1"/>
    </xf>
    <xf numFmtId="188" fontId="34" fillId="0" borderId="0" xfId="0" applyNumberFormat="1" applyFont="1" applyBorder="1" applyAlignment="1">
      <alignment vertical="center"/>
    </xf>
    <xf numFmtId="188" fontId="1" fillId="0" borderId="1" xfId="0" applyNumberFormat="1" applyFont="1" applyBorder="1" applyAlignment="1">
      <alignment horizontal="center" vertical="center" wrapText="1"/>
    </xf>
    <xf numFmtId="188" fontId="1" fillId="0" borderId="1" xfId="0" applyNumberFormat="1" applyFont="1" applyBorder="1" applyAlignment="1">
      <alignment vertical="center" wrapText="1"/>
    </xf>
    <xf numFmtId="188" fontId="1" fillId="10" borderId="1" xfId="0" applyNumberFormat="1" applyFont="1" applyFill="1" applyBorder="1" applyAlignment="1">
      <alignment horizontal="center" vertical="center"/>
    </xf>
    <xf numFmtId="188" fontId="1" fillId="10" borderId="4" xfId="0" applyNumberFormat="1" applyFont="1" applyFill="1" applyBorder="1" applyAlignment="1">
      <alignment horizontal="center" vertical="center"/>
    </xf>
    <xf numFmtId="188" fontId="1" fillId="0" borderId="1" xfId="0" applyNumberFormat="1" applyFont="1" applyBorder="1" applyAlignment="1">
      <alignment horizontal="center" vertical="center"/>
    </xf>
    <xf numFmtId="188" fontId="1" fillId="0" borderId="4" xfId="0" applyNumberFormat="1" applyFont="1" applyBorder="1" applyAlignment="1">
      <alignment horizontal="left" vertical="center"/>
    </xf>
    <xf numFmtId="188" fontId="1" fillId="0" borderId="4" xfId="0" applyNumberFormat="1" applyFont="1" applyBorder="1" applyAlignment="1">
      <alignment horizontal="center" vertical="center"/>
    </xf>
    <xf numFmtId="188" fontId="29" fillId="10" borderId="1" xfId="0" applyNumberFormat="1" applyFont="1" applyFill="1" applyBorder="1" applyAlignment="1">
      <alignment horizontal="center" vertical="center" wrapText="1"/>
    </xf>
    <xf numFmtId="188" fontId="10" fillId="0" borderId="0" xfId="0" applyNumberFormat="1" applyFont="1" applyBorder="1" applyAlignment="1">
      <alignment vertical="center"/>
    </xf>
    <xf numFmtId="188" fontId="1" fillId="10" borderId="9" xfId="0" applyNumberFormat="1" applyFont="1" applyFill="1" applyBorder="1" applyAlignment="1">
      <alignment horizontal="center" vertical="center"/>
    </xf>
    <xf numFmtId="188" fontId="1" fillId="10" borderId="5" xfId="0" applyNumberFormat="1" applyFont="1" applyFill="1" applyBorder="1" applyAlignment="1">
      <alignment horizontal="center" vertical="center"/>
    </xf>
    <xf numFmtId="188" fontId="1" fillId="0" borderId="9" xfId="0" applyNumberFormat="1" applyFont="1" applyBorder="1" applyAlignment="1">
      <alignment horizontal="left" vertical="center"/>
    </xf>
    <xf numFmtId="188" fontId="1" fillId="0" borderId="5" xfId="0" applyNumberFormat="1" applyFont="1" applyBorder="1" applyAlignment="1">
      <alignment horizontal="left" vertical="center"/>
    </xf>
    <xf numFmtId="188" fontId="1" fillId="0" borderId="9" xfId="0" applyNumberFormat="1" applyFont="1" applyBorder="1" applyAlignment="1">
      <alignment horizontal="center" vertical="center"/>
    </xf>
    <xf numFmtId="188" fontId="1" fillId="0" borderId="5" xfId="0" applyNumberFormat="1" applyFont="1" applyBorder="1" applyAlignment="1">
      <alignment horizontal="center" vertical="center"/>
    </xf>
    <xf numFmtId="0" fontId="35" fillId="0" borderId="0" xfId="0" applyFont="1" applyBorder="1" applyAlignment="1">
      <alignment horizontal="center" vertical="center"/>
    </xf>
    <xf numFmtId="0" fontId="36" fillId="0" borderId="0" xfId="0" applyFont="1" applyBorder="1" applyAlignment="1">
      <alignment vertical="center"/>
    </xf>
    <xf numFmtId="0" fontId="37" fillId="0" borderId="0" xfId="0" applyFont="1" applyBorder="1" applyAlignment="1">
      <alignment vertical="center"/>
    </xf>
    <xf numFmtId="0" fontId="29" fillId="0" borderId="1" xfId="0" applyFont="1" applyBorder="1" applyAlignment="1">
      <alignment horizontal="center" vertical="center"/>
    </xf>
    <xf numFmtId="0" fontId="1" fillId="0" borderId="1" xfId="0" applyFont="1" applyBorder="1" applyAlignment="1">
      <alignment horizontal="center" vertical="top"/>
    </xf>
    <xf numFmtId="30" fontId="1" fillId="0" borderId="1" xfId="0" applyNumberFormat="1" applyFont="1" applyBorder="1" applyAlignment="1">
      <alignment horizontal="center" vertical="top"/>
    </xf>
    <xf numFmtId="30" fontId="1" fillId="0" borderId="4" xfId="0" applyNumberFormat="1" applyFont="1" applyBorder="1" applyAlignment="1">
      <alignment horizontal="center" vertical="top"/>
    </xf>
    <xf numFmtId="0" fontId="36" fillId="0" borderId="1" xfId="0" applyFont="1" applyBorder="1" applyAlignment="1">
      <alignment horizontal="center" vertical="center"/>
    </xf>
    <xf numFmtId="30" fontId="1" fillId="0" borderId="4" xfId="0" applyNumberFormat="1" applyFont="1" applyBorder="1" applyAlignment="1">
      <alignment horizontal="left" vertical="top"/>
    </xf>
    <xf numFmtId="30" fontId="1" fillId="0" borderId="9" xfId="0" applyNumberFormat="1" applyFont="1" applyBorder="1" applyAlignment="1">
      <alignment horizontal="left" vertical="top"/>
    </xf>
    <xf numFmtId="30" fontId="1" fillId="0" borderId="5" xfId="0" applyNumberFormat="1" applyFont="1" applyBorder="1" applyAlignment="1">
      <alignment horizontal="left" vertical="top"/>
    </xf>
    <xf numFmtId="0" fontId="1" fillId="0" borderId="4"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5" fillId="0" borderId="1" xfId="0" applyFont="1" applyBorder="1" applyAlignment="1">
      <alignment horizontal="left" vertical="center"/>
    </xf>
    <xf numFmtId="0" fontId="36"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6">
    <dxf>
      <fill>
        <patternFill patternType="solid">
          <bgColor rgb="FFFFFF00"/>
        </patternFill>
      </fill>
    </dxf>
    <dxf>
      <fill>
        <patternFill patternType="solid">
          <bgColor rgb="FFBFBFBF"/>
        </patternFill>
      </fill>
    </dxf>
    <dxf>
      <fill>
        <patternFill patternType="solid">
          <bgColor rgb="FFFF0000"/>
        </patternFill>
      </fill>
    </dxf>
    <dxf>
      <fill>
        <patternFill patternType="solid">
          <bgColor rgb="FF00B050"/>
        </patternFill>
      </fill>
    </dxf>
    <dxf>
      <fill>
        <patternFill patternType="solid">
          <bgColor rgb="FF7F7F7F"/>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customXml" Target="../customXml/item3.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571500</xdr:colOff>
      <xdr:row>1</xdr:row>
      <xdr:rowOff>123825</xdr:rowOff>
    </xdr:to>
    <xdr:pic>
      <xdr:nvPicPr>
        <xdr:cNvPr id="2" name="Picture 2" descr="vQlIaF"/>
        <xdr:cNvPicPr/>
      </xdr:nvPicPr>
      <xdr:blipFill>
        <a:blip r:embed="rId1"/>
        <a:stretch>
          <a:fillRect/>
        </a:stretch>
      </xdr:blipFill>
      <xdr:spPr>
        <a:xfrm>
          <a:off x="5029200" y="38100"/>
          <a:ext cx="1209675" cy="390525"/>
        </a:xfrm>
        <a:prstGeom prst="rect">
          <a:avLst/>
        </a:prstGeom>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20</xdr:col>
      <xdr:colOff>314325</xdr:colOff>
      <xdr:row>0</xdr:row>
      <xdr:rowOff>190500</xdr:rowOff>
    </xdr:from>
    <xdr:to>
      <xdr:col>21</xdr:col>
      <xdr:colOff>723900</xdr:colOff>
      <xdr:row>2</xdr:row>
      <xdr:rowOff>219075</xdr:rowOff>
    </xdr:to>
    <xdr:pic>
      <xdr:nvPicPr>
        <xdr:cNvPr id="2" name="Picture 2" descr="vPvYmW"/>
        <xdr:cNvPicPr/>
      </xdr:nvPicPr>
      <xdr:blipFill>
        <a:blip r:embed="rId1"/>
        <a:stretch>
          <a:fillRect/>
        </a:stretch>
      </xdr:blipFill>
      <xdr:spPr>
        <a:xfrm>
          <a:off x="20516850" y="190500"/>
          <a:ext cx="1019175" cy="485775"/>
        </a:xfrm>
        <a:prstGeom prst="rect">
          <a:avLst/>
        </a:prstGeom>
      </xdr:spPr>
    </xdr:pic>
    <xdr:clientData fLocksWithSheet="0"/>
  </xdr:twoCellAnchor>
  <xdr:twoCellAnchor>
    <xdr:from>
      <xdr:col>20</xdr:col>
      <xdr:colOff>247650</xdr:colOff>
      <xdr:row>0</xdr:row>
      <xdr:rowOff>0</xdr:rowOff>
    </xdr:from>
    <xdr:to>
      <xdr:col>20</xdr:col>
      <xdr:colOff>247650</xdr:colOff>
      <xdr:row>2</xdr:row>
      <xdr:rowOff>9525</xdr:rowOff>
    </xdr:to>
    <xdr:pic>
      <xdr:nvPicPr>
        <xdr:cNvPr id="3" name="Picture 3" descr="OTwQZh"/>
        <xdr:cNvPicPr/>
      </xdr:nvPicPr>
      <xdr:blipFill>
        <a:blip r:embed="rId1"/>
        <a:stretch>
          <a:fillRect/>
        </a:stretch>
      </xdr:blipFill>
      <xdr:spPr>
        <a:xfrm>
          <a:off x="20450175" y="0"/>
          <a:ext cx="0" cy="466725"/>
        </a:xfrm>
        <a:prstGeom prst="rect">
          <a:avLst/>
        </a:prstGeom>
      </xdr:spPr>
    </xdr:pic>
    <xdr:clientData fLocksWithSheet="0"/>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1238250</xdr:colOff>
      <xdr:row>97</xdr:row>
      <xdr:rowOff>0</xdr:rowOff>
    </xdr:from>
    <xdr:to>
      <xdr:col>12</xdr:col>
      <xdr:colOff>1238250</xdr:colOff>
      <xdr:row>100</xdr:row>
      <xdr:rowOff>352425</xdr:rowOff>
    </xdr:to>
    <xdr:pic>
      <xdr:nvPicPr>
        <xdr:cNvPr id="2" name="Picture 2" descr="ZldrJc"/>
        <xdr:cNvPicPr/>
      </xdr:nvPicPr>
      <xdr:blipFill>
        <a:blip r:embed="rId1"/>
        <a:stretch>
          <a:fillRect/>
        </a:stretch>
      </xdr:blipFill>
      <xdr:spPr>
        <a:xfrm>
          <a:off x="13306425" y="77348080"/>
          <a:ext cx="0" cy="3705860"/>
        </a:xfrm>
        <a:prstGeom prst="rect">
          <a:avLst/>
        </a:prstGeom>
      </xdr:spPr>
    </xdr:pic>
    <xdr:clientData fLocksWithSheet="0"/>
  </xdr:twoCellAnchor>
  <xdr:twoCellAnchor>
    <xdr:from>
      <xdr:col>12</xdr:col>
      <xdr:colOff>1457325</xdr:colOff>
      <xdr:row>97</xdr:row>
      <xdr:rowOff>0</xdr:rowOff>
    </xdr:from>
    <xdr:to>
      <xdr:col>12</xdr:col>
      <xdr:colOff>1457325</xdr:colOff>
      <xdr:row>100</xdr:row>
      <xdr:rowOff>352425</xdr:rowOff>
    </xdr:to>
    <xdr:pic>
      <xdr:nvPicPr>
        <xdr:cNvPr id="3" name="Picture 3" descr="cXvnXF"/>
        <xdr:cNvPicPr/>
      </xdr:nvPicPr>
      <xdr:blipFill>
        <a:blip r:embed="rId2"/>
        <a:stretch>
          <a:fillRect/>
        </a:stretch>
      </xdr:blipFill>
      <xdr:spPr>
        <a:xfrm>
          <a:off x="13525500" y="77348080"/>
          <a:ext cx="0" cy="3705860"/>
        </a:xfrm>
        <a:prstGeom prst="rect">
          <a:avLst/>
        </a:prstGeom>
      </xdr:spPr>
    </xdr:pic>
    <xdr:clientData fLocksWithSheet="0"/>
  </xdr:twoCellAnchor>
  <xdr:twoCellAnchor>
    <xdr:from>
      <xdr:col>12</xdr:col>
      <xdr:colOff>1209675</xdr:colOff>
      <xdr:row>97</xdr:row>
      <xdr:rowOff>0</xdr:rowOff>
    </xdr:from>
    <xdr:to>
      <xdr:col>12</xdr:col>
      <xdr:colOff>1209675</xdr:colOff>
      <xdr:row>97</xdr:row>
      <xdr:rowOff>228600</xdr:rowOff>
    </xdr:to>
    <xdr:pic>
      <xdr:nvPicPr>
        <xdr:cNvPr id="4" name="Picture 4" descr="xwVmYu"/>
        <xdr:cNvPicPr/>
      </xdr:nvPicPr>
      <xdr:blipFill>
        <a:blip r:embed="rId1"/>
        <a:stretch>
          <a:fillRect/>
        </a:stretch>
      </xdr:blipFill>
      <xdr:spPr>
        <a:xfrm>
          <a:off x="13277850" y="77348080"/>
          <a:ext cx="0" cy="228600"/>
        </a:xfrm>
        <a:prstGeom prst="rect">
          <a:avLst/>
        </a:prstGeom>
      </xdr:spPr>
    </xdr:pic>
    <xdr:clientData fLocksWithSheet="0"/>
  </xdr:twoCellAnchor>
  <xdr:twoCellAnchor>
    <xdr:from>
      <xdr:col>12</xdr:col>
      <xdr:colOff>1428750</xdr:colOff>
      <xdr:row>97</xdr:row>
      <xdr:rowOff>0</xdr:rowOff>
    </xdr:from>
    <xdr:to>
      <xdr:col>12</xdr:col>
      <xdr:colOff>1428750</xdr:colOff>
      <xdr:row>97</xdr:row>
      <xdr:rowOff>228600</xdr:rowOff>
    </xdr:to>
    <xdr:pic>
      <xdr:nvPicPr>
        <xdr:cNvPr id="5" name="Picture 5" descr="oPejNu"/>
        <xdr:cNvPicPr/>
      </xdr:nvPicPr>
      <xdr:blipFill>
        <a:blip r:embed="rId2"/>
        <a:stretch>
          <a:fillRect/>
        </a:stretch>
      </xdr:blipFill>
      <xdr:spPr>
        <a:xfrm>
          <a:off x="13496925" y="77348080"/>
          <a:ext cx="0" cy="228600"/>
        </a:xfrm>
        <a:prstGeom prst="rect">
          <a:avLst/>
        </a:prstGeom>
      </xdr:spPr>
    </xdr:pic>
    <xdr:clientData fLocksWithSheet="0"/>
  </xdr:twoCellAnchor>
  <xdr:twoCellAnchor>
    <xdr:from>
      <xdr:col>12</xdr:col>
      <xdr:colOff>609600</xdr:colOff>
      <xdr:row>99</xdr:row>
      <xdr:rowOff>361950</xdr:rowOff>
    </xdr:from>
    <xdr:to>
      <xdr:col>12</xdr:col>
      <xdr:colOff>609600</xdr:colOff>
      <xdr:row>101</xdr:row>
      <xdr:rowOff>438150</xdr:rowOff>
    </xdr:to>
    <xdr:pic>
      <xdr:nvPicPr>
        <xdr:cNvPr id="6" name="Picture 6" descr="SahWZH"/>
        <xdr:cNvPicPr/>
      </xdr:nvPicPr>
      <xdr:blipFill>
        <a:blip r:embed="rId3"/>
        <a:stretch>
          <a:fillRect/>
        </a:stretch>
      </xdr:blipFill>
      <xdr:spPr>
        <a:xfrm>
          <a:off x="12677775" y="80453865"/>
          <a:ext cx="0" cy="1295400"/>
        </a:xfrm>
        <a:prstGeom prst="rect">
          <a:avLst/>
        </a:prstGeom>
      </xdr:spPr>
    </xdr:pic>
    <xdr:clientData fLocksWithSheet="0"/>
  </xdr:twoCellAnchor>
  <xdr:twoCellAnchor>
    <xdr:from>
      <xdr:col>12</xdr:col>
      <xdr:colOff>571500</xdr:colOff>
      <xdr:row>97</xdr:row>
      <xdr:rowOff>0</xdr:rowOff>
    </xdr:from>
    <xdr:to>
      <xdr:col>12</xdr:col>
      <xdr:colOff>571500</xdr:colOff>
      <xdr:row>97</xdr:row>
      <xdr:rowOff>333375</xdr:rowOff>
    </xdr:to>
    <xdr:pic>
      <xdr:nvPicPr>
        <xdr:cNvPr id="7" name="Picture 7" descr="OxQcGY"/>
        <xdr:cNvPicPr/>
      </xdr:nvPicPr>
      <xdr:blipFill>
        <a:blip r:embed="rId4"/>
        <a:stretch>
          <a:fillRect/>
        </a:stretch>
      </xdr:blipFill>
      <xdr:spPr>
        <a:xfrm>
          <a:off x="12639675" y="77348080"/>
          <a:ext cx="0" cy="333375"/>
        </a:xfrm>
        <a:prstGeom prst="rect">
          <a:avLst/>
        </a:prstGeom>
      </xdr:spPr>
    </xdr:pic>
    <xdr:clientData fLocksWithSheet="0"/>
  </xdr:twoCellAnchor>
  <xdr:twoCellAnchor>
    <xdr:from>
      <xdr:col>12</xdr:col>
      <xdr:colOff>561975</xdr:colOff>
      <xdr:row>102</xdr:row>
      <xdr:rowOff>276225</xdr:rowOff>
    </xdr:from>
    <xdr:to>
      <xdr:col>12</xdr:col>
      <xdr:colOff>561975</xdr:colOff>
      <xdr:row>106</xdr:row>
      <xdr:rowOff>381000</xdr:rowOff>
    </xdr:to>
    <xdr:pic>
      <xdr:nvPicPr>
        <xdr:cNvPr id="8" name="Picture 8" descr="HErEgU"/>
        <xdr:cNvPicPr/>
      </xdr:nvPicPr>
      <xdr:blipFill>
        <a:blip r:embed="rId5"/>
        <a:stretch>
          <a:fillRect/>
        </a:stretch>
      </xdr:blipFill>
      <xdr:spPr>
        <a:xfrm>
          <a:off x="12630150" y="82196940"/>
          <a:ext cx="0" cy="2971800"/>
        </a:xfrm>
        <a:prstGeom prst="rect">
          <a:avLst/>
        </a:prstGeom>
      </xdr:spPr>
    </xdr:pic>
    <xdr:clientData fLocksWithSheet="0"/>
  </xdr:twoCellAnchor>
  <xdr:twoCellAnchor>
    <xdr:from>
      <xdr:col>12</xdr:col>
      <xdr:colOff>638175</xdr:colOff>
      <xdr:row>139</xdr:row>
      <xdr:rowOff>295275</xdr:rowOff>
    </xdr:from>
    <xdr:to>
      <xdr:col>12</xdr:col>
      <xdr:colOff>638175</xdr:colOff>
      <xdr:row>142</xdr:row>
      <xdr:rowOff>76200</xdr:rowOff>
    </xdr:to>
    <xdr:pic>
      <xdr:nvPicPr>
        <xdr:cNvPr id="9" name="Picture 9" descr="IOxbZR"/>
        <xdr:cNvPicPr/>
      </xdr:nvPicPr>
      <xdr:blipFill>
        <a:blip r:embed="rId6"/>
        <a:stretch>
          <a:fillRect/>
        </a:stretch>
      </xdr:blipFill>
      <xdr:spPr>
        <a:xfrm>
          <a:off x="12706350" y="105866565"/>
          <a:ext cx="0" cy="1609725"/>
        </a:xfrm>
        <a:prstGeom prst="rect">
          <a:avLst/>
        </a:prstGeom>
      </xdr:spPr>
    </xdr:pic>
    <xdr:clientData fLocksWithSheet="0"/>
  </xdr:twoCellAnchor>
  <xdr:twoCellAnchor>
    <xdr:from>
      <xdr:col>12</xdr:col>
      <xdr:colOff>600075</xdr:colOff>
      <xdr:row>97</xdr:row>
      <xdr:rowOff>0</xdr:rowOff>
    </xdr:from>
    <xdr:to>
      <xdr:col>12</xdr:col>
      <xdr:colOff>600075</xdr:colOff>
      <xdr:row>115</xdr:row>
      <xdr:rowOff>361950</xdr:rowOff>
    </xdr:to>
    <xdr:pic>
      <xdr:nvPicPr>
        <xdr:cNvPr id="10" name="Picture 10" descr="dUHQPD"/>
        <xdr:cNvPicPr/>
      </xdr:nvPicPr>
      <xdr:blipFill>
        <a:blip r:embed="rId7"/>
        <a:stretch>
          <a:fillRect/>
        </a:stretch>
      </xdr:blipFill>
      <xdr:spPr>
        <a:xfrm>
          <a:off x="12668250" y="77348080"/>
          <a:ext cx="0" cy="13288010"/>
        </a:xfrm>
        <a:prstGeom prst="rect">
          <a:avLst/>
        </a:prstGeom>
      </xdr:spPr>
    </xdr:pic>
    <xdr:clientData fLocksWithSheet="0"/>
  </xdr:twoCellAnchor>
  <xdr:twoCellAnchor>
    <xdr:from>
      <xdr:col>12</xdr:col>
      <xdr:colOff>571500</xdr:colOff>
      <xdr:row>97</xdr:row>
      <xdr:rowOff>0</xdr:rowOff>
    </xdr:from>
    <xdr:to>
      <xdr:col>12</xdr:col>
      <xdr:colOff>571500</xdr:colOff>
      <xdr:row>118</xdr:row>
      <xdr:rowOff>400050</xdr:rowOff>
    </xdr:to>
    <xdr:pic>
      <xdr:nvPicPr>
        <xdr:cNvPr id="11" name="Picture 11" descr="jtknZh"/>
        <xdr:cNvPicPr/>
      </xdr:nvPicPr>
      <xdr:blipFill>
        <a:blip r:embed="rId7"/>
        <a:stretch>
          <a:fillRect/>
        </a:stretch>
      </xdr:blipFill>
      <xdr:spPr>
        <a:xfrm>
          <a:off x="12639675" y="77348080"/>
          <a:ext cx="0" cy="15154910"/>
        </a:xfrm>
        <a:prstGeom prst="rect">
          <a:avLst/>
        </a:prstGeom>
      </xdr:spPr>
    </xdr:pic>
    <xdr:clientData fLocksWithSheet="0"/>
  </xdr:twoCellAnchor>
  <xdr:twoCellAnchor>
    <xdr:from>
      <xdr:col>12</xdr:col>
      <xdr:colOff>1238250</xdr:colOff>
      <xdr:row>105</xdr:row>
      <xdr:rowOff>0</xdr:rowOff>
    </xdr:from>
    <xdr:to>
      <xdr:col>12</xdr:col>
      <xdr:colOff>1238250</xdr:colOff>
      <xdr:row>107</xdr:row>
      <xdr:rowOff>542925</xdr:rowOff>
    </xdr:to>
    <xdr:pic>
      <xdr:nvPicPr>
        <xdr:cNvPr id="12" name="Picture 12" descr="nJKbNk"/>
        <xdr:cNvPicPr/>
      </xdr:nvPicPr>
      <xdr:blipFill>
        <a:blip r:embed="rId1"/>
        <a:stretch>
          <a:fillRect/>
        </a:stretch>
      </xdr:blipFill>
      <xdr:spPr>
        <a:xfrm>
          <a:off x="13306425" y="84178140"/>
          <a:ext cx="0" cy="1762125"/>
        </a:xfrm>
        <a:prstGeom prst="rect">
          <a:avLst/>
        </a:prstGeom>
      </xdr:spPr>
    </xdr:pic>
    <xdr:clientData fLocksWithSheet="0"/>
  </xdr:twoCellAnchor>
  <xdr:twoCellAnchor>
    <xdr:from>
      <xdr:col>12</xdr:col>
      <xdr:colOff>1457325</xdr:colOff>
      <xdr:row>105</xdr:row>
      <xdr:rowOff>0</xdr:rowOff>
    </xdr:from>
    <xdr:to>
      <xdr:col>12</xdr:col>
      <xdr:colOff>1457325</xdr:colOff>
      <xdr:row>107</xdr:row>
      <xdr:rowOff>542925</xdr:rowOff>
    </xdr:to>
    <xdr:pic>
      <xdr:nvPicPr>
        <xdr:cNvPr id="13" name="Picture 13" descr="GdVwoo"/>
        <xdr:cNvPicPr/>
      </xdr:nvPicPr>
      <xdr:blipFill>
        <a:blip r:embed="rId2"/>
        <a:stretch>
          <a:fillRect/>
        </a:stretch>
      </xdr:blipFill>
      <xdr:spPr>
        <a:xfrm>
          <a:off x="13525500" y="84178140"/>
          <a:ext cx="0" cy="1762125"/>
        </a:xfrm>
        <a:prstGeom prst="rect">
          <a:avLst/>
        </a:prstGeom>
      </xdr:spPr>
    </xdr:pic>
    <xdr:clientData fLocksWithSheet="0"/>
  </xdr:twoCellAnchor>
  <xdr:twoCellAnchor>
    <xdr:from>
      <xdr:col>12</xdr:col>
      <xdr:colOff>1209675</xdr:colOff>
      <xdr:row>105</xdr:row>
      <xdr:rowOff>0</xdr:rowOff>
    </xdr:from>
    <xdr:to>
      <xdr:col>12</xdr:col>
      <xdr:colOff>1209675</xdr:colOff>
      <xdr:row>105</xdr:row>
      <xdr:rowOff>228600</xdr:rowOff>
    </xdr:to>
    <xdr:pic>
      <xdr:nvPicPr>
        <xdr:cNvPr id="14" name="Picture 14" descr="nwpFvr"/>
        <xdr:cNvPicPr/>
      </xdr:nvPicPr>
      <xdr:blipFill>
        <a:blip r:embed="rId1"/>
        <a:stretch>
          <a:fillRect/>
        </a:stretch>
      </xdr:blipFill>
      <xdr:spPr>
        <a:xfrm>
          <a:off x="13277850" y="84178140"/>
          <a:ext cx="0" cy="228600"/>
        </a:xfrm>
        <a:prstGeom prst="rect">
          <a:avLst/>
        </a:prstGeom>
      </xdr:spPr>
    </xdr:pic>
    <xdr:clientData fLocksWithSheet="0"/>
  </xdr:twoCellAnchor>
  <xdr:twoCellAnchor>
    <xdr:from>
      <xdr:col>12</xdr:col>
      <xdr:colOff>1428750</xdr:colOff>
      <xdr:row>105</xdr:row>
      <xdr:rowOff>0</xdr:rowOff>
    </xdr:from>
    <xdr:to>
      <xdr:col>12</xdr:col>
      <xdr:colOff>1428750</xdr:colOff>
      <xdr:row>105</xdr:row>
      <xdr:rowOff>228600</xdr:rowOff>
    </xdr:to>
    <xdr:pic>
      <xdr:nvPicPr>
        <xdr:cNvPr id="15" name="Picture 15" descr="nnAoxs"/>
        <xdr:cNvPicPr/>
      </xdr:nvPicPr>
      <xdr:blipFill>
        <a:blip r:embed="rId2"/>
        <a:stretch>
          <a:fillRect/>
        </a:stretch>
      </xdr:blipFill>
      <xdr:spPr>
        <a:xfrm>
          <a:off x="13496925" y="84178140"/>
          <a:ext cx="0" cy="228600"/>
        </a:xfrm>
        <a:prstGeom prst="rect">
          <a:avLst/>
        </a:prstGeom>
      </xdr:spPr>
    </xdr:pic>
    <xdr:clientData fLocksWithSheet="0"/>
  </xdr:twoCellAnchor>
  <xdr:twoCellAnchor>
    <xdr:from>
      <xdr:col>12</xdr:col>
      <xdr:colOff>609600</xdr:colOff>
      <xdr:row>107</xdr:row>
      <xdr:rowOff>209550</xdr:rowOff>
    </xdr:from>
    <xdr:to>
      <xdr:col>12</xdr:col>
      <xdr:colOff>609600</xdr:colOff>
      <xdr:row>108</xdr:row>
      <xdr:rowOff>590550</xdr:rowOff>
    </xdr:to>
    <xdr:pic>
      <xdr:nvPicPr>
        <xdr:cNvPr id="16" name="Picture 16" descr="ommUPe"/>
        <xdr:cNvPicPr/>
      </xdr:nvPicPr>
      <xdr:blipFill>
        <a:blip r:embed="rId3"/>
        <a:stretch>
          <a:fillRect/>
        </a:stretch>
      </xdr:blipFill>
      <xdr:spPr>
        <a:xfrm>
          <a:off x="12677775" y="85606890"/>
          <a:ext cx="0" cy="990600"/>
        </a:xfrm>
        <a:prstGeom prst="rect">
          <a:avLst/>
        </a:prstGeom>
      </xdr:spPr>
    </xdr:pic>
    <xdr:clientData fLocksWithSheet="0"/>
  </xdr:twoCellAnchor>
  <xdr:twoCellAnchor>
    <xdr:from>
      <xdr:col>12</xdr:col>
      <xdr:colOff>571500</xdr:colOff>
      <xdr:row>105</xdr:row>
      <xdr:rowOff>0</xdr:rowOff>
    </xdr:from>
    <xdr:to>
      <xdr:col>12</xdr:col>
      <xdr:colOff>571500</xdr:colOff>
      <xdr:row>105</xdr:row>
      <xdr:rowOff>333375</xdr:rowOff>
    </xdr:to>
    <xdr:pic>
      <xdr:nvPicPr>
        <xdr:cNvPr id="17" name="Picture 17" descr="EuiwKf"/>
        <xdr:cNvPicPr/>
      </xdr:nvPicPr>
      <xdr:blipFill>
        <a:blip r:embed="rId4"/>
        <a:stretch>
          <a:fillRect/>
        </a:stretch>
      </xdr:blipFill>
      <xdr:spPr>
        <a:xfrm>
          <a:off x="12639675" y="84178140"/>
          <a:ext cx="0" cy="333375"/>
        </a:xfrm>
        <a:prstGeom prst="rect">
          <a:avLst/>
        </a:prstGeom>
      </xdr:spPr>
    </xdr:pic>
    <xdr:clientData fLocksWithSheet="0"/>
  </xdr:twoCellAnchor>
  <xdr:twoCellAnchor>
    <xdr:from>
      <xdr:col>12</xdr:col>
      <xdr:colOff>561975</xdr:colOff>
      <xdr:row>109</xdr:row>
      <xdr:rowOff>209550</xdr:rowOff>
    </xdr:from>
    <xdr:to>
      <xdr:col>12</xdr:col>
      <xdr:colOff>561975</xdr:colOff>
      <xdr:row>112</xdr:row>
      <xdr:rowOff>66675</xdr:rowOff>
    </xdr:to>
    <xdr:pic>
      <xdr:nvPicPr>
        <xdr:cNvPr id="18" name="Picture 18" descr="azQwnL"/>
        <xdr:cNvPicPr/>
      </xdr:nvPicPr>
      <xdr:blipFill>
        <a:blip r:embed="rId5"/>
        <a:stretch>
          <a:fillRect/>
        </a:stretch>
      </xdr:blipFill>
      <xdr:spPr>
        <a:xfrm>
          <a:off x="12630150" y="86826090"/>
          <a:ext cx="0" cy="1685925"/>
        </a:xfrm>
        <a:prstGeom prst="rect">
          <a:avLst/>
        </a:prstGeom>
      </xdr:spPr>
    </xdr:pic>
    <xdr:clientData fLocksWithSheet="0"/>
  </xdr:twoCellAnchor>
  <xdr:twoCellAnchor>
    <xdr:from>
      <xdr:col>12</xdr:col>
      <xdr:colOff>600075</xdr:colOff>
      <xdr:row>105</xdr:row>
      <xdr:rowOff>0</xdr:rowOff>
    </xdr:from>
    <xdr:to>
      <xdr:col>12</xdr:col>
      <xdr:colOff>600075</xdr:colOff>
      <xdr:row>122</xdr:row>
      <xdr:rowOff>552450</xdr:rowOff>
    </xdr:to>
    <xdr:pic>
      <xdr:nvPicPr>
        <xdr:cNvPr id="19" name="Picture 19" descr="XpzRtF"/>
        <xdr:cNvPicPr/>
      </xdr:nvPicPr>
      <xdr:blipFill>
        <a:blip r:embed="rId7"/>
        <a:stretch>
          <a:fillRect/>
        </a:stretch>
      </xdr:blipFill>
      <xdr:spPr>
        <a:xfrm>
          <a:off x="12668250" y="84178140"/>
          <a:ext cx="0" cy="10915650"/>
        </a:xfrm>
        <a:prstGeom prst="rect">
          <a:avLst/>
        </a:prstGeom>
      </xdr:spPr>
    </xdr:pic>
    <xdr:clientData fLocksWithSheet="0"/>
  </xdr:twoCellAnchor>
  <xdr:twoCellAnchor>
    <xdr:from>
      <xdr:col>12</xdr:col>
      <xdr:colOff>571500</xdr:colOff>
      <xdr:row>105</xdr:row>
      <xdr:rowOff>0</xdr:rowOff>
    </xdr:from>
    <xdr:to>
      <xdr:col>12</xdr:col>
      <xdr:colOff>571500</xdr:colOff>
      <xdr:row>125</xdr:row>
      <xdr:rowOff>590550</xdr:rowOff>
    </xdr:to>
    <xdr:pic>
      <xdr:nvPicPr>
        <xdr:cNvPr id="20" name="Picture 20" descr="VWxozW"/>
        <xdr:cNvPicPr/>
      </xdr:nvPicPr>
      <xdr:blipFill>
        <a:blip r:embed="rId7"/>
        <a:stretch>
          <a:fillRect/>
        </a:stretch>
      </xdr:blipFill>
      <xdr:spPr>
        <a:xfrm>
          <a:off x="12639675" y="84178140"/>
          <a:ext cx="0" cy="12782550"/>
        </a:xfrm>
        <a:prstGeom prst="rect">
          <a:avLst/>
        </a:prstGeom>
      </xdr:spPr>
    </xdr:pic>
    <xdr:clientData fLocksWithSheet="0"/>
  </xdr:twoCellAnchor>
  <xdr:twoCellAnchor>
    <xdr:from>
      <xdr:col>12</xdr:col>
      <xdr:colOff>561975</xdr:colOff>
      <xdr:row>103</xdr:row>
      <xdr:rowOff>276225</xdr:rowOff>
    </xdr:from>
    <xdr:to>
      <xdr:col>12</xdr:col>
      <xdr:colOff>561975</xdr:colOff>
      <xdr:row>107</xdr:row>
      <xdr:rowOff>381000</xdr:rowOff>
    </xdr:to>
    <xdr:pic>
      <xdr:nvPicPr>
        <xdr:cNvPr id="21" name="Picture 21" descr="ejnKSl"/>
        <xdr:cNvPicPr/>
      </xdr:nvPicPr>
      <xdr:blipFill>
        <a:blip r:embed="rId5"/>
        <a:stretch>
          <a:fillRect/>
        </a:stretch>
      </xdr:blipFill>
      <xdr:spPr>
        <a:xfrm>
          <a:off x="12630150" y="82806540"/>
          <a:ext cx="0" cy="2971800"/>
        </a:xfrm>
        <a:prstGeom prst="rect">
          <a:avLst/>
        </a:prstGeom>
      </xdr:spPr>
    </xdr:pic>
    <xdr:clientData fLocksWithSheet="0"/>
  </xdr:twoCellAnchor>
  <xdr:twoCellAnchor>
    <xdr:from>
      <xdr:col>12</xdr:col>
      <xdr:colOff>1238250</xdr:colOff>
      <xdr:row>113</xdr:row>
      <xdr:rowOff>0</xdr:rowOff>
    </xdr:from>
    <xdr:to>
      <xdr:col>12</xdr:col>
      <xdr:colOff>1238250</xdr:colOff>
      <xdr:row>115</xdr:row>
      <xdr:rowOff>542925</xdr:rowOff>
    </xdr:to>
    <xdr:pic>
      <xdr:nvPicPr>
        <xdr:cNvPr id="22" name="Picture 22" descr="fgVGba"/>
        <xdr:cNvPicPr/>
      </xdr:nvPicPr>
      <xdr:blipFill>
        <a:blip r:embed="rId1"/>
        <a:stretch>
          <a:fillRect/>
        </a:stretch>
      </xdr:blipFill>
      <xdr:spPr>
        <a:xfrm>
          <a:off x="13306425" y="89054940"/>
          <a:ext cx="0" cy="1762125"/>
        </a:xfrm>
        <a:prstGeom prst="rect">
          <a:avLst/>
        </a:prstGeom>
      </xdr:spPr>
    </xdr:pic>
    <xdr:clientData fLocksWithSheet="0"/>
  </xdr:twoCellAnchor>
  <xdr:twoCellAnchor>
    <xdr:from>
      <xdr:col>12</xdr:col>
      <xdr:colOff>1457325</xdr:colOff>
      <xdr:row>113</xdr:row>
      <xdr:rowOff>0</xdr:rowOff>
    </xdr:from>
    <xdr:to>
      <xdr:col>12</xdr:col>
      <xdr:colOff>1457325</xdr:colOff>
      <xdr:row>115</xdr:row>
      <xdr:rowOff>542925</xdr:rowOff>
    </xdr:to>
    <xdr:pic>
      <xdr:nvPicPr>
        <xdr:cNvPr id="23" name="Picture 23" descr="fwrHRV"/>
        <xdr:cNvPicPr/>
      </xdr:nvPicPr>
      <xdr:blipFill>
        <a:blip r:embed="rId2"/>
        <a:stretch>
          <a:fillRect/>
        </a:stretch>
      </xdr:blipFill>
      <xdr:spPr>
        <a:xfrm>
          <a:off x="13525500" y="89054940"/>
          <a:ext cx="0" cy="1762125"/>
        </a:xfrm>
        <a:prstGeom prst="rect">
          <a:avLst/>
        </a:prstGeom>
      </xdr:spPr>
    </xdr:pic>
    <xdr:clientData fLocksWithSheet="0"/>
  </xdr:twoCellAnchor>
  <xdr:twoCellAnchor>
    <xdr:from>
      <xdr:col>12</xdr:col>
      <xdr:colOff>1209675</xdr:colOff>
      <xdr:row>113</xdr:row>
      <xdr:rowOff>0</xdr:rowOff>
    </xdr:from>
    <xdr:to>
      <xdr:col>12</xdr:col>
      <xdr:colOff>1209675</xdr:colOff>
      <xdr:row>113</xdr:row>
      <xdr:rowOff>228600</xdr:rowOff>
    </xdr:to>
    <xdr:pic>
      <xdr:nvPicPr>
        <xdr:cNvPr id="24" name="Picture 24" descr="NdqSjw"/>
        <xdr:cNvPicPr/>
      </xdr:nvPicPr>
      <xdr:blipFill>
        <a:blip r:embed="rId1"/>
        <a:stretch>
          <a:fillRect/>
        </a:stretch>
      </xdr:blipFill>
      <xdr:spPr>
        <a:xfrm>
          <a:off x="13277850" y="89054940"/>
          <a:ext cx="0" cy="228600"/>
        </a:xfrm>
        <a:prstGeom prst="rect">
          <a:avLst/>
        </a:prstGeom>
      </xdr:spPr>
    </xdr:pic>
    <xdr:clientData fLocksWithSheet="0"/>
  </xdr:twoCellAnchor>
  <xdr:twoCellAnchor>
    <xdr:from>
      <xdr:col>12</xdr:col>
      <xdr:colOff>1428750</xdr:colOff>
      <xdr:row>113</xdr:row>
      <xdr:rowOff>0</xdr:rowOff>
    </xdr:from>
    <xdr:to>
      <xdr:col>12</xdr:col>
      <xdr:colOff>1428750</xdr:colOff>
      <xdr:row>113</xdr:row>
      <xdr:rowOff>228600</xdr:rowOff>
    </xdr:to>
    <xdr:pic>
      <xdr:nvPicPr>
        <xdr:cNvPr id="25" name="Picture 25" descr="WjuxGU"/>
        <xdr:cNvPicPr/>
      </xdr:nvPicPr>
      <xdr:blipFill>
        <a:blip r:embed="rId2"/>
        <a:stretch>
          <a:fillRect/>
        </a:stretch>
      </xdr:blipFill>
      <xdr:spPr>
        <a:xfrm>
          <a:off x="13496925" y="89054940"/>
          <a:ext cx="0" cy="228600"/>
        </a:xfrm>
        <a:prstGeom prst="rect">
          <a:avLst/>
        </a:prstGeom>
      </xdr:spPr>
    </xdr:pic>
    <xdr:clientData fLocksWithSheet="0"/>
  </xdr:twoCellAnchor>
  <xdr:twoCellAnchor>
    <xdr:from>
      <xdr:col>12</xdr:col>
      <xdr:colOff>571500</xdr:colOff>
      <xdr:row>113</xdr:row>
      <xdr:rowOff>0</xdr:rowOff>
    </xdr:from>
    <xdr:to>
      <xdr:col>12</xdr:col>
      <xdr:colOff>571500</xdr:colOff>
      <xdr:row>113</xdr:row>
      <xdr:rowOff>333375</xdr:rowOff>
    </xdr:to>
    <xdr:pic>
      <xdr:nvPicPr>
        <xdr:cNvPr id="26" name="Picture 26" descr="YiRabV"/>
        <xdr:cNvPicPr/>
      </xdr:nvPicPr>
      <xdr:blipFill>
        <a:blip r:embed="rId4"/>
        <a:stretch>
          <a:fillRect/>
        </a:stretch>
      </xdr:blipFill>
      <xdr:spPr>
        <a:xfrm>
          <a:off x="12639675" y="89054940"/>
          <a:ext cx="0" cy="333375"/>
        </a:xfrm>
        <a:prstGeom prst="rect">
          <a:avLst/>
        </a:prstGeom>
      </xdr:spPr>
    </xdr:pic>
    <xdr:clientData fLocksWithSheet="0"/>
  </xdr:twoCellAnchor>
  <xdr:twoCellAnchor>
    <xdr:from>
      <xdr:col>12</xdr:col>
      <xdr:colOff>609600</xdr:colOff>
      <xdr:row>115</xdr:row>
      <xdr:rowOff>209550</xdr:rowOff>
    </xdr:from>
    <xdr:to>
      <xdr:col>12</xdr:col>
      <xdr:colOff>609600</xdr:colOff>
      <xdr:row>116</xdr:row>
      <xdr:rowOff>590550</xdr:rowOff>
    </xdr:to>
    <xdr:pic>
      <xdr:nvPicPr>
        <xdr:cNvPr id="27" name="Picture 27" descr="SVrBHm"/>
        <xdr:cNvPicPr/>
      </xdr:nvPicPr>
      <xdr:blipFill>
        <a:blip r:embed="rId3"/>
        <a:stretch>
          <a:fillRect/>
        </a:stretch>
      </xdr:blipFill>
      <xdr:spPr>
        <a:xfrm>
          <a:off x="12677775" y="90483690"/>
          <a:ext cx="0" cy="990600"/>
        </a:xfrm>
        <a:prstGeom prst="rect">
          <a:avLst/>
        </a:prstGeom>
      </xdr:spPr>
    </xdr:pic>
    <xdr:clientData fLocksWithSheet="0"/>
  </xdr:twoCellAnchor>
  <xdr:twoCellAnchor>
    <xdr:from>
      <xdr:col>12</xdr:col>
      <xdr:colOff>561975</xdr:colOff>
      <xdr:row>117</xdr:row>
      <xdr:rowOff>209550</xdr:rowOff>
    </xdr:from>
    <xdr:to>
      <xdr:col>12</xdr:col>
      <xdr:colOff>561975</xdr:colOff>
      <xdr:row>120</xdr:row>
      <xdr:rowOff>66675</xdr:rowOff>
    </xdr:to>
    <xdr:pic>
      <xdr:nvPicPr>
        <xdr:cNvPr id="28" name="Picture 28" descr="ewhAeP"/>
        <xdr:cNvPicPr/>
      </xdr:nvPicPr>
      <xdr:blipFill>
        <a:blip r:embed="rId5"/>
        <a:stretch>
          <a:fillRect/>
        </a:stretch>
      </xdr:blipFill>
      <xdr:spPr>
        <a:xfrm>
          <a:off x="12630150" y="91702890"/>
          <a:ext cx="0" cy="1685925"/>
        </a:xfrm>
        <a:prstGeom prst="rect">
          <a:avLst/>
        </a:prstGeom>
      </xdr:spPr>
    </xdr:pic>
    <xdr:clientData fLocksWithSheet="0"/>
  </xdr:twoCellAnchor>
  <xdr:twoCellAnchor>
    <xdr:from>
      <xdr:col>12</xdr:col>
      <xdr:colOff>600075</xdr:colOff>
      <xdr:row>113</xdr:row>
      <xdr:rowOff>0</xdr:rowOff>
    </xdr:from>
    <xdr:to>
      <xdr:col>12</xdr:col>
      <xdr:colOff>600075</xdr:colOff>
      <xdr:row>130</xdr:row>
      <xdr:rowOff>552450</xdr:rowOff>
    </xdr:to>
    <xdr:pic>
      <xdr:nvPicPr>
        <xdr:cNvPr id="29" name="Picture 29" descr="NtYPCD"/>
        <xdr:cNvPicPr/>
      </xdr:nvPicPr>
      <xdr:blipFill>
        <a:blip r:embed="rId7"/>
        <a:stretch>
          <a:fillRect/>
        </a:stretch>
      </xdr:blipFill>
      <xdr:spPr>
        <a:xfrm>
          <a:off x="12668250" y="89054940"/>
          <a:ext cx="0" cy="11582400"/>
        </a:xfrm>
        <a:prstGeom prst="rect">
          <a:avLst/>
        </a:prstGeom>
      </xdr:spPr>
    </xdr:pic>
    <xdr:clientData fLocksWithSheet="0"/>
  </xdr:twoCellAnchor>
  <xdr:twoCellAnchor>
    <xdr:from>
      <xdr:col>12</xdr:col>
      <xdr:colOff>571500</xdr:colOff>
      <xdr:row>113</xdr:row>
      <xdr:rowOff>0</xdr:rowOff>
    </xdr:from>
    <xdr:to>
      <xdr:col>12</xdr:col>
      <xdr:colOff>571500</xdr:colOff>
      <xdr:row>133</xdr:row>
      <xdr:rowOff>590550</xdr:rowOff>
    </xdr:to>
    <xdr:pic>
      <xdr:nvPicPr>
        <xdr:cNvPr id="30" name="Picture 30" descr="KucZys"/>
        <xdr:cNvPicPr/>
      </xdr:nvPicPr>
      <xdr:blipFill>
        <a:blip r:embed="rId7"/>
        <a:stretch>
          <a:fillRect/>
        </a:stretch>
      </xdr:blipFill>
      <xdr:spPr>
        <a:xfrm>
          <a:off x="12639675" y="89054940"/>
          <a:ext cx="0" cy="13449300"/>
        </a:xfrm>
        <a:prstGeom prst="rect">
          <a:avLst/>
        </a:prstGeom>
      </xdr:spPr>
    </xdr:pic>
    <xdr:clientData fLocksWithSheet="0"/>
  </xdr:twoCellAnchor>
  <xdr:twoCellAnchor>
    <xdr:from>
      <xdr:col>12</xdr:col>
      <xdr:colOff>1238250</xdr:colOff>
      <xdr:row>121</xdr:row>
      <xdr:rowOff>0</xdr:rowOff>
    </xdr:from>
    <xdr:to>
      <xdr:col>12</xdr:col>
      <xdr:colOff>1238250</xdr:colOff>
      <xdr:row>123</xdr:row>
      <xdr:rowOff>542925</xdr:rowOff>
    </xdr:to>
    <xdr:pic>
      <xdr:nvPicPr>
        <xdr:cNvPr id="31" name="Picture 31" descr="VhxkkI"/>
        <xdr:cNvPicPr/>
      </xdr:nvPicPr>
      <xdr:blipFill>
        <a:blip r:embed="rId1"/>
        <a:stretch>
          <a:fillRect/>
        </a:stretch>
      </xdr:blipFill>
      <xdr:spPr>
        <a:xfrm>
          <a:off x="13306425" y="93931740"/>
          <a:ext cx="0" cy="1762125"/>
        </a:xfrm>
        <a:prstGeom prst="rect">
          <a:avLst/>
        </a:prstGeom>
      </xdr:spPr>
    </xdr:pic>
    <xdr:clientData fLocksWithSheet="0"/>
  </xdr:twoCellAnchor>
  <xdr:twoCellAnchor>
    <xdr:from>
      <xdr:col>12</xdr:col>
      <xdr:colOff>1457325</xdr:colOff>
      <xdr:row>121</xdr:row>
      <xdr:rowOff>0</xdr:rowOff>
    </xdr:from>
    <xdr:to>
      <xdr:col>12</xdr:col>
      <xdr:colOff>1457325</xdr:colOff>
      <xdr:row>123</xdr:row>
      <xdr:rowOff>542925</xdr:rowOff>
    </xdr:to>
    <xdr:pic>
      <xdr:nvPicPr>
        <xdr:cNvPr id="32" name="Picture 32" descr="fiwFDh"/>
        <xdr:cNvPicPr/>
      </xdr:nvPicPr>
      <xdr:blipFill>
        <a:blip r:embed="rId2"/>
        <a:stretch>
          <a:fillRect/>
        </a:stretch>
      </xdr:blipFill>
      <xdr:spPr>
        <a:xfrm>
          <a:off x="13525500" y="93931740"/>
          <a:ext cx="0" cy="1762125"/>
        </a:xfrm>
        <a:prstGeom prst="rect">
          <a:avLst/>
        </a:prstGeom>
      </xdr:spPr>
    </xdr:pic>
    <xdr:clientData fLocksWithSheet="0"/>
  </xdr:twoCellAnchor>
  <xdr:twoCellAnchor>
    <xdr:from>
      <xdr:col>12</xdr:col>
      <xdr:colOff>1209675</xdr:colOff>
      <xdr:row>121</xdr:row>
      <xdr:rowOff>0</xdr:rowOff>
    </xdr:from>
    <xdr:to>
      <xdr:col>12</xdr:col>
      <xdr:colOff>1209675</xdr:colOff>
      <xdr:row>121</xdr:row>
      <xdr:rowOff>228600</xdr:rowOff>
    </xdr:to>
    <xdr:pic>
      <xdr:nvPicPr>
        <xdr:cNvPr id="33" name="Picture 33" descr="CIyilu"/>
        <xdr:cNvPicPr/>
      </xdr:nvPicPr>
      <xdr:blipFill>
        <a:blip r:embed="rId1"/>
        <a:stretch>
          <a:fillRect/>
        </a:stretch>
      </xdr:blipFill>
      <xdr:spPr>
        <a:xfrm>
          <a:off x="13277850" y="93931740"/>
          <a:ext cx="0" cy="228600"/>
        </a:xfrm>
        <a:prstGeom prst="rect">
          <a:avLst/>
        </a:prstGeom>
      </xdr:spPr>
    </xdr:pic>
    <xdr:clientData fLocksWithSheet="0"/>
  </xdr:twoCellAnchor>
  <xdr:twoCellAnchor>
    <xdr:from>
      <xdr:col>12</xdr:col>
      <xdr:colOff>1428750</xdr:colOff>
      <xdr:row>121</xdr:row>
      <xdr:rowOff>0</xdr:rowOff>
    </xdr:from>
    <xdr:to>
      <xdr:col>12</xdr:col>
      <xdr:colOff>1428750</xdr:colOff>
      <xdr:row>121</xdr:row>
      <xdr:rowOff>228600</xdr:rowOff>
    </xdr:to>
    <xdr:pic>
      <xdr:nvPicPr>
        <xdr:cNvPr id="34" name="Picture 34" descr="YNhzyk"/>
        <xdr:cNvPicPr/>
      </xdr:nvPicPr>
      <xdr:blipFill>
        <a:blip r:embed="rId2"/>
        <a:stretch>
          <a:fillRect/>
        </a:stretch>
      </xdr:blipFill>
      <xdr:spPr>
        <a:xfrm>
          <a:off x="13496925" y="93931740"/>
          <a:ext cx="0" cy="228600"/>
        </a:xfrm>
        <a:prstGeom prst="rect">
          <a:avLst/>
        </a:prstGeom>
      </xdr:spPr>
    </xdr:pic>
    <xdr:clientData fLocksWithSheet="0"/>
  </xdr:twoCellAnchor>
  <xdr:twoCellAnchor>
    <xdr:from>
      <xdr:col>12</xdr:col>
      <xdr:colOff>609600</xdr:colOff>
      <xdr:row>123</xdr:row>
      <xdr:rowOff>209550</xdr:rowOff>
    </xdr:from>
    <xdr:to>
      <xdr:col>12</xdr:col>
      <xdr:colOff>609600</xdr:colOff>
      <xdr:row>124</xdr:row>
      <xdr:rowOff>590550</xdr:rowOff>
    </xdr:to>
    <xdr:pic>
      <xdr:nvPicPr>
        <xdr:cNvPr id="35" name="Picture 35" descr="OJSCUm"/>
        <xdr:cNvPicPr/>
      </xdr:nvPicPr>
      <xdr:blipFill>
        <a:blip r:embed="rId3"/>
        <a:stretch>
          <a:fillRect/>
        </a:stretch>
      </xdr:blipFill>
      <xdr:spPr>
        <a:xfrm>
          <a:off x="12677775" y="95360490"/>
          <a:ext cx="0" cy="990600"/>
        </a:xfrm>
        <a:prstGeom prst="rect">
          <a:avLst/>
        </a:prstGeom>
      </xdr:spPr>
    </xdr:pic>
    <xdr:clientData fLocksWithSheet="0"/>
  </xdr:twoCellAnchor>
  <xdr:twoCellAnchor>
    <xdr:from>
      <xdr:col>12</xdr:col>
      <xdr:colOff>571500</xdr:colOff>
      <xdr:row>121</xdr:row>
      <xdr:rowOff>0</xdr:rowOff>
    </xdr:from>
    <xdr:to>
      <xdr:col>12</xdr:col>
      <xdr:colOff>571500</xdr:colOff>
      <xdr:row>121</xdr:row>
      <xdr:rowOff>333375</xdr:rowOff>
    </xdr:to>
    <xdr:pic>
      <xdr:nvPicPr>
        <xdr:cNvPr id="36" name="Picture 36" descr="rcVaCj"/>
        <xdr:cNvPicPr/>
      </xdr:nvPicPr>
      <xdr:blipFill>
        <a:blip r:embed="rId4"/>
        <a:stretch>
          <a:fillRect/>
        </a:stretch>
      </xdr:blipFill>
      <xdr:spPr>
        <a:xfrm>
          <a:off x="12639675" y="93931740"/>
          <a:ext cx="0" cy="333375"/>
        </a:xfrm>
        <a:prstGeom prst="rect">
          <a:avLst/>
        </a:prstGeom>
      </xdr:spPr>
    </xdr:pic>
    <xdr:clientData fLocksWithSheet="0"/>
  </xdr:twoCellAnchor>
  <xdr:twoCellAnchor>
    <xdr:from>
      <xdr:col>12</xdr:col>
      <xdr:colOff>561975</xdr:colOff>
      <xdr:row>125</xdr:row>
      <xdr:rowOff>209550</xdr:rowOff>
    </xdr:from>
    <xdr:to>
      <xdr:col>12</xdr:col>
      <xdr:colOff>561975</xdr:colOff>
      <xdr:row>128</xdr:row>
      <xdr:rowOff>66675</xdr:rowOff>
    </xdr:to>
    <xdr:pic>
      <xdr:nvPicPr>
        <xdr:cNvPr id="37" name="Picture 37" descr="upnoNR"/>
        <xdr:cNvPicPr/>
      </xdr:nvPicPr>
      <xdr:blipFill>
        <a:blip r:embed="rId5"/>
        <a:stretch>
          <a:fillRect/>
        </a:stretch>
      </xdr:blipFill>
      <xdr:spPr>
        <a:xfrm>
          <a:off x="12630150" y="96579690"/>
          <a:ext cx="0" cy="1685925"/>
        </a:xfrm>
        <a:prstGeom prst="rect">
          <a:avLst/>
        </a:prstGeom>
      </xdr:spPr>
    </xdr:pic>
    <xdr:clientData fLocksWithSheet="0"/>
  </xdr:twoCellAnchor>
  <xdr:twoCellAnchor>
    <xdr:from>
      <xdr:col>12</xdr:col>
      <xdr:colOff>600075</xdr:colOff>
      <xdr:row>121</xdr:row>
      <xdr:rowOff>0</xdr:rowOff>
    </xdr:from>
    <xdr:to>
      <xdr:col>12</xdr:col>
      <xdr:colOff>600075</xdr:colOff>
      <xdr:row>138</xdr:row>
      <xdr:rowOff>552450</xdr:rowOff>
    </xdr:to>
    <xdr:pic>
      <xdr:nvPicPr>
        <xdr:cNvPr id="38" name="Picture 38" descr="WiCsmz"/>
        <xdr:cNvPicPr/>
      </xdr:nvPicPr>
      <xdr:blipFill>
        <a:blip r:embed="rId7"/>
        <a:stretch>
          <a:fillRect/>
        </a:stretch>
      </xdr:blipFill>
      <xdr:spPr>
        <a:xfrm>
          <a:off x="12668250" y="93931740"/>
          <a:ext cx="0" cy="11582400"/>
        </a:xfrm>
        <a:prstGeom prst="rect">
          <a:avLst/>
        </a:prstGeom>
      </xdr:spPr>
    </xdr:pic>
    <xdr:clientData fLocksWithSheet="0"/>
  </xdr:twoCellAnchor>
  <xdr:twoCellAnchor>
    <xdr:from>
      <xdr:col>12</xdr:col>
      <xdr:colOff>571500</xdr:colOff>
      <xdr:row>121</xdr:row>
      <xdr:rowOff>0</xdr:rowOff>
    </xdr:from>
    <xdr:to>
      <xdr:col>12</xdr:col>
      <xdr:colOff>571500</xdr:colOff>
      <xdr:row>141</xdr:row>
      <xdr:rowOff>590550</xdr:rowOff>
    </xdr:to>
    <xdr:pic>
      <xdr:nvPicPr>
        <xdr:cNvPr id="39" name="Picture 39" descr="fqdTuV"/>
        <xdr:cNvPicPr/>
      </xdr:nvPicPr>
      <xdr:blipFill>
        <a:blip r:embed="rId7"/>
        <a:stretch>
          <a:fillRect/>
        </a:stretch>
      </xdr:blipFill>
      <xdr:spPr>
        <a:xfrm>
          <a:off x="12639675" y="93931740"/>
          <a:ext cx="0" cy="13449300"/>
        </a:xfrm>
        <a:prstGeom prst="rect">
          <a:avLst/>
        </a:prstGeom>
      </xdr:spPr>
    </xdr:pic>
    <xdr:clientData fLocksWithSheet="0"/>
  </xdr:twoCellAnchor>
  <xdr:twoCellAnchor>
    <xdr:from>
      <xdr:col>12</xdr:col>
      <xdr:colOff>561975</xdr:colOff>
      <xdr:row>118</xdr:row>
      <xdr:rowOff>209550</xdr:rowOff>
    </xdr:from>
    <xdr:to>
      <xdr:col>12</xdr:col>
      <xdr:colOff>561975</xdr:colOff>
      <xdr:row>121</xdr:row>
      <xdr:rowOff>66675</xdr:rowOff>
    </xdr:to>
    <xdr:pic>
      <xdr:nvPicPr>
        <xdr:cNvPr id="40" name="Picture 40" descr="yRplih"/>
        <xdr:cNvPicPr/>
      </xdr:nvPicPr>
      <xdr:blipFill>
        <a:blip r:embed="rId5"/>
        <a:stretch>
          <a:fillRect/>
        </a:stretch>
      </xdr:blipFill>
      <xdr:spPr>
        <a:xfrm>
          <a:off x="12630150" y="92312490"/>
          <a:ext cx="0" cy="1685925"/>
        </a:xfrm>
        <a:prstGeom prst="rect">
          <a:avLst/>
        </a:prstGeom>
      </xdr:spPr>
    </xdr:pic>
    <xdr:clientData fLocksWithSheet="0"/>
  </xdr:twoCellAnchor>
  <xdr:twoCellAnchor>
    <xdr:from>
      <xdr:col>12</xdr:col>
      <xdr:colOff>1238250</xdr:colOff>
      <xdr:row>129</xdr:row>
      <xdr:rowOff>0</xdr:rowOff>
    </xdr:from>
    <xdr:to>
      <xdr:col>12</xdr:col>
      <xdr:colOff>1238250</xdr:colOff>
      <xdr:row>131</xdr:row>
      <xdr:rowOff>542925</xdr:rowOff>
    </xdr:to>
    <xdr:pic>
      <xdr:nvPicPr>
        <xdr:cNvPr id="41" name="Picture 41" descr="ZlYPEN"/>
        <xdr:cNvPicPr/>
      </xdr:nvPicPr>
      <xdr:blipFill>
        <a:blip r:embed="rId1"/>
        <a:stretch>
          <a:fillRect/>
        </a:stretch>
      </xdr:blipFill>
      <xdr:spPr>
        <a:xfrm>
          <a:off x="13306425" y="98808540"/>
          <a:ext cx="0" cy="2428875"/>
        </a:xfrm>
        <a:prstGeom prst="rect">
          <a:avLst/>
        </a:prstGeom>
      </xdr:spPr>
    </xdr:pic>
    <xdr:clientData fLocksWithSheet="0"/>
  </xdr:twoCellAnchor>
  <xdr:twoCellAnchor>
    <xdr:from>
      <xdr:col>12</xdr:col>
      <xdr:colOff>1457325</xdr:colOff>
      <xdr:row>129</xdr:row>
      <xdr:rowOff>0</xdr:rowOff>
    </xdr:from>
    <xdr:to>
      <xdr:col>12</xdr:col>
      <xdr:colOff>1457325</xdr:colOff>
      <xdr:row>131</xdr:row>
      <xdr:rowOff>542925</xdr:rowOff>
    </xdr:to>
    <xdr:pic>
      <xdr:nvPicPr>
        <xdr:cNvPr id="42" name="Picture 42" descr="STHpjY"/>
        <xdr:cNvPicPr/>
      </xdr:nvPicPr>
      <xdr:blipFill>
        <a:blip r:embed="rId2"/>
        <a:stretch>
          <a:fillRect/>
        </a:stretch>
      </xdr:blipFill>
      <xdr:spPr>
        <a:xfrm>
          <a:off x="13525500" y="98808540"/>
          <a:ext cx="0" cy="2428875"/>
        </a:xfrm>
        <a:prstGeom prst="rect">
          <a:avLst/>
        </a:prstGeom>
      </xdr:spPr>
    </xdr:pic>
    <xdr:clientData fLocksWithSheet="0"/>
  </xdr:twoCellAnchor>
  <xdr:twoCellAnchor>
    <xdr:from>
      <xdr:col>12</xdr:col>
      <xdr:colOff>1209675</xdr:colOff>
      <xdr:row>129</xdr:row>
      <xdr:rowOff>0</xdr:rowOff>
    </xdr:from>
    <xdr:to>
      <xdr:col>12</xdr:col>
      <xdr:colOff>1209675</xdr:colOff>
      <xdr:row>129</xdr:row>
      <xdr:rowOff>228600</xdr:rowOff>
    </xdr:to>
    <xdr:pic>
      <xdr:nvPicPr>
        <xdr:cNvPr id="43" name="Picture 43" descr="hzFHHD"/>
        <xdr:cNvPicPr/>
      </xdr:nvPicPr>
      <xdr:blipFill>
        <a:blip r:embed="rId1"/>
        <a:stretch>
          <a:fillRect/>
        </a:stretch>
      </xdr:blipFill>
      <xdr:spPr>
        <a:xfrm>
          <a:off x="13277850" y="98808540"/>
          <a:ext cx="0" cy="228600"/>
        </a:xfrm>
        <a:prstGeom prst="rect">
          <a:avLst/>
        </a:prstGeom>
      </xdr:spPr>
    </xdr:pic>
    <xdr:clientData fLocksWithSheet="0"/>
  </xdr:twoCellAnchor>
  <xdr:twoCellAnchor>
    <xdr:from>
      <xdr:col>12</xdr:col>
      <xdr:colOff>1428750</xdr:colOff>
      <xdr:row>129</xdr:row>
      <xdr:rowOff>0</xdr:rowOff>
    </xdr:from>
    <xdr:to>
      <xdr:col>12</xdr:col>
      <xdr:colOff>1428750</xdr:colOff>
      <xdr:row>129</xdr:row>
      <xdr:rowOff>228600</xdr:rowOff>
    </xdr:to>
    <xdr:pic>
      <xdr:nvPicPr>
        <xdr:cNvPr id="44" name="Picture 44" descr="vSfXXX"/>
        <xdr:cNvPicPr/>
      </xdr:nvPicPr>
      <xdr:blipFill>
        <a:blip r:embed="rId2"/>
        <a:stretch>
          <a:fillRect/>
        </a:stretch>
      </xdr:blipFill>
      <xdr:spPr>
        <a:xfrm>
          <a:off x="13496925" y="98808540"/>
          <a:ext cx="0" cy="228600"/>
        </a:xfrm>
        <a:prstGeom prst="rect">
          <a:avLst/>
        </a:prstGeom>
      </xdr:spPr>
    </xdr:pic>
    <xdr:clientData fLocksWithSheet="0"/>
  </xdr:twoCellAnchor>
  <xdr:twoCellAnchor>
    <xdr:from>
      <xdr:col>12</xdr:col>
      <xdr:colOff>571500</xdr:colOff>
      <xdr:row>129</xdr:row>
      <xdr:rowOff>0</xdr:rowOff>
    </xdr:from>
    <xdr:to>
      <xdr:col>12</xdr:col>
      <xdr:colOff>571500</xdr:colOff>
      <xdr:row>129</xdr:row>
      <xdr:rowOff>333375</xdr:rowOff>
    </xdr:to>
    <xdr:pic>
      <xdr:nvPicPr>
        <xdr:cNvPr id="45" name="Picture 45" descr="urtgfb"/>
        <xdr:cNvPicPr/>
      </xdr:nvPicPr>
      <xdr:blipFill>
        <a:blip r:embed="rId4"/>
        <a:stretch>
          <a:fillRect/>
        </a:stretch>
      </xdr:blipFill>
      <xdr:spPr>
        <a:xfrm>
          <a:off x="12639675" y="98808540"/>
          <a:ext cx="0" cy="333375"/>
        </a:xfrm>
        <a:prstGeom prst="rect">
          <a:avLst/>
        </a:prstGeom>
      </xdr:spPr>
    </xdr:pic>
    <xdr:clientData fLocksWithSheet="0"/>
  </xdr:twoCellAnchor>
  <xdr:twoCellAnchor>
    <xdr:from>
      <xdr:col>12</xdr:col>
      <xdr:colOff>561975</xdr:colOff>
      <xdr:row>103</xdr:row>
      <xdr:rowOff>276225</xdr:rowOff>
    </xdr:from>
    <xdr:to>
      <xdr:col>12</xdr:col>
      <xdr:colOff>561975</xdr:colOff>
      <xdr:row>107</xdr:row>
      <xdr:rowOff>381000</xdr:rowOff>
    </xdr:to>
    <xdr:pic>
      <xdr:nvPicPr>
        <xdr:cNvPr id="46" name="Picture 46" descr="StadsH"/>
        <xdr:cNvPicPr/>
      </xdr:nvPicPr>
      <xdr:blipFill>
        <a:blip r:embed="rId5"/>
        <a:stretch>
          <a:fillRect/>
        </a:stretch>
      </xdr:blipFill>
      <xdr:spPr>
        <a:xfrm>
          <a:off x="12630150" y="82806540"/>
          <a:ext cx="0" cy="2971800"/>
        </a:xfrm>
        <a:prstGeom prst="rect">
          <a:avLst/>
        </a:prstGeom>
      </xdr:spPr>
    </xdr:pic>
    <xdr:clientData fLocksWithSheet="0"/>
  </xdr:twoCellAnchor>
  <xdr:twoCellAnchor>
    <xdr:from>
      <xdr:col>12</xdr:col>
      <xdr:colOff>561975</xdr:colOff>
      <xdr:row>104</xdr:row>
      <xdr:rowOff>276225</xdr:rowOff>
    </xdr:from>
    <xdr:to>
      <xdr:col>12</xdr:col>
      <xdr:colOff>561975</xdr:colOff>
      <xdr:row>108</xdr:row>
      <xdr:rowOff>381000</xdr:rowOff>
    </xdr:to>
    <xdr:pic>
      <xdr:nvPicPr>
        <xdr:cNvPr id="47" name="Picture 47" descr="zjpZmh"/>
        <xdr:cNvPicPr/>
      </xdr:nvPicPr>
      <xdr:blipFill>
        <a:blip r:embed="rId5"/>
        <a:stretch>
          <a:fillRect/>
        </a:stretch>
      </xdr:blipFill>
      <xdr:spPr>
        <a:xfrm>
          <a:off x="12630150" y="83844765"/>
          <a:ext cx="0" cy="2543175"/>
        </a:xfrm>
        <a:prstGeom prst="rect">
          <a:avLst/>
        </a:prstGeom>
      </xdr:spPr>
    </xdr:pic>
    <xdr:clientData fLocksWithSheet="0"/>
  </xdr:twoCellAnchor>
  <xdr:twoCellAnchor>
    <xdr:from>
      <xdr:col>12</xdr:col>
      <xdr:colOff>561975</xdr:colOff>
      <xdr:row>111</xdr:row>
      <xdr:rowOff>276225</xdr:rowOff>
    </xdr:from>
    <xdr:to>
      <xdr:col>12</xdr:col>
      <xdr:colOff>561975</xdr:colOff>
      <xdr:row>115</xdr:row>
      <xdr:rowOff>381000</xdr:rowOff>
    </xdr:to>
    <xdr:pic>
      <xdr:nvPicPr>
        <xdr:cNvPr id="48" name="Picture 48" descr="VKfjrD"/>
        <xdr:cNvPicPr/>
      </xdr:nvPicPr>
      <xdr:blipFill>
        <a:blip r:embed="rId5"/>
        <a:stretch>
          <a:fillRect/>
        </a:stretch>
      </xdr:blipFill>
      <xdr:spPr>
        <a:xfrm>
          <a:off x="12630150" y="88111965"/>
          <a:ext cx="0" cy="2543175"/>
        </a:xfrm>
        <a:prstGeom prst="rect">
          <a:avLst/>
        </a:prstGeom>
      </xdr:spPr>
    </xdr:pic>
    <xdr:clientData fLocksWithSheet="0"/>
  </xdr:twoCellAnchor>
  <xdr:twoCellAnchor>
    <xdr:from>
      <xdr:col>12</xdr:col>
      <xdr:colOff>561975</xdr:colOff>
      <xdr:row>111</xdr:row>
      <xdr:rowOff>276225</xdr:rowOff>
    </xdr:from>
    <xdr:to>
      <xdr:col>12</xdr:col>
      <xdr:colOff>561975</xdr:colOff>
      <xdr:row>115</xdr:row>
      <xdr:rowOff>381000</xdr:rowOff>
    </xdr:to>
    <xdr:pic>
      <xdr:nvPicPr>
        <xdr:cNvPr id="49" name="Picture 49" descr="gBWXvT"/>
        <xdr:cNvPicPr/>
      </xdr:nvPicPr>
      <xdr:blipFill>
        <a:blip r:embed="rId5"/>
        <a:stretch>
          <a:fillRect/>
        </a:stretch>
      </xdr:blipFill>
      <xdr:spPr>
        <a:xfrm>
          <a:off x="12630150" y="88111965"/>
          <a:ext cx="0" cy="2543175"/>
        </a:xfrm>
        <a:prstGeom prst="rect">
          <a:avLst/>
        </a:prstGeom>
      </xdr:spPr>
    </xdr:pic>
    <xdr:clientData fLocksWithSheet="0"/>
  </xdr:twoCellAnchor>
  <xdr:twoCellAnchor>
    <xdr:from>
      <xdr:col>12</xdr:col>
      <xdr:colOff>561975</xdr:colOff>
      <xdr:row>112</xdr:row>
      <xdr:rowOff>276225</xdr:rowOff>
    </xdr:from>
    <xdr:to>
      <xdr:col>12</xdr:col>
      <xdr:colOff>561975</xdr:colOff>
      <xdr:row>116</xdr:row>
      <xdr:rowOff>381000</xdr:rowOff>
    </xdr:to>
    <xdr:pic>
      <xdr:nvPicPr>
        <xdr:cNvPr id="50" name="Picture 50" descr="UsfreP"/>
        <xdr:cNvPicPr/>
      </xdr:nvPicPr>
      <xdr:blipFill>
        <a:blip r:embed="rId5"/>
        <a:stretch>
          <a:fillRect/>
        </a:stretch>
      </xdr:blipFill>
      <xdr:spPr>
        <a:xfrm>
          <a:off x="12630150" y="88721565"/>
          <a:ext cx="0" cy="2543175"/>
        </a:xfrm>
        <a:prstGeom prst="rect">
          <a:avLst/>
        </a:prstGeom>
      </xdr:spPr>
    </xdr:pic>
    <xdr:clientData fLocksWithSheet="0"/>
  </xdr:twoCellAnchor>
  <xdr:twoCellAnchor>
    <xdr:from>
      <xdr:col>12</xdr:col>
      <xdr:colOff>561975</xdr:colOff>
      <xdr:row>119</xdr:row>
      <xdr:rowOff>276225</xdr:rowOff>
    </xdr:from>
    <xdr:to>
      <xdr:col>12</xdr:col>
      <xdr:colOff>561975</xdr:colOff>
      <xdr:row>123</xdr:row>
      <xdr:rowOff>381000</xdr:rowOff>
    </xdr:to>
    <xdr:pic>
      <xdr:nvPicPr>
        <xdr:cNvPr id="51" name="Picture 51" descr="RLomWq"/>
        <xdr:cNvPicPr/>
      </xdr:nvPicPr>
      <xdr:blipFill>
        <a:blip r:embed="rId5"/>
        <a:stretch>
          <a:fillRect/>
        </a:stretch>
      </xdr:blipFill>
      <xdr:spPr>
        <a:xfrm>
          <a:off x="12630150" y="92988765"/>
          <a:ext cx="0" cy="2543175"/>
        </a:xfrm>
        <a:prstGeom prst="rect">
          <a:avLst/>
        </a:prstGeom>
      </xdr:spPr>
    </xdr:pic>
    <xdr:clientData fLocksWithSheet="0"/>
  </xdr:twoCellAnchor>
  <xdr:twoCellAnchor>
    <xdr:from>
      <xdr:col>12</xdr:col>
      <xdr:colOff>561975</xdr:colOff>
      <xdr:row>119</xdr:row>
      <xdr:rowOff>276225</xdr:rowOff>
    </xdr:from>
    <xdr:to>
      <xdr:col>12</xdr:col>
      <xdr:colOff>561975</xdr:colOff>
      <xdr:row>123</xdr:row>
      <xdr:rowOff>381000</xdr:rowOff>
    </xdr:to>
    <xdr:pic>
      <xdr:nvPicPr>
        <xdr:cNvPr id="52" name="Picture 52" descr="UjhBIe"/>
        <xdr:cNvPicPr/>
      </xdr:nvPicPr>
      <xdr:blipFill>
        <a:blip r:embed="rId5"/>
        <a:stretch>
          <a:fillRect/>
        </a:stretch>
      </xdr:blipFill>
      <xdr:spPr>
        <a:xfrm>
          <a:off x="12630150" y="92988765"/>
          <a:ext cx="0" cy="2543175"/>
        </a:xfrm>
        <a:prstGeom prst="rect">
          <a:avLst/>
        </a:prstGeom>
      </xdr:spPr>
    </xdr:pic>
    <xdr:clientData fLocksWithSheet="0"/>
  </xdr:twoCellAnchor>
  <xdr:twoCellAnchor>
    <xdr:from>
      <xdr:col>12</xdr:col>
      <xdr:colOff>561975</xdr:colOff>
      <xdr:row>120</xdr:row>
      <xdr:rowOff>276225</xdr:rowOff>
    </xdr:from>
    <xdr:to>
      <xdr:col>12</xdr:col>
      <xdr:colOff>561975</xdr:colOff>
      <xdr:row>124</xdr:row>
      <xdr:rowOff>381000</xdr:rowOff>
    </xdr:to>
    <xdr:pic>
      <xdr:nvPicPr>
        <xdr:cNvPr id="53" name="Picture 53" descr="rDLNIU"/>
        <xdr:cNvPicPr/>
      </xdr:nvPicPr>
      <xdr:blipFill>
        <a:blip r:embed="rId5"/>
        <a:stretch>
          <a:fillRect/>
        </a:stretch>
      </xdr:blipFill>
      <xdr:spPr>
        <a:xfrm>
          <a:off x="12630150" y="93598365"/>
          <a:ext cx="0" cy="2543175"/>
        </a:xfrm>
        <a:prstGeom prst="rect">
          <a:avLst/>
        </a:prstGeom>
      </xdr:spPr>
    </xdr:pic>
    <xdr:clientData fLocksWithSheet="0"/>
  </xdr:twoCellAnchor>
  <xdr:twoCellAnchor>
    <xdr:from>
      <xdr:col>12</xdr:col>
      <xdr:colOff>561975</xdr:colOff>
      <xdr:row>126</xdr:row>
      <xdr:rowOff>209550</xdr:rowOff>
    </xdr:from>
    <xdr:to>
      <xdr:col>12</xdr:col>
      <xdr:colOff>561975</xdr:colOff>
      <xdr:row>129</xdr:row>
      <xdr:rowOff>76200</xdr:rowOff>
    </xdr:to>
    <xdr:pic>
      <xdr:nvPicPr>
        <xdr:cNvPr id="54" name="Picture 54" descr="lOXEGD"/>
        <xdr:cNvPicPr/>
      </xdr:nvPicPr>
      <xdr:blipFill>
        <a:blip r:embed="rId5"/>
        <a:stretch>
          <a:fillRect/>
        </a:stretch>
      </xdr:blipFill>
      <xdr:spPr>
        <a:xfrm>
          <a:off x="12630150" y="97189290"/>
          <a:ext cx="0" cy="1695450"/>
        </a:xfrm>
        <a:prstGeom prst="rect">
          <a:avLst/>
        </a:prstGeom>
      </xdr:spPr>
    </xdr:pic>
    <xdr:clientData fLocksWithSheet="0"/>
  </xdr:twoCellAnchor>
  <xdr:twoCellAnchor>
    <xdr:from>
      <xdr:col>12</xdr:col>
      <xdr:colOff>561975</xdr:colOff>
      <xdr:row>127</xdr:row>
      <xdr:rowOff>276225</xdr:rowOff>
    </xdr:from>
    <xdr:to>
      <xdr:col>12</xdr:col>
      <xdr:colOff>561975</xdr:colOff>
      <xdr:row>131</xdr:row>
      <xdr:rowOff>381000</xdr:rowOff>
    </xdr:to>
    <xdr:pic>
      <xdr:nvPicPr>
        <xdr:cNvPr id="55" name="Picture 55" descr="JonBHY"/>
        <xdr:cNvPicPr/>
      </xdr:nvPicPr>
      <xdr:blipFill>
        <a:blip r:embed="rId5"/>
        <a:stretch>
          <a:fillRect/>
        </a:stretch>
      </xdr:blipFill>
      <xdr:spPr>
        <a:xfrm>
          <a:off x="12630150" y="97865565"/>
          <a:ext cx="0" cy="3209925"/>
        </a:xfrm>
        <a:prstGeom prst="rect">
          <a:avLst/>
        </a:prstGeom>
      </xdr:spPr>
    </xdr:pic>
    <xdr:clientData fLocksWithSheet="0"/>
  </xdr:twoCellAnchor>
  <xdr:twoCellAnchor>
    <xdr:from>
      <xdr:col>12</xdr:col>
      <xdr:colOff>561975</xdr:colOff>
      <xdr:row>127</xdr:row>
      <xdr:rowOff>276225</xdr:rowOff>
    </xdr:from>
    <xdr:to>
      <xdr:col>12</xdr:col>
      <xdr:colOff>561975</xdr:colOff>
      <xdr:row>131</xdr:row>
      <xdr:rowOff>381000</xdr:rowOff>
    </xdr:to>
    <xdr:pic>
      <xdr:nvPicPr>
        <xdr:cNvPr id="56" name="Picture 56" descr="LiSouz"/>
        <xdr:cNvPicPr/>
      </xdr:nvPicPr>
      <xdr:blipFill>
        <a:blip r:embed="rId5"/>
        <a:stretch>
          <a:fillRect/>
        </a:stretch>
      </xdr:blipFill>
      <xdr:spPr>
        <a:xfrm>
          <a:off x="12630150" y="97865565"/>
          <a:ext cx="0" cy="3209925"/>
        </a:xfrm>
        <a:prstGeom prst="rect">
          <a:avLst/>
        </a:prstGeom>
      </xdr:spPr>
    </xdr:pic>
    <xdr:clientData fLocksWithSheet="0"/>
  </xdr:twoCellAnchor>
  <xdr:twoCellAnchor>
    <xdr:from>
      <xdr:col>12</xdr:col>
      <xdr:colOff>561975</xdr:colOff>
      <xdr:row>128</xdr:row>
      <xdr:rowOff>276225</xdr:rowOff>
    </xdr:from>
    <xdr:to>
      <xdr:col>12</xdr:col>
      <xdr:colOff>561975</xdr:colOff>
      <xdr:row>132</xdr:row>
      <xdr:rowOff>381000</xdr:rowOff>
    </xdr:to>
    <xdr:pic>
      <xdr:nvPicPr>
        <xdr:cNvPr id="57" name="Picture 57" descr="WQAcbc"/>
        <xdr:cNvPicPr/>
      </xdr:nvPicPr>
      <xdr:blipFill>
        <a:blip r:embed="rId5"/>
        <a:stretch>
          <a:fillRect/>
        </a:stretch>
      </xdr:blipFill>
      <xdr:spPr>
        <a:xfrm>
          <a:off x="12630150" y="98475165"/>
          <a:ext cx="0" cy="3209925"/>
        </a:xfrm>
        <a:prstGeom prst="rect">
          <a:avLst/>
        </a:prstGeom>
      </xdr:spPr>
    </xdr:pic>
    <xdr:clientData fLocksWithSheet="0"/>
  </xdr:twoCellAnchor>
  <xdr:twoCellAnchor>
    <xdr:from>
      <xdr:col>12</xdr:col>
      <xdr:colOff>1238250</xdr:colOff>
      <xdr:row>138</xdr:row>
      <xdr:rowOff>0</xdr:rowOff>
    </xdr:from>
    <xdr:to>
      <xdr:col>12</xdr:col>
      <xdr:colOff>1238250</xdr:colOff>
      <xdr:row>140</xdr:row>
      <xdr:rowOff>542925</xdr:rowOff>
    </xdr:to>
    <xdr:pic>
      <xdr:nvPicPr>
        <xdr:cNvPr id="58" name="Picture 58" descr="cBzUbn"/>
        <xdr:cNvPicPr/>
      </xdr:nvPicPr>
      <xdr:blipFill>
        <a:blip r:embed="rId1"/>
        <a:stretch>
          <a:fillRect/>
        </a:stretch>
      </xdr:blipFill>
      <xdr:spPr>
        <a:xfrm>
          <a:off x="13306425" y="104961690"/>
          <a:ext cx="0" cy="1762125"/>
        </a:xfrm>
        <a:prstGeom prst="rect">
          <a:avLst/>
        </a:prstGeom>
      </xdr:spPr>
    </xdr:pic>
    <xdr:clientData fLocksWithSheet="0"/>
  </xdr:twoCellAnchor>
  <xdr:twoCellAnchor>
    <xdr:from>
      <xdr:col>12</xdr:col>
      <xdr:colOff>1457325</xdr:colOff>
      <xdr:row>138</xdr:row>
      <xdr:rowOff>0</xdr:rowOff>
    </xdr:from>
    <xdr:to>
      <xdr:col>12</xdr:col>
      <xdr:colOff>1457325</xdr:colOff>
      <xdr:row>140</xdr:row>
      <xdr:rowOff>542925</xdr:rowOff>
    </xdr:to>
    <xdr:pic>
      <xdr:nvPicPr>
        <xdr:cNvPr id="59" name="Picture 59" descr="GDDbzN"/>
        <xdr:cNvPicPr/>
      </xdr:nvPicPr>
      <xdr:blipFill>
        <a:blip r:embed="rId2"/>
        <a:stretch>
          <a:fillRect/>
        </a:stretch>
      </xdr:blipFill>
      <xdr:spPr>
        <a:xfrm>
          <a:off x="13525500" y="104961690"/>
          <a:ext cx="0" cy="1762125"/>
        </a:xfrm>
        <a:prstGeom prst="rect">
          <a:avLst/>
        </a:prstGeom>
      </xdr:spPr>
    </xdr:pic>
    <xdr:clientData fLocksWithSheet="0"/>
  </xdr:twoCellAnchor>
  <xdr:twoCellAnchor>
    <xdr:from>
      <xdr:col>12</xdr:col>
      <xdr:colOff>1209675</xdr:colOff>
      <xdr:row>138</xdr:row>
      <xdr:rowOff>0</xdr:rowOff>
    </xdr:from>
    <xdr:to>
      <xdr:col>12</xdr:col>
      <xdr:colOff>1209675</xdr:colOff>
      <xdr:row>138</xdr:row>
      <xdr:rowOff>228600</xdr:rowOff>
    </xdr:to>
    <xdr:pic>
      <xdr:nvPicPr>
        <xdr:cNvPr id="60" name="Picture 60" descr="YGWmCt"/>
        <xdr:cNvPicPr/>
      </xdr:nvPicPr>
      <xdr:blipFill>
        <a:blip r:embed="rId1"/>
        <a:stretch>
          <a:fillRect/>
        </a:stretch>
      </xdr:blipFill>
      <xdr:spPr>
        <a:xfrm>
          <a:off x="13277850" y="104961690"/>
          <a:ext cx="0" cy="228600"/>
        </a:xfrm>
        <a:prstGeom prst="rect">
          <a:avLst/>
        </a:prstGeom>
      </xdr:spPr>
    </xdr:pic>
    <xdr:clientData fLocksWithSheet="0"/>
  </xdr:twoCellAnchor>
  <xdr:twoCellAnchor>
    <xdr:from>
      <xdr:col>12</xdr:col>
      <xdr:colOff>1428750</xdr:colOff>
      <xdr:row>138</xdr:row>
      <xdr:rowOff>0</xdr:rowOff>
    </xdr:from>
    <xdr:to>
      <xdr:col>12</xdr:col>
      <xdr:colOff>1428750</xdr:colOff>
      <xdr:row>138</xdr:row>
      <xdr:rowOff>228600</xdr:rowOff>
    </xdr:to>
    <xdr:pic>
      <xdr:nvPicPr>
        <xdr:cNvPr id="61" name="Picture 61" descr="JreuII"/>
        <xdr:cNvPicPr/>
      </xdr:nvPicPr>
      <xdr:blipFill>
        <a:blip r:embed="rId2"/>
        <a:stretch>
          <a:fillRect/>
        </a:stretch>
      </xdr:blipFill>
      <xdr:spPr>
        <a:xfrm>
          <a:off x="13496925" y="104961690"/>
          <a:ext cx="0" cy="228600"/>
        </a:xfrm>
        <a:prstGeom prst="rect">
          <a:avLst/>
        </a:prstGeom>
      </xdr:spPr>
    </xdr:pic>
    <xdr:clientData fLocksWithSheet="0"/>
  </xdr:twoCellAnchor>
  <xdr:twoCellAnchor>
    <xdr:from>
      <xdr:col>12</xdr:col>
      <xdr:colOff>571500</xdr:colOff>
      <xdr:row>138</xdr:row>
      <xdr:rowOff>0</xdr:rowOff>
    </xdr:from>
    <xdr:to>
      <xdr:col>12</xdr:col>
      <xdr:colOff>571500</xdr:colOff>
      <xdr:row>138</xdr:row>
      <xdr:rowOff>333375</xdr:rowOff>
    </xdr:to>
    <xdr:pic>
      <xdr:nvPicPr>
        <xdr:cNvPr id="62" name="Picture 62" descr="eyfJbG"/>
        <xdr:cNvPicPr/>
      </xdr:nvPicPr>
      <xdr:blipFill>
        <a:blip r:embed="rId4"/>
        <a:stretch>
          <a:fillRect/>
        </a:stretch>
      </xdr:blipFill>
      <xdr:spPr>
        <a:xfrm>
          <a:off x="12639675" y="104961690"/>
          <a:ext cx="0" cy="333375"/>
        </a:xfrm>
        <a:prstGeom prst="rect">
          <a:avLst/>
        </a:prstGeom>
      </xdr:spPr>
    </xdr:pic>
    <xdr:clientData fLocksWithSheet="0"/>
  </xdr:twoCellAnchor>
  <xdr:twoCellAnchor>
    <xdr:from>
      <xdr:col>12</xdr:col>
      <xdr:colOff>1238250</xdr:colOff>
      <xdr:row>138</xdr:row>
      <xdr:rowOff>0</xdr:rowOff>
    </xdr:from>
    <xdr:to>
      <xdr:col>12</xdr:col>
      <xdr:colOff>1238250</xdr:colOff>
      <xdr:row>140</xdr:row>
      <xdr:rowOff>542925</xdr:rowOff>
    </xdr:to>
    <xdr:pic>
      <xdr:nvPicPr>
        <xdr:cNvPr id="63" name="Picture 63" descr="IQpQvU"/>
        <xdr:cNvPicPr/>
      </xdr:nvPicPr>
      <xdr:blipFill>
        <a:blip r:embed="rId1"/>
        <a:stretch>
          <a:fillRect/>
        </a:stretch>
      </xdr:blipFill>
      <xdr:spPr>
        <a:xfrm>
          <a:off x="13306425" y="104961690"/>
          <a:ext cx="0" cy="1762125"/>
        </a:xfrm>
        <a:prstGeom prst="rect">
          <a:avLst/>
        </a:prstGeom>
      </xdr:spPr>
    </xdr:pic>
    <xdr:clientData fLocksWithSheet="0"/>
  </xdr:twoCellAnchor>
  <xdr:twoCellAnchor>
    <xdr:from>
      <xdr:col>12</xdr:col>
      <xdr:colOff>1457325</xdr:colOff>
      <xdr:row>138</xdr:row>
      <xdr:rowOff>0</xdr:rowOff>
    </xdr:from>
    <xdr:to>
      <xdr:col>12</xdr:col>
      <xdr:colOff>1457325</xdr:colOff>
      <xdr:row>140</xdr:row>
      <xdr:rowOff>542925</xdr:rowOff>
    </xdr:to>
    <xdr:pic>
      <xdr:nvPicPr>
        <xdr:cNvPr id="64" name="Picture 64" descr="RZPwKC"/>
        <xdr:cNvPicPr/>
      </xdr:nvPicPr>
      <xdr:blipFill>
        <a:blip r:embed="rId2"/>
        <a:stretch>
          <a:fillRect/>
        </a:stretch>
      </xdr:blipFill>
      <xdr:spPr>
        <a:xfrm>
          <a:off x="13525500" y="104961690"/>
          <a:ext cx="0" cy="1762125"/>
        </a:xfrm>
        <a:prstGeom prst="rect">
          <a:avLst/>
        </a:prstGeom>
      </xdr:spPr>
    </xdr:pic>
    <xdr:clientData fLocksWithSheet="0"/>
  </xdr:twoCellAnchor>
  <xdr:twoCellAnchor>
    <xdr:from>
      <xdr:col>12</xdr:col>
      <xdr:colOff>1209675</xdr:colOff>
      <xdr:row>138</xdr:row>
      <xdr:rowOff>0</xdr:rowOff>
    </xdr:from>
    <xdr:to>
      <xdr:col>12</xdr:col>
      <xdr:colOff>1209675</xdr:colOff>
      <xdr:row>138</xdr:row>
      <xdr:rowOff>228600</xdr:rowOff>
    </xdr:to>
    <xdr:pic>
      <xdr:nvPicPr>
        <xdr:cNvPr id="65" name="Picture 65" descr="HjQOvl"/>
        <xdr:cNvPicPr/>
      </xdr:nvPicPr>
      <xdr:blipFill>
        <a:blip r:embed="rId1"/>
        <a:stretch>
          <a:fillRect/>
        </a:stretch>
      </xdr:blipFill>
      <xdr:spPr>
        <a:xfrm>
          <a:off x="13277850" y="104961690"/>
          <a:ext cx="0" cy="228600"/>
        </a:xfrm>
        <a:prstGeom prst="rect">
          <a:avLst/>
        </a:prstGeom>
      </xdr:spPr>
    </xdr:pic>
    <xdr:clientData fLocksWithSheet="0"/>
  </xdr:twoCellAnchor>
  <xdr:twoCellAnchor>
    <xdr:from>
      <xdr:col>12</xdr:col>
      <xdr:colOff>1428750</xdr:colOff>
      <xdr:row>138</xdr:row>
      <xdr:rowOff>0</xdr:rowOff>
    </xdr:from>
    <xdr:to>
      <xdr:col>12</xdr:col>
      <xdr:colOff>1428750</xdr:colOff>
      <xdr:row>138</xdr:row>
      <xdr:rowOff>228600</xdr:rowOff>
    </xdr:to>
    <xdr:pic>
      <xdr:nvPicPr>
        <xdr:cNvPr id="66" name="Picture 66" descr="oyuCBj"/>
        <xdr:cNvPicPr/>
      </xdr:nvPicPr>
      <xdr:blipFill>
        <a:blip r:embed="rId2"/>
        <a:stretch>
          <a:fillRect/>
        </a:stretch>
      </xdr:blipFill>
      <xdr:spPr>
        <a:xfrm>
          <a:off x="13496925" y="104961690"/>
          <a:ext cx="0" cy="228600"/>
        </a:xfrm>
        <a:prstGeom prst="rect">
          <a:avLst/>
        </a:prstGeom>
      </xdr:spPr>
    </xdr:pic>
    <xdr:clientData fLocksWithSheet="0"/>
  </xdr:twoCellAnchor>
  <xdr:twoCellAnchor>
    <xdr:from>
      <xdr:col>12</xdr:col>
      <xdr:colOff>571500</xdr:colOff>
      <xdr:row>138</xdr:row>
      <xdr:rowOff>0</xdr:rowOff>
    </xdr:from>
    <xdr:to>
      <xdr:col>12</xdr:col>
      <xdr:colOff>571500</xdr:colOff>
      <xdr:row>138</xdr:row>
      <xdr:rowOff>333375</xdr:rowOff>
    </xdr:to>
    <xdr:pic>
      <xdr:nvPicPr>
        <xdr:cNvPr id="67" name="Picture 67" descr="MKQvuX"/>
        <xdr:cNvPicPr/>
      </xdr:nvPicPr>
      <xdr:blipFill>
        <a:blip r:embed="rId4"/>
        <a:stretch>
          <a:fillRect/>
        </a:stretch>
      </xdr:blipFill>
      <xdr:spPr>
        <a:xfrm>
          <a:off x="12639675" y="104961690"/>
          <a:ext cx="0" cy="333375"/>
        </a:xfrm>
        <a:prstGeom prst="rect">
          <a:avLst/>
        </a:prstGeom>
      </xdr:spPr>
    </xdr:pic>
    <xdr:clientData fLocksWithSheet="0"/>
  </xdr:twoCellAnchor>
  <xdr:twoCellAnchor>
    <xdr:from>
      <xdr:col>12</xdr:col>
      <xdr:colOff>638175</xdr:colOff>
      <xdr:row>156</xdr:row>
      <xdr:rowOff>209550</xdr:rowOff>
    </xdr:from>
    <xdr:to>
      <xdr:col>12</xdr:col>
      <xdr:colOff>638175</xdr:colOff>
      <xdr:row>157</xdr:row>
      <xdr:rowOff>390525</xdr:rowOff>
    </xdr:to>
    <xdr:pic>
      <xdr:nvPicPr>
        <xdr:cNvPr id="68" name="Picture 68" descr="fmcOAj"/>
        <xdr:cNvPicPr/>
      </xdr:nvPicPr>
      <xdr:blipFill>
        <a:blip r:embed="rId6"/>
        <a:stretch>
          <a:fillRect/>
        </a:stretch>
      </xdr:blipFill>
      <xdr:spPr>
        <a:xfrm>
          <a:off x="12706350" y="116144040"/>
          <a:ext cx="0" cy="790575"/>
        </a:xfrm>
        <a:prstGeom prst="rect">
          <a:avLst/>
        </a:prstGeom>
      </xdr:spPr>
    </xdr:pic>
    <xdr:clientData fLocksWithSheet="0"/>
  </xdr:twoCellAnchor>
  <xdr:twoCellAnchor>
    <xdr:from>
      <xdr:col>12</xdr:col>
      <xdr:colOff>1238250</xdr:colOff>
      <xdr:row>147</xdr:row>
      <xdr:rowOff>0</xdr:rowOff>
    </xdr:from>
    <xdr:to>
      <xdr:col>12</xdr:col>
      <xdr:colOff>1238250</xdr:colOff>
      <xdr:row>149</xdr:row>
      <xdr:rowOff>542925</xdr:rowOff>
    </xdr:to>
    <xdr:pic>
      <xdr:nvPicPr>
        <xdr:cNvPr id="69" name="Picture 69" descr="YtLaBx"/>
        <xdr:cNvPicPr/>
      </xdr:nvPicPr>
      <xdr:blipFill>
        <a:blip r:embed="rId1"/>
        <a:stretch>
          <a:fillRect/>
        </a:stretch>
      </xdr:blipFill>
      <xdr:spPr>
        <a:xfrm>
          <a:off x="13306425" y="110448090"/>
          <a:ext cx="0" cy="1762125"/>
        </a:xfrm>
        <a:prstGeom prst="rect">
          <a:avLst/>
        </a:prstGeom>
      </xdr:spPr>
    </xdr:pic>
    <xdr:clientData fLocksWithSheet="0"/>
  </xdr:twoCellAnchor>
  <xdr:twoCellAnchor>
    <xdr:from>
      <xdr:col>12</xdr:col>
      <xdr:colOff>1457325</xdr:colOff>
      <xdr:row>147</xdr:row>
      <xdr:rowOff>0</xdr:rowOff>
    </xdr:from>
    <xdr:to>
      <xdr:col>12</xdr:col>
      <xdr:colOff>1457325</xdr:colOff>
      <xdr:row>149</xdr:row>
      <xdr:rowOff>542925</xdr:rowOff>
    </xdr:to>
    <xdr:pic>
      <xdr:nvPicPr>
        <xdr:cNvPr id="70" name="Picture 70" descr="KpNBGL"/>
        <xdr:cNvPicPr/>
      </xdr:nvPicPr>
      <xdr:blipFill>
        <a:blip r:embed="rId2"/>
        <a:stretch>
          <a:fillRect/>
        </a:stretch>
      </xdr:blipFill>
      <xdr:spPr>
        <a:xfrm>
          <a:off x="13525500" y="110448090"/>
          <a:ext cx="0" cy="1762125"/>
        </a:xfrm>
        <a:prstGeom prst="rect">
          <a:avLst/>
        </a:prstGeom>
      </xdr:spPr>
    </xdr:pic>
    <xdr:clientData fLocksWithSheet="0"/>
  </xdr:twoCellAnchor>
  <xdr:twoCellAnchor>
    <xdr:from>
      <xdr:col>12</xdr:col>
      <xdr:colOff>1209675</xdr:colOff>
      <xdr:row>147</xdr:row>
      <xdr:rowOff>0</xdr:rowOff>
    </xdr:from>
    <xdr:to>
      <xdr:col>12</xdr:col>
      <xdr:colOff>1209675</xdr:colOff>
      <xdr:row>147</xdr:row>
      <xdr:rowOff>228600</xdr:rowOff>
    </xdr:to>
    <xdr:pic>
      <xdr:nvPicPr>
        <xdr:cNvPr id="71" name="Picture 71" descr="vYmwgW"/>
        <xdr:cNvPicPr/>
      </xdr:nvPicPr>
      <xdr:blipFill>
        <a:blip r:embed="rId1"/>
        <a:stretch>
          <a:fillRect/>
        </a:stretch>
      </xdr:blipFill>
      <xdr:spPr>
        <a:xfrm>
          <a:off x="13277850" y="110448090"/>
          <a:ext cx="0" cy="228600"/>
        </a:xfrm>
        <a:prstGeom prst="rect">
          <a:avLst/>
        </a:prstGeom>
      </xdr:spPr>
    </xdr:pic>
    <xdr:clientData fLocksWithSheet="0"/>
  </xdr:twoCellAnchor>
  <xdr:twoCellAnchor>
    <xdr:from>
      <xdr:col>12</xdr:col>
      <xdr:colOff>1428750</xdr:colOff>
      <xdr:row>147</xdr:row>
      <xdr:rowOff>0</xdr:rowOff>
    </xdr:from>
    <xdr:to>
      <xdr:col>12</xdr:col>
      <xdr:colOff>1428750</xdr:colOff>
      <xdr:row>147</xdr:row>
      <xdr:rowOff>228600</xdr:rowOff>
    </xdr:to>
    <xdr:pic>
      <xdr:nvPicPr>
        <xdr:cNvPr id="72" name="Picture 72" descr="DoiNqf"/>
        <xdr:cNvPicPr/>
      </xdr:nvPicPr>
      <xdr:blipFill>
        <a:blip r:embed="rId2"/>
        <a:stretch>
          <a:fillRect/>
        </a:stretch>
      </xdr:blipFill>
      <xdr:spPr>
        <a:xfrm>
          <a:off x="13496925" y="110448090"/>
          <a:ext cx="0" cy="228600"/>
        </a:xfrm>
        <a:prstGeom prst="rect">
          <a:avLst/>
        </a:prstGeom>
      </xdr:spPr>
    </xdr:pic>
    <xdr:clientData fLocksWithSheet="0"/>
  </xdr:twoCellAnchor>
  <xdr:twoCellAnchor>
    <xdr:from>
      <xdr:col>12</xdr:col>
      <xdr:colOff>571500</xdr:colOff>
      <xdr:row>147</xdr:row>
      <xdr:rowOff>0</xdr:rowOff>
    </xdr:from>
    <xdr:to>
      <xdr:col>12</xdr:col>
      <xdr:colOff>571500</xdr:colOff>
      <xdr:row>147</xdr:row>
      <xdr:rowOff>333375</xdr:rowOff>
    </xdr:to>
    <xdr:pic>
      <xdr:nvPicPr>
        <xdr:cNvPr id="73" name="Picture 73" descr="cpcGax"/>
        <xdr:cNvPicPr/>
      </xdr:nvPicPr>
      <xdr:blipFill>
        <a:blip r:embed="rId4"/>
        <a:stretch>
          <a:fillRect/>
        </a:stretch>
      </xdr:blipFill>
      <xdr:spPr>
        <a:xfrm>
          <a:off x="12639675" y="110448090"/>
          <a:ext cx="0" cy="333375"/>
        </a:xfrm>
        <a:prstGeom prst="rect">
          <a:avLst/>
        </a:prstGeom>
      </xdr:spPr>
    </xdr:pic>
    <xdr:clientData fLocksWithSheet="0"/>
  </xdr:twoCellAnchor>
  <xdr:twoCellAnchor>
    <xdr:from>
      <xdr:col>12</xdr:col>
      <xdr:colOff>1238250</xdr:colOff>
      <xdr:row>156</xdr:row>
      <xdr:rowOff>0</xdr:rowOff>
    </xdr:from>
    <xdr:to>
      <xdr:col>12</xdr:col>
      <xdr:colOff>1238250</xdr:colOff>
      <xdr:row>158</xdr:row>
      <xdr:rowOff>542925</xdr:rowOff>
    </xdr:to>
    <xdr:pic>
      <xdr:nvPicPr>
        <xdr:cNvPr id="74" name="Picture 74" descr="oAfEwY"/>
        <xdr:cNvPicPr/>
      </xdr:nvPicPr>
      <xdr:blipFill>
        <a:blip r:embed="rId1"/>
        <a:stretch>
          <a:fillRect/>
        </a:stretch>
      </xdr:blipFill>
      <xdr:spPr>
        <a:xfrm>
          <a:off x="13306425" y="115934490"/>
          <a:ext cx="0" cy="1762125"/>
        </a:xfrm>
        <a:prstGeom prst="rect">
          <a:avLst/>
        </a:prstGeom>
      </xdr:spPr>
    </xdr:pic>
    <xdr:clientData fLocksWithSheet="0"/>
  </xdr:twoCellAnchor>
  <xdr:twoCellAnchor>
    <xdr:from>
      <xdr:col>12</xdr:col>
      <xdr:colOff>1457325</xdr:colOff>
      <xdr:row>156</xdr:row>
      <xdr:rowOff>0</xdr:rowOff>
    </xdr:from>
    <xdr:to>
      <xdr:col>12</xdr:col>
      <xdr:colOff>1457325</xdr:colOff>
      <xdr:row>158</xdr:row>
      <xdr:rowOff>542925</xdr:rowOff>
    </xdr:to>
    <xdr:pic>
      <xdr:nvPicPr>
        <xdr:cNvPr id="75" name="Picture 75" descr="blNYUn"/>
        <xdr:cNvPicPr/>
      </xdr:nvPicPr>
      <xdr:blipFill>
        <a:blip r:embed="rId2"/>
        <a:stretch>
          <a:fillRect/>
        </a:stretch>
      </xdr:blipFill>
      <xdr:spPr>
        <a:xfrm>
          <a:off x="13525500" y="115934490"/>
          <a:ext cx="0" cy="1762125"/>
        </a:xfrm>
        <a:prstGeom prst="rect">
          <a:avLst/>
        </a:prstGeom>
      </xdr:spPr>
    </xdr:pic>
    <xdr:clientData fLocksWithSheet="0"/>
  </xdr:twoCellAnchor>
  <xdr:twoCellAnchor>
    <xdr:from>
      <xdr:col>12</xdr:col>
      <xdr:colOff>1209675</xdr:colOff>
      <xdr:row>156</xdr:row>
      <xdr:rowOff>0</xdr:rowOff>
    </xdr:from>
    <xdr:to>
      <xdr:col>12</xdr:col>
      <xdr:colOff>1209675</xdr:colOff>
      <xdr:row>156</xdr:row>
      <xdr:rowOff>228600</xdr:rowOff>
    </xdr:to>
    <xdr:pic>
      <xdr:nvPicPr>
        <xdr:cNvPr id="76" name="Picture 76" descr="qeNlvx"/>
        <xdr:cNvPicPr/>
      </xdr:nvPicPr>
      <xdr:blipFill>
        <a:blip r:embed="rId1"/>
        <a:stretch>
          <a:fillRect/>
        </a:stretch>
      </xdr:blipFill>
      <xdr:spPr>
        <a:xfrm>
          <a:off x="13277850" y="115934490"/>
          <a:ext cx="0" cy="228600"/>
        </a:xfrm>
        <a:prstGeom prst="rect">
          <a:avLst/>
        </a:prstGeom>
      </xdr:spPr>
    </xdr:pic>
    <xdr:clientData fLocksWithSheet="0"/>
  </xdr:twoCellAnchor>
  <xdr:twoCellAnchor>
    <xdr:from>
      <xdr:col>12</xdr:col>
      <xdr:colOff>1428750</xdr:colOff>
      <xdr:row>156</xdr:row>
      <xdr:rowOff>0</xdr:rowOff>
    </xdr:from>
    <xdr:to>
      <xdr:col>12</xdr:col>
      <xdr:colOff>1428750</xdr:colOff>
      <xdr:row>156</xdr:row>
      <xdr:rowOff>228600</xdr:rowOff>
    </xdr:to>
    <xdr:pic>
      <xdr:nvPicPr>
        <xdr:cNvPr id="77" name="Picture 77" descr="ijRynh"/>
        <xdr:cNvPicPr/>
      </xdr:nvPicPr>
      <xdr:blipFill>
        <a:blip r:embed="rId2"/>
        <a:stretch>
          <a:fillRect/>
        </a:stretch>
      </xdr:blipFill>
      <xdr:spPr>
        <a:xfrm>
          <a:off x="13496925" y="115934490"/>
          <a:ext cx="0" cy="228600"/>
        </a:xfrm>
        <a:prstGeom prst="rect">
          <a:avLst/>
        </a:prstGeom>
      </xdr:spPr>
    </xdr:pic>
    <xdr:clientData fLocksWithSheet="0"/>
  </xdr:twoCellAnchor>
  <xdr:twoCellAnchor>
    <xdr:from>
      <xdr:col>12</xdr:col>
      <xdr:colOff>571500</xdr:colOff>
      <xdr:row>156</xdr:row>
      <xdr:rowOff>0</xdr:rowOff>
    </xdr:from>
    <xdr:to>
      <xdr:col>12</xdr:col>
      <xdr:colOff>571500</xdr:colOff>
      <xdr:row>156</xdr:row>
      <xdr:rowOff>333375</xdr:rowOff>
    </xdr:to>
    <xdr:pic>
      <xdr:nvPicPr>
        <xdr:cNvPr id="78" name="Picture 78" descr="oxnHLg"/>
        <xdr:cNvPicPr/>
      </xdr:nvPicPr>
      <xdr:blipFill>
        <a:blip r:embed="rId4"/>
        <a:stretch>
          <a:fillRect/>
        </a:stretch>
      </xdr:blipFill>
      <xdr:spPr>
        <a:xfrm>
          <a:off x="12639675" y="115934490"/>
          <a:ext cx="0" cy="333375"/>
        </a:xfrm>
        <a:prstGeom prst="rect">
          <a:avLst/>
        </a:prstGeom>
      </xdr:spPr>
    </xdr:pic>
    <xdr:clientData fLocksWithSheet="0"/>
  </xdr:twoCellAnchor>
  <xdr:twoCellAnchor>
    <xdr:from>
      <xdr:col>12</xdr:col>
      <xdr:colOff>1238250</xdr:colOff>
      <xdr:row>156</xdr:row>
      <xdr:rowOff>0</xdr:rowOff>
    </xdr:from>
    <xdr:to>
      <xdr:col>12</xdr:col>
      <xdr:colOff>1238250</xdr:colOff>
      <xdr:row>158</xdr:row>
      <xdr:rowOff>542925</xdr:rowOff>
    </xdr:to>
    <xdr:pic>
      <xdr:nvPicPr>
        <xdr:cNvPr id="79" name="Picture 79" descr="sExXRk"/>
        <xdr:cNvPicPr/>
      </xdr:nvPicPr>
      <xdr:blipFill>
        <a:blip r:embed="rId1"/>
        <a:stretch>
          <a:fillRect/>
        </a:stretch>
      </xdr:blipFill>
      <xdr:spPr>
        <a:xfrm>
          <a:off x="13306425" y="115934490"/>
          <a:ext cx="0" cy="1762125"/>
        </a:xfrm>
        <a:prstGeom prst="rect">
          <a:avLst/>
        </a:prstGeom>
      </xdr:spPr>
    </xdr:pic>
    <xdr:clientData fLocksWithSheet="0"/>
  </xdr:twoCellAnchor>
  <xdr:twoCellAnchor>
    <xdr:from>
      <xdr:col>12</xdr:col>
      <xdr:colOff>1457325</xdr:colOff>
      <xdr:row>156</xdr:row>
      <xdr:rowOff>0</xdr:rowOff>
    </xdr:from>
    <xdr:to>
      <xdr:col>12</xdr:col>
      <xdr:colOff>1457325</xdr:colOff>
      <xdr:row>158</xdr:row>
      <xdr:rowOff>542925</xdr:rowOff>
    </xdr:to>
    <xdr:pic>
      <xdr:nvPicPr>
        <xdr:cNvPr id="80" name="Picture 80" descr="BPckQz"/>
        <xdr:cNvPicPr/>
      </xdr:nvPicPr>
      <xdr:blipFill>
        <a:blip r:embed="rId2"/>
        <a:stretch>
          <a:fillRect/>
        </a:stretch>
      </xdr:blipFill>
      <xdr:spPr>
        <a:xfrm>
          <a:off x="13525500" y="115934490"/>
          <a:ext cx="0" cy="1762125"/>
        </a:xfrm>
        <a:prstGeom prst="rect">
          <a:avLst/>
        </a:prstGeom>
      </xdr:spPr>
    </xdr:pic>
    <xdr:clientData fLocksWithSheet="0"/>
  </xdr:twoCellAnchor>
  <xdr:twoCellAnchor>
    <xdr:from>
      <xdr:col>12</xdr:col>
      <xdr:colOff>1209675</xdr:colOff>
      <xdr:row>156</xdr:row>
      <xdr:rowOff>0</xdr:rowOff>
    </xdr:from>
    <xdr:to>
      <xdr:col>12</xdr:col>
      <xdr:colOff>1209675</xdr:colOff>
      <xdr:row>156</xdr:row>
      <xdr:rowOff>228600</xdr:rowOff>
    </xdr:to>
    <xdr:pic>
      <xdr:nvPicPr>
        <xdr:cNvPr id="81" name="Picture 81" descr="hkXxLF"/>
        <xdr:cNvPicPr/>
      </xdr:nvPicPr>
      <xdr:blipFill>
        <a:blip r:embed="rId1"/>
        <a:stretch>
          <a:fillRect/>
        </a:stretch>
      </xdr:blipFill>
      <xdr:spPr>
        <a:xfrm>
          <a:off x="13277850" y="115934490"/>
          <a:ext cx="0" cy="228600"/>
        </a:xfrm>
        <a:prstGeom prst="rect">
          <a:avLst/>
        </a:prstGeom>
      </xdr:spPr>
    </xdr:pic>
    <xdr:clientData fLocksWithSheet="0"/>
  </xdr:twoCellAnchor>
  <xdr:twoCellAnchor>
    <xdr:from>
      <xdr:col>12</xdr:col>
      <xdr:colOff>1428750</xdr:colOff>
      <xdr:row>156</xdr:row>
      <xdr:rowOff>0</xdr:rowOff>
    </xdr:from>
    <xdr:to>
      <xdr:col>12</xdr:col>
      <xdr:colOff>1428750</xdr:colOff>
      <xdr:row>156</xdr:row>
      <xdr:rowOff>228600</xdr:rowOff>
    </xdr:to>
    <xdr:pic>
      <xdr:nvPicPr>
        <xdr:cNvPr id="82" name="Picture 82" descr="iprFwH"/>
        <xdr:cNvPicPr/>
      </xdr:nvPicPr>
      <xdr:blipFill>
        <a:blip r:embed="rId2"/>
        <a:stretch>
          <a:fillRect/>
        </a:stretch>
      </xdr:blipFill>
      <xdr:spPr>
        <a:xfrm>
          <a:off x="13496925" y="115934490"/>
          <a:ext cx="0" cy="228600"/>
        </a:xfrm>
        <a:prstGeom prst="rect">
          <a:avLst/>
        </a:prstGeom>
      </xdr:spPr>
    </xdr:pic>
    <xdr:clientData fLocksWithSheet="0"/>
  </xdr:twoCellAnchor>
  <xdr:twoCellAnchor>
    <xdr:from>
      <xdr:col>12</xdr:col>
      <xdr:colOff>571500</xdr:colOff>
      <xdr:row>156</xdr:row>
      <xdr:rowOff>0</xdr:rowOff>
    </xdr:from>
    <xdr:to>
      <xdr:col>12</xdr:col>
      <xdr:colOff>571500</xdr:colOff>
      <xdr:row>156</xdr:row>
      <xdr:rowOff>333375</xdr:rowOff>
    </xdr:to>
    <xdr:pic>
      <xdr:nvPicPr>
        <xdr:cNvPr id="83" name="Picture 83" descr="QBaDWp"/>
        <xdr:cNvPicPr/>
      </xdr:nvPicPr>
      <xdr:blipFill>
        <a:blip r:embed="rId4"/>
        <a:stretch>
          <a:fillRect/>
        </a:stretch>
      </xdr:blipFill>
      <xdr:spPr>
        <a:xfrm>
          <a:off x="12639675" y="115934490"/>
          <a:ext cx="0" cy="333375"/>
        </a:xfrm>
        <a:prstGeom prst="rect">
          <a:avLst/>
        </a:prstGeom>
      </xdr:spPr>
    </xdr:pic>
    <xdr:clientData fLocksWithSheet="0"/>
  </xdr:twoCellAnchor>
  <xdr:twoCellAnchor>
    <xdr:from>
      <xdr:col>12</xdr:col>
      <xdr:colOff>1238250</xdr:colOff>
      <xdr:row>165</xdr:row>
      <xdr:rowOff>0</xdr:rowOff>
    </xdr:from>
    <xdr:to>
      <xdr:col>12</xdr:col>
      <xdr:colOff>1238250</xdr:colOff>
      <xdr:row>167</xdr:row>
      <xdr:rowOff>438150</xdr:rowOff>
    </xdr:to>
    <xdr:pic>
      <xdr:nvPicPr>
        <xdr:cNvPr id="84" name="Picture 84" descr="vcmtEm"/>
        <xdr:cNvPicPr/>
      </xdr:nvPicPr>
      <xdr:blipFill>
        <a:blip r:embed="rId1"/>
        <a:stretch>
          <a:fillRect/>
        </a:stretch>
      </xdr:blipFill>
      <xdr:spPr>
        <a:xfrm>
          <a:off x="13306425" y="121420890"/>
          <a:ext cx="0" cy="2788920"/>
        </a:xfrm>
        <a:prstGeom prst="rect">
          <a:avLst/>
        </a:prstGeom>
      </xdr:spPr>
    </xdr:pic>
    <xdr:clientData fLocksWithSheet="0"/>
  </xdr:twoCellAnchor>
  <xdr:twoCellAnchor>
    <xdr:from>
      <xdr:col>12</xdr:col>
      <xdr:colOff>1457325</xdr:colOff>
      <xdr:row>165</xdr:row>
      <xdr:rowOff>0</xdr:rowOff>
    </xdr:from>
    <xdr:to>
      <xdr:col>12</xdr:col>
      <xdr:colOff>1457325</xdr:colOff>
      <xdr:row>167</xdr:row>
      <xdr:rowOff>438150</xdr:rowOff>
    </xdr:to>
    <xdr:pic>
      <xdr:nvPicPr>
        <xdr:cNvPr id="85" name="Picture 85" descr="BBgECx"/>
        <xdr:cNvPicPr/>
      </xdr:nvPicPr>
      <xdr:blipFill>
        <a:blip r:embed="rId2"/>
        <a:stretch>
          <a:fillRect/>
        </a:stretch>
      </xdr:blipFill>
      <xdr:spPr>
        <a:xfrm>
          <a:off x="13525500" y="121420890"/>
          <a:ext cx="0" cy="2788920"/>
        </a:xfrm>
        <a:prstGeom prst="rect">
          <a:avLst/>
        </a:prstGeom>
      </xdr:spPr>
    </xdr:pic>
    <xdr:clientData fLocksWithSheet="0"/>
  </xdr:twoCellAnchor>
  <xdr:twoCellAnchor>
    <xdr:from>
      <xdr:col>12</xdr:col>
      <xdr:colOff>1209675</xdr:colOff>
      <xdr:row>165</xdr:row>
      <xdr:rowOff>0</xdr:rowOff>
    </xdr:from>
    <xdr:to>
      <xdr:col>12</xdr:col>
      <xdr:colOff>1209675</xdr:colOff>
      <xdr:row>165</xdr:row>
      <xdr:rowOff>209550</xdr:rowOff>
    </xdr:to>
    <xdr:pic>
      <xdr:nvPicPr>
        <xdr:cNvPr id="86" name="Picture 86" descr="pvXcwb"/>
        <xdr:cNvPicPr/>
      </xdr:nvPicPr>
      <xdr:blipFill>
        <a:blip r:embed="rId1"/>
        <a:stretch>
          <a:fillRect/>
        </a:stretch>
      </xdr:blipFill>
      <xdr:spPr>
        <a:xfrm>
          <a:off x="13277850" y="121420890"/>
          <a:ext cx="0" cy="209550"/>
        </a:xfrm>
        <a:prstGeom prst="rect">
          <a:avLst/>
        </a:prstGeom>
      </xdr:spPr>
    </xdr:pic>
    <xdr:clientData fLocksWithSheet="0"/>
  </xdr:twoCellAnchor>
  <xdr:twoCellAnchor>
    <xdr:from>
      <xdr:col>12</xdr:col>
      <xdr:colOff>1428750</xdr:colOff>
      <xdr:row>165</xdr:row>
      <xdr:rowOff>0</xdr:rowOff>
    </xdr:from>
    <xdr:to>
      <xdr:col>12</xdr:col>
      <xdr:colOff>1428750</xdr:colOff>
      <xdr:row>165</xdr:row>
      <xdr:rowOff>209550</xdr:rowOff>
    </xdr:to>
    <xdr:pic>
      <xdr:nvPicPr>
        <xdr:cNvPr id="87" name="Picture 87" descr="OiJjrt"/>
        <xdr:cNvPicPr/>
      </xdr:nvPicPr>
      <xdr:blipFill>
        <a:blip r:embed="rId2"/>
        <a:stretch>
          <a:fillRect/>
        </a:stretch>
      </xdr:blipFill>
      <xdr:spPr>
        <a:xfrm>
          <a:off x="13496925" y="121420890"/>
          <a:ext cx="0" cy="209550"/>
        </a:xfrm>
        <a:prstGeom prst="rect">
          <a:avLst/>
        </a:prstGeom>
      </xdr:spPr>
    </xdr:pic>
    <xdr:clientData fLocksWithSheet="0"/>
  </xdr:twoCellAnchor>
  <xdr:twoCellAnchor>
    <xdr:from>
      <xdr:col>12</xdr:col>
      <xdr:colOff>571500</xdr:colOff>
      <xdr:row>165</xdr:row>
      <xdr:rowOff>0</xdr:rowOff>
    </xdr:from>
    <xdr:to>
      <xdr:col>12</xdr:col>
      <xdr:colOff>571500</xdr:colOff>
      <xdr:row>165</xdr:row>
      <xdr:rowOff>314325</xdr:rowOff>
    </xdr:to>
    <xdr:pic>
      <xdr:nvPicPr>
        <xdr:cNvPr id="88" name="Picture 88" descr="rOCvKJ"/>
        <xdr:cNvPicPr/>
      </xdr:nvPicPr>
      <xdr:blipFill>
        <a:blip r:embed="rId4"/>
        <a:stretch>
          <a:fillRect/>
        </a:stretch>
      </xdr:blipFill>
      <xdr:spPr>
        <a:xfrm>
          <a:off x="12639675" y="121420890"/>
          <a:ext cx="0" cy="314325"/>
        </a:xfrm>
        <a:prstGeom prst="rect">
          <a:avLst/>
        </a:prstGeom>
      </xdr:spPr>
    </xdr:pic>
    <xdr:clientData fLocksWithSheet="0"/>
  </xdr:twoCellAnchor>
  <xdr:twoCellAnchor>
    <xdr:from>
      <xdr:col>12</xdr:col>
      <xdr:colOff>1238250</xdr:colOff>
      <xdr:row>166</xdr:row>
      <xdr:rowOff>0</xdr:rowOff>
    </xdr:from>
    <xdr:to>
      <xdr:col>12</xdr:col>
      <xdr:colOff>1238250</xdr:colOff>
      <xdr:row>168</xdr:row>
      <xdr:rowOff>438150</xdr:rowOff>
    </xdr:to>
    <xdr:pic>
      <xdr:nvPicPr>
        <xdr:cNvPr id="89" name="Picture 89" descr="lzKDpA"/>
        <xdr:cNvPicPr/>
      </xdr:nvPicPr>
      <xdr:blipFill>
        <a:blip r:embed="rId1"/>
        <a:stretch>
          <a:fillRect/>
        </a:stretch>
      </xdr:blipFill>
      <xdr:spPr>
        <a:xfrm>
          <a:off x="13306425" y="123162060"/>
          <a:ext cx="0" cy="1657350"/>
        </a:xfrm>
        <a:prstGeom prst="rect">
          <a:avLst/>
        </a:prstGeom>
      </xdr:spPr>
    </xdr:pic>
    <xdr:clientData fLocksWithSheet="0"/>
  </xdr:twoCellAnchor>
  <xdr:twoCellAnchor>
    <xdr:from>
      <xdr:col>12</xdr:col>
      <xdr:colOff>1457325</xdr:colOff>
      <xdr:row>166</xdr:row>
      <xdr:rowOff>0</xdr:rowOff>
    </xdr:from>
    <xdr:to>
      <xdr:col>12</xdr:col>
      <xdr:colOff>1457325</xdr:colOff>
      <xdr:row>168</xdr:row>
      <xdr:rowOff>438150</xdr:rowOff>
    </xdr:to>
    <xdr:pic>
      <xdr:nvPicPr>
        <xdr:cNvPr id="90" name="Picture 90" descr="pAXszt"/>
        <xdr:cNvPicPr/>
      </xdr:nvPicPr>
      <xdr:blipFill>
        <a:blip r:embed="rId2"/>
        <a:stretch>
          <a:fillRect/>
        </a:stretch>
      </xdr:blipFill>
      <xdr:spPr>
        <a:xfrm>
          <a:off x="13525500" y="123162060"/>
          <a:ext cx="0" cy="1657350"/>
        </a:xfrm>
        <a:prstGeom prst="rect">
          <a:avLst/>
        </a:prstGeom>
      </xdr:spPr>
    </xdr:pic>
    <xdr:clientData fLocksWithSheet="0"/>
  </xdr:twoCellAnchor>
  <xdr:twoCellAnchor>
    <xdr:from>
      <xdr:col>12</xdr:col>
      <xdr:colOff>1209675</xdr:colOff>
      <xdr:row>166</xdr:row>
      <xdr:rowOff>0</xdr:rowOff>
    </xdr:from>
    <xdr:to>
      <xdr:col>12</xdr:col>
      <xdr:colOff>1209675</xdr:colOff>
      <xdr:row>166</xdr:row>
      <xdr:rowOff>209550</xdr:rowOff>
    </xdr:to>
    <xdr:pic>
      <xdr:nvPicPr>
        <xdr:cNvPr id="91" name="Picture 91" descr="WwKAmS"/>
        <xdr:cNvPicPr/>
      </xdr:nvPicPr>
      <xdr:blipFill>
        <a:blip r:embed="rId1"/>
        <a:stretch>
          <a:fillRect/>
        </a:stretch>
      </xdr:blipFill>
      <xdr:spPr>
        <a:xfrm>
          <a:off x="13277850" y="123162060"/>
          <a:ext cx="0" cy="209550"/>
        </a:xfrm>
        <a:prstGeom prst="rect">
          <a:avLst/>
        </a:prstGeom>
      </xdr:spPr>
    </xdr:pic>
    <xdr:clientData fLocksWithSheet="0"/>
  </xdr:twoCellAnchor>
  <xdr:twoCellAnchor>
    <xdr:from>
      <xdr:col>12</xdr:col>
      <xdr:colOff>1428750</xdr:colOff>
      <xdr:row>166</xdr:row>
      <xdr:rowOff>0</xdr:rowOff>
    </xdr:from>
    <xdr:to>
      <xdr:col>12</xdr:col>
      <xdr:colOff>1428750</xdr:colOff>
      <xdr:row>166</xdr:row>
      <xdr:rowOff>209550</xdr:rowOff>
    </xdr:to>
    <xdr:pic>
      <xdr:nvPicPr>
        <xdr:cNvPr id="92" name="Picture 92" descr="yhIWUy"/>
        <xdr:cNvPicPr/>
      </xdr:nvPicPr>
      <xdr:blipFill>
        <a:blip r:embed="rId2"/>
        <a:stretch>
          <a:fillRect/>
        </a:stretch>
      </xdr:blipFill>
      <xdr:spPr>
        <a:xfrm>
          <a:off x="13496925" y="123162060"/>
          <a:ext cx="0" cy="209550"/>
        </a:xfrm>
        <a:prstGeom prst="rect">
          <a:avLst/>
        </a:prstGeom>
      </xdr:spPr>
    </xdr:pic>
    <xdr:clientData fLocksWithSheet="0"/>
  </xdr:twoCellAnchor>
  <xdr:twoCellAnchor>
    <xdr:from>
      <xdr:col>12</xdr:col>
      <xdr:colOff>571500</xdr:colOff>
      <xdr:row>166</xdr:row>
      <xdr:rowOff>0</xdr:rowOff>
    </xdr:from>
    <xdr:to>
      <xdr:col>12</xdr:col>
      <xdr:colOff>571500</xdr:colOff>
      <xdr:row>166</xdr:row>
      <xdr:rowOff>314325</xdr:rowOff>
    </xdr:to>
    <xdr:pic>
      <xdr:nvPicPr>
        <xdr:cNvPr id="93" name="Picture 93" descr="rtFbOF"/>
        <xdr:cNvPicPr/>
      </xdr:nvPicPr>
      <xdr:blipFill>
        <a:blip r:embed="rId4"/>
        <a:stretch>
          <a:fillRect/>
        </a:stretch>
      </xdr:blipFill>
      <xdr:spPr>
        <a:xfrm>
          <a:off x="12639675" y="123162060"/>
          <a:ext cx="0" cy="314325"/>
        </a:xfrm>
        <a:prstGeom prst="rect">
          <a:avLst/>
        </a:prstGeom>
      </xdr:spPr>
    </xdr:pic>
    <xdr:clientData fLocksWithSheet="0"/>
  </xdr:twoCellAnchor>
  <xdr:twoCellAnchor>
    <xdr:from>
      <xdr:col>12</xdr:col>
      <xdr:colOff>1238250</xdr:colOff>
      <xdr:row>166</xdr:row>
      <xdr:rowOff>0</xdr:rowOff>
    </xdr:from>
    <xdr:to>
      <xdr:col>12</xdr:col>
      <xdr:colOff>1238250</xdr:colOff>
      <xdr:row>168</xdr:row>
      <xdr:rowOff>438150</xdr:rowOff>
    </xdr:to>
    <xdr:pic>
      <xdr:nvPicPr>
        <xdr:cNvPr id="94" name="Picture 94" descr="BUyGGE"/>
        <xdr:cNvPicPr/>
      </xdr:nvPicPr>
      <xdr:blipFill>
        <a:blip r:embed="rId1"/>
        <a:stretch>
          <a:fillRect/>
        </a:stretch>
      </xdr:blipFill>
      <xdr:spPr>
        <a:xfrm>
          <a:off x="13306425" y="123162060"/>
          <a:ext cx="0" cy="1657350"/>
        </a:xfrm>
        <a:prstGeom prst="rect">
          <a:avLst/>
        </a:prstGeom>
      </xdr:spPr>
    </xdr:pic>
    <xdr:clientData fLocksWithSheet="0"/>
  </xdr:twoCellAnchor>
  <xdr:twoCellAnchor>
    <xdr:from>
      <xdr:col>12</xdr:col>
      <xdr:colOff>1457325</xdr:colOff>
      <xdr:row>166</xdr:row>
      <xdr:rowOff>0</xdr:rowOff>
    </xdr:from>
    <xdr:to>
      <xdr:col>12</xdr:col>
      <xdr:colOff>1457325</xdr:colOff>
      <xdr:row>168</xdr:row>
      <xdr:rowOff>438150</xdr:rowOff>
    </xdr:to>
    <xdr:pic>
      <xdr:nvPicPr>
        <xdr:cNvPr id="95" name="Picture 95" descr="YZkydl"/>
        <xdr:cNvPicPr/>
      </xdr:nvPicPr>
      <xdr:blipFill>
        <a:blip r:embed="rId2"/>
        <a:stretch>
          <a:fillRect/>
        </a:stretch>
      </xdr:blipFill>
      <xdr:spPr>
        <a:xfrm>
          <a:off x="13525500" y="123162060"/>
          <a:ext cx="0" cy="1657350"/>
        </a:xfrm>
        <a:prstGeom prst="rect">
          <a:avLst/>
        </a:prstGeom>
      </xdr:spPr>
    </xdr:pic>
    <xdr:clientData fLocksWithSheet="0"/>
  </xdr:twoCellAnchor>
  <xdr:twoCellAnchor>
    <xdr:from>
      <xdr:col>12</xdr:col>
      <xdr:colOff>1238250</xdr:colOff>
      <xdr:row>167</xdr:row>
      <xdr:rowOff>0</xdr:rowOff>
    </xdr:from>
    <xdr:to>
      <xdr:col>12</xdr:col>
      <xdr:colOff>1238250</xdr:colOff>
      <xdr:row>169</xdr:row>
      <xdr:rowOff>438150</xdr:rowOff>
    </xdr:to>
    <xdr:pic>
      <xdr:nvPicPr>
        <xdr:cNvPr id="96" name="Picture 96" descr="dlKthK"/>
        <xdr:cNvPicPr/>
      </xdr:nvPicPr>
      <xdr:blipFill>
        <a:blip r:embed="rId1"/>
        <a:stretch>
          <a:fillRect/>
        </a:stretch>
      </xdr:blipFill>
      <xdr:spPr>
        <a:xfrm>
          <a:off x="13306425" y="123771660"/>
          <a:ext cx="0" cy="1657350"/>
        </a:xfrm>
        <a:prstGeom prst="rect">
          <a:avLst/>
        </a:prstGeom>
      </xdr:spPr>
    </xdr:pic>
    <xdr:clientData fLocksWithSheet="0"/>
  </xdr:twoCellAnchor>
  <xdr:twoCellAnchor>
    <xdr:from>
      <xdr:col>12</xdr:col>
      <xdr:colOff>1457325</xdr:colOff>
      <xdr:row>167</xdr:row>
      <xdr:rowOff>0</xdr:rowOff>
    </xdr:from>
    <xdr:to>
      <xdr:col>12</xdr:col>
      <xdr:colOff>1457325</xdr:colOff>
      <xdr:row>169</xdr:row>
      <xdr:rowOff>438150</xdr:rowOff>
    </xdr:to>
    <xdr:pic>
      <xdr:nvPicPr>
        <xdr:cNvPr id="97" name="Picture 97" descr="uhDHQv"/>
        <xdr:cNvPicPr/>
      </xdr:nvPicPr>
      <xdr:blipFill>
        <a:blip r:embed="rId2"/>
        <a:stretch>
          <a:fillRect/>
        </a:stretch>
      </xdr:blipFill>
      <xdr:spPr>
        <a:xfrm>
          <a:off x="13525500" y="123771660"/>
          <a:ext cx="0" cy="1657350"/>
        </a:xfrm>
        <a:prstGeom prst="rect">
          <a:avLst/>
        </a:prstGeom>
      </xdr:spPr>
    </xdr:pic>
    <xdr:clientData fLocksWithSheet="0"/>
  </xdr:twoCellAnchor>
  <xdr:twoCellAnchor>
    <xdr:from>
      <xdr:col>12</xdr:col>
      <xdr:colOff>1209675</xdr:colOff>
      <xdr:row>167</xdr:row>
      <xdr:rowOff>0</xdr:rowOff>
    </xdr:from>
    <xdr:to>
      <xdr:col>12</xdr:col>
      <xdr:colOff>1209675</xdr:colOff>
      <xdr:row>167</xdr:row>
      <xdr:rowOff>209550</xdr:rowOff>
    </xdr:to>
    <xdr:pic>
      <xdr:nvPicPr>
        <xdr:cNvPr id="98" name="Picture 98" descr="ogRFBx"/>
        <xdr:cNvPicPr/>
      </xdr:nvPicPr>
      <xdr:blipFill>
        <a:blip r:embed="rId1"/>
        <a:stretch>
          <a:fillRect/>
        </a:stretch>
      </xdr:blipFill>
      <xdr:spPr>
        <a:xfrm>
          <a:off x="13277850" y="123771660"/>
          <a:ext cx="0" cy="209550"/>
        </a:xfrm>
        <a:prstGeom prst="rect">
          <a:avLst/>
        </a:prstGeom>
      </xdr:spPr>
    </xdr:pic>
    <xdr:clientData fLocksWithSheet="0"/>
  </xdr:twoCellAnchor>
  <xdr:twoCellAnchor>
    <xdr:from>
      <xdr:col>12</xdr:col>
      <xdr:colOff>1428750</xdr:colOff>
      <xdr:row>167</xdr:row>
      <xdr:rowOff>0</xdr:rowOff>
    </xdr:from>
    <xdr:to>
      <xdr:col>12</xdr:col>
      <xdr:colOff>1428750</xdr:colOff>
      <xdr:row>167</xdr:row>
      <xdr:rowOff>209550</xdr:rowOff>
    </xdr:to>
    <xdr:pic>
      <xdr:nvPicPr>
        <xdr:cNvPr id="99" name="Picture 99" descr="lJkclv"/>
        <xdr:cNvPicPr/>
      </xdr:nvPicPr>
      <xdr:blipFill>
        <a:blip r:embed="rId2"/>
        <a:stretch>
          <a:fillRect/>
        </a:stretch>
      </xdr:blipFill>
      <xdr:spPr>
        <a:xfrm>
          <a:off x="13496925" y="123771660"/>
          <a:ext cx="0" cy="209550"/>
        </a:xfrm>
        <a:prstGeom prst="rect">
          <a:avLst/>
        </a:prstGeom>
      </xdr:spPr>
    </xdr:pic>
    <xdr:clientData fLocksWithSheet="0"/>
  </xdr:twoCellAnchor>
  <xdr:twoCellAnchor>
    <xdr:from>
      <xdr:col>12</xdr:col>
      <xdr:colOff>571500</xdr:colOff>
      <xdr:row>167</xdr:row>
      <xdr:rowOff>0</xdr:rowOff>
    </xdr:from>
    <xdr:to>
      <xdr:col>12</xdr:col>
      <xdr:colOff>571500</xdr:colOff>
      <xdr:row>167</xdr:row>
      <xdr:rowOff>314325</xdr:rowOff>
    </xdr:to>
    <xdr:pic>
      <xdr:nvPicPr>
        <xdr:cNvPr id="100" name="Picture 100" descr="oEVxyn"/>
        <xdr:cNvPicPr/>
      </xdr:nvPicPr>
      <xdr:blipFill>
        <a:blip r:embed="rId4"/>
        <a:stretch>
          <a:fillRect/>
        </a:stretch>
      </xdr:blipFill>
      <xdr:spPr>
        <a:xfrm>
          <a:off x="12639675" y="123771660"/>
          <a:ext cx="0" cy="314325"/>
        </a:xfrm>
        <a:prstGeom prst="rect">
          <a:avLst/>
        </a:prstGeom>
      </xdr:spPr>
    </xdr:pic>
    <xdr:clientData fLocksWithSheet="0"/>
  </xdr:twoCellAnchor>
  <xdr:twoCellAnchor>
    <xdr:from>
      <xdr:col>12</xdr:col>
      <xdr:colOff>1238250</xdr:colOff>
      <xdr:row>167</xdr:row>
      <xdr:rowOff>0</xdr:rowOff>
    </xdr:from>
    <xdr:to>
      <xdr:col>12</xdr:col>
      <xdr:colOff>1238250</xdr:colOff>
      <xdr:row>169</xdr:row>
      <xdr:rowOff>438150</xdr:rowOff>
    </xdr:to>
    <xdr:pic>
      <xdr:nvPicPr>
        <xdr:cNvPr id="101" name="Picture 101" descr="hcNhge"/>
        <xdr:cNvPicPr/>
      </xdr:nvPicPr>
      <xdr:blipFill>
        <a:blip r:embed="rId1"/>
        <a:stretch>
          <a:fillRect/>
        </a:stretch>
      </xdr:blipFill>
      <xdr:spPr>
        <a:xfrm>
          <a:off x="13306425" y="123771660"/>
          <a:ext cx="0" cy="1657350"/>
        </a:xfrm>
        <a:prstGeom prst="rect">
          <a:avLst/>
        </a:prstGeom>
      </xdr:spPr>
    </xdr:pic>
    <xdr:clientData fLocksWithSheet="0"/>
  </xdr:twoCellAnchor>
  <xdr:twoCellAnchor>
    <xdr:from>
      <xdr:col>12</xdr:col>
      <xdr:colOff>1457325</xdr:colOff>
      <xdr:row>167</xdr:row>
      <xdr:rowOff>0</xdr:rowOff>
    </xdr:from>
    <xdr:to>
      <xdr:col>12</xdr:col>
      <xdr:colOff>1457325</xdr:colOff>
      <xdr:row>169</xdr:row>
      <xdr:rowOff>438150</xdr:rowOff>
    </xdr:to>
    <xdr:pic>
      <xdr:nvPicPr>
        <xdr:cNvPr id="102" name="Picture 102" descr="MjVUHb"/>
        <xdr:cNvPicPr/>
      </xdr:nvPicPr>
      <xdr:blipFill>
        <a:blip r:embed="rId2"/>
        <a:stretch>
          <a:fillRect/>
        </a:stretch>
      </xdr:blipFill>
      <xdr:spPr>
        <a:xfrm>
          <a:off x="13525500" y="123771660"/>
          <a:ext cx="0" cy="1657350"/>
        </a:xfrm>
        <a:prstGeom prst="rect">
          <a:avLst/>
        </a:prstGeom>
      </xdr:spPr>
    </xdr:pic>
    <xdr:clientData fLocksWithSheet="0"/>
  </xdr:twoCellAnchor>
  <xdr:twoCellAnchor>
    <xdr:from>
      <xdr:col>12</xdr:col>
      <xdr:colOff>1238250</xdr:colOff>
      <xdr:row>167</xdr:row>
      <xdr:rowOff>0</xdr:rowOff>
    </xdr:from>
    <xdr:to>
      <xdr:col>12</xdr:col>
      <xdr:colOff>1238250</xdr:colOff>
      <xdr:row>169</xdr:row>
      <xdr:rowOff>438150</xdr:rowOff>
    </xdr:to>
    <xdr:pic>
      <xdr:nvPicPr>
        <xdr:cNvPr id="103" name="Picture 103" descr="LbPITj"/>
        <xdr:cNvPicPr/>
      </xdr:nvPicPr>
      <xdr:blipFill>
        <a:blip r:embed="rId1"/>
        <a:stretch>
          <a:fillRect/>
        </a:stretch>
      </xdr:blipFill>
      <xdr:spPr>
        <a:xfrm>
          <a:off x="13306425" y="123771660"/>
          <a:ext cx="0" cy="1657350"/>
        </a:xfrm>
        <a:prstGeom prst="rect">
          <a:avLst/>
        </a:prstGeom>
      </xdr:spPr>
    </xdr:pic>
    <xdr:clientData fLocksWithSheet="0"/>
  </xdr:twoCellAnchor>
  <xdr:twoCellAnchor>
    <xdr:from>
      <xdr:col>12</xdr:col>
      <xdr:colOff>1457325</xdr:colOff>
      <xdr:row>167</xdr:row>
      <xdr:rowOff>0</xdr:rowOff>
    </xdr:from>
    <xdr:to>
      <xdr:col>12</xdr:col>
      <xdr:colOff>1457325</xdr:colOff>
      <xdr:row>169</xdr:row>
      <xdr:rowOff>438150</xdr:rowOff>
    </xdr:to>
    <xdr:pic>
      <xdr:nvPicPr>
        <xdr:cNvPr id="104" name="Picture 104" descr="XFMbRA"/>
        <xdr:cNvPicPr/>
      </xdr:nvPicPr>
      <xdr:blipFill>
        <a:blip r:embed="rId2"/>
        <a:stretch>
          <a:fillRect/>
        </a:stretch>
      </xdr:blipFill>
      <xdr:spPr>
        <a:xfrm>
          <a:off x="13525500" y="123771660"/>
          <a:ext cx="0" cy="1657350"/>
        </a:xfrm>
        <a:prstGeom prst="rect">
          <a:avLst/>
        </a:prstGeom>
      </xdr:spPr>
    </xdr:pic>
    <xdr:clientData fLocksWithSheet="0"/>
  </xdr:twoCellAnchor>
  <xdr:twoCellAnchor>
    <xdr:from>
      <xdr:col>12</xdr:col>
      <xdr:colOff>1238250</xdr:colOff>
      <xdr:row>168</xdr:row>
      <xdr:rowOff>0</xdr:rowOff>
    </xdr:from>
    <xdr:to>
      <xdr:col>12</xdr:col>
      <xdr:colOff>1238250</xdr:colOff>
      <xdr:row>169</xdr:row>
      <xdr:rowOff>438150</xdr:rowOff>
    </xdr:to>
    <xdr:pic>
      <xdr:nvPicPr>
        <xdr:cNvPr id="105" name="Picture 105" descr="GWLvuV"/>
        <xdr:cNvPicPr/>
      </xdr:nvPicPr>
      <xdr:blipFill>
        <a:blip r:embed="rId1"/>
        <a:stretch>
          <a:fillRect/>
        </a:stretch>
      </xdr:blipFill>
      <xdr:spPr>
        <a:xfrm>
          <a:off x="13306425" y="124381260"/>
          <a:ext cx="0" cy="1047750"/>
        </a:xfrm>
        <a:prstGeom prst="rect">
          <a:avLst/>
        </a:prstGeom>
      </xdr:spPr>
    </xdr:pic>
    <xdr:clientData fLocksWithSheet="0"/>
  </xdr:twoCellAnchor>
  <xdr:twoCellAnchor>
    <xdr:from>
      <xdr:col>12</xdr:col>
      <xdr:colOff>1457325</xdr:colOff>
      <xdr:row>168</xdr:row>
      <xdr:rowOff>0</xdr:rowOff>
    </xdr:from>
    <xdr:to>
      <xdr:col>12</xdr:col>
      <xdr:colOff>1457325</xdr:colOff>
      <xdr:row>169</xdr:row>
      <xdr:rowOff>438150</xdr:rowOff>
    </xdr:to>
    <xdr:pic>
      <xdr:nvPicPr>
        <xdr:cNvPr id="106" name="Picture 106" descr="GQKNBR"/>
        <xdr:cNvPicPr/>
      </xdr:nvPicPr>
      <xdr:blipFill>
        <a:blip r:embed="rId2"/>
        <a:stretch>
          <a:fillRect/>
        </a:stretch>
      </xdr:blipFill>
      <xdr:spPr>
        <a:xfrm>
          <a:off x="13525500" y="124381260"/>
          <a:ext cx="0" cy="1047750"/>
        </a:xfrm>
        <a:prstGeom prst="rect">
          <a:avLst/>
        </a:prstGeom>
      </xdr:spPr>
    </xdr:pic>
    <xdr:clientData fLocksWithSheet="0"/>
  </xdr:twoCellAnchor>
  <xdr:twoCellAnchor>
    <xdr:from>
      <xdr:col>12</xdr:col>
      <xdr:colOff>1209675</xdr:colOff>
      <xdr:row>168</xdr:row>
      <xdr:rowOff>0</xdr:rowOff>
    </xdr:from>
    <xdr:to>
      <xdr:col>12</xdr:col>
      <xdr:colOff>1209675</xdr:colOff>
      <xdr:row>168</xdr:row>
      <xdr:rowOff>209550</xdr:rowOff>
    </xdr:to>
    <xdr:pic>
      <xdr:nvPicPr>
        <xdr:cNvPr id="107" name="Picture 107" descr="qBImvH"/>
        <xdr:cNvPicPr/>
      </xdr:nvPicPr>
      <xdr:blipFill>
        <a:blip r:embed="rId1"/>
        <a:stretch>
          <a:fillRect/>
        </a:stretch>
      </xdr:blipFill>
      <xdr:spPr>
        <a:xfrm>
          <a:off x="13277850" y="124381260"/>
          <a:ext cx="0" cy="209550"/>
        </a:xfrm>
        <a:prstGeom prst="rect">
          <a:avLst/>
        </a:prstGeom>
      </xdr:spPr>
    </xdr:pic>
    <xdr:clientData fLocksWithSheet="0"/>
  </xdr:twoCellAnchor>
  <xdr:twoCellAnchor>
    <xdr:from>
      <xdr:col>12</xdr:col>
      <xdr:colOff>1428750</xdr:colOff>
      <xdr:row>168</xdr:row>
      <xdr:rowOff>0</xdr:rowOff>
    </xdr:from>
    <xdr:to>
      <xdr:col>12</xdr:col>
      <xdr:colOff>1428750</xdr:colOff>
      <xdr:row>168</xdr:row>
      <xdr:rowOff>209550</xdr:rowOff>
    </xdr:to>
    <xdr:pic>
      <xdr:nvPicPr>
        <xdr:cNvPr id="108" name="Picture 108" descr="qPFySW"/>
        <xdr:cNvPicPr/>
      </xdr:nvPicPr>
      <xdr:blipFill>
        <a:blip r:embed="rId2"/>
        <a:stretch>
          <a:fillRect/>
        </a:stretch>
      </xdr:blipFill>
      <xdr:spPr>
        <a:xfrm>
          <a:off x="13496925" y="124381260"/>
          <a:ext cx="0" cy="209550"/>
        </a:xfrm>
        <a:prstGeom prst="rect">
          <a:avLst/>
        </a:prstGeom>
      </xdr:spPr>
    </xdr:pic>
    <xdr:clientData fLocksWithSheet="0"/>
  </xdr:twoCellAnchor>
  <xdr:twoCellAnchor>
    <xdr:from>
      <xdr:col>12</xdr:col>
      <xdr:colOff>571500</xdr:colOff>
      <xdr:row>168</xdr:row>
      <xdr:rowOff>0</xdr:rowOff>
    </xdr:from>
    <xdr:to>
      <xdr:col>12</xdr:col>
      <xdr:colOff>571500</xdr:colOff>
      <xdr:row>168</xdr:row>
      <xdr:rowOff>314325</xdr:rowOff>
    </xdr:to>
    <xdr:pic>
      <xdr:nvPicPr>
        <xdr:cNvPr id="109" name="Picture 109" descr="PcaKfV"/>
        <xdr:cNvPicPr/>
      </xdr:nvPicPr>
      <xdr:blipFill>
        <a:blip r:embed="rId4"/>
        <a:stretch>
          <a:fillRect/>
        </a:stretch>
      </xdr:blipFill>
      <xdr:spPr>
        <a:xfrm>
          <a:off x="12639675" y="124381260"/>
          <a:ext cx="0" cy="314325"/>
        </a:xfrm>
        <a:prstGeom prst="rect">
          <a:avLst/>
        </a:prstGeom>
      </xdr:spPr>
    </xdr:pic>
    <xdr:clientData fLocksWithSheet="0"/>
  </xdr:twoCellAnchor>
  <xdr:twoCellAnchor>
    <xdr:from>
      <xdr:col>12</xdr:col>
      <xdr:colOff>1238250</xdr:colOff>
      <xdr:row>168</xdr:row>
      <xdr:rowOff>0</xdr:rowOff>
    </xdr:from>
    <xdr:to>
      <xdr:col>12</xdr:col>
      <xdr:colOff>1238250</xdr:colOff>
      <xdr:row>169</xdr:row>
      <xdr:rowOff>438150</xdr:rowOff>
    </xdr:to>
    <xdr:pic>
      <xdr:nvPicPr>
        <xdr:cNvPr id="110" name="Picture 110" descr="SUrHkQ"/>
        <xdr:cNvPicPr/>
      </xdr:nvPicPr>
      <xdr:blipFill>
        <a:blip r:embed="rId1"/>
        <a:stretch>
          <a:fillRect/>
        </a:stretch>
      </xdr:blipFill>
      <xdr:spPr>
        <a:xfrm>
          <a:off x="13306425" y="124381260"/>
          <a:ext cx="0" cy="1047750"/>
        </a:xfrm>
        <a:prstGeom prst="rect">
          <a:avLst/>
        </a:prstGeom>
      </xdr:spPr>
    </xdr:pic>
    <xdr:clientData fLocksWithSheet="0"/>
  </xdr:twoCellAnchor>
  <xdr:twoCellAnchor>
    <xdr:from>
      <xdr:col>12</xdr:col>
      <xdr:colOff>1457325</xdr:colOff>
      <xdr:row>168</xdr:row>
      <xdr:rowOff>0</xdr:rowOff>
    </xdr:from>
    <xdr:to>
      <xdr:col>12</xdr:col>
      <xdr:colOff>1457325</xdr:colOff>
      <xdr:row>169</xdr:row>
      <xdr:rowOff>438150</xdr:rowOff>
    </xdr:to>
    <xdr:pic>
      <xdr:nvPicPr>
        <xdr:cNvPr id="111" name="Picture 111" descr="GyHyRj"/>
        <xdr:cNvPicPr/>
      </xdr:nvPicPr>
      <xdr:blipFill>
        <a:blip r:embed="rId2"/>
        <a:stretch>
          <a:fillRect/>
        </a:stretch>
      </xdr:blipFill>
      <xdr:spPr>
        <a:xfrm>
          <a:off x="13525500" y="124381260"/>
          <a:ext cx="0" cy="1047750"/>
        </a:xfrm>
        <a:prstGeom prst="rect">
          <a:avLst/>
        </a:prstGeom>
      </xdr:spPr>
    </xdr:pic>
    <xdr:clientData fLocksWithSheet="0"/>
  </xdr:twoCellAnchor>
  <xdr:twoCellAnchor>
    <xdr:from>
      <xdr:col>12</xdr:col>
      <xdr:colOff>1238250</xdr:colOff>
      <xdr:row>168</xdr:row>
      <xdr:rowOff>0</xdr:rowOff>
    </xdr:from>
    <xdr:to>
      <xdr:col>12</xdr:col>
      <xdr:colOff>1238250</xdr:colOff>
      <xdr:row>169</xdr:row>
      <xdr:rowOff>438150</xdr:rowOff>
    </xdr:to>
    <xdr:pic>
      <xdr:nvPicPr>
        <xdr:cNvPr id="112" name="Picture 112" descr="HLeyAQ"/>
        <xdr:cNvPicPr/>
      </xdr:nvPicPr>
      <xdr:blipFill>
        <a:blip r:embed="rId1"/>
        <a:stretch>
          <a:fillRect/>
        </a:stretch>
      </xdr:blipFill>
      <xdr:spPr>
        <a:xfrm>
          <a:off x="13306425" y="124381260"/>
          <a:ext cx="0" cy="1047750"/>
        </a:xfrm>
        <a:prstGeom prst="rect">
          <a:avLst/>
        </a:prstGeom>
      </xdr:spPr>
    </xdr:pic>
    <xdr:clientData fLocksWithSheet="0"/>
  </xdr:twoCellAnchor>
  <xdr:twoCellAnchor>
    <xdr:from>
      <xdr:col>12</xdr:col>
      <xdr:colOff>1457325</xdr:colOff>
      <xdr:row>168</xdr:row>
      <xdr:rowOff>0</xdr:rowOff>
    </xdr:from>
    <xdr:to>
      <xdr:col>12</xdr:col>
      <xdr:colOff>1457325</xdr:colOff>
      <xdr:row>169</xdr:row>
      <xdr:rowOff>438150</xdr:rowOff>
    </xdr:to>
    <xdr:pic>
      <xdr:nvPicPr>
        <xdr:cNvPr id="113" name="Picture 113" descr="eHHQQQ"/>
        <xdr:cNvPicPr/>
      </xdr:nvPicPr>
      <xdr:blipFill>
        <a:blip r:embed="rId2"/>
        <a:stretch>
          <a:fillRect/>
        </a:stretch>
      </xdr:blipFill>
      <xdr:spPr>
        <a:xfrm>
          <a:off x="13525500" y="124381260"/>
          <a:ext cx="0" cy="1047750"/>
        </a:xfrm>
        <a:prstGeom prst="rect">
          <a:avLst/>
        </a:prstGeom>
      </xdr:spPr>
    </xdr:pic>
    <xdr:clientData fLocksWithSheet="0"/>
  </xdr:twoCellAnchor>
  <xdr:twoCellAnchor>
    <xdr:from>
      <xdr:col>12</xdr:col>
      <xdr:colOff>1238250</xdr:colOff>
      <xdr:row>168</xdr:row>
      <xdr:rowOff>0</xdr:rowOff>
    </xdr:from>
    <xdr:to>
      <xdr:col>12</xdr:col>
      <xdr:colOff>1238250</xdr:colOff>
      <xdr:row>169</xdr:row>
      <xdr:rowOff>438150</xdr:rowOff>
    </xdr:to>
    <xdr:pic>
      <xdr:nvPicPr>
        <xdr:cNvPr id="114" name="Picture 114" descr="BJmTsa"/>
        <xdr:cNvPicPr/>
      </xdr:nvPicPr>
      <xdr:blipFill>
        <a:blip r:embed="rId1"/>
        <a:stretch>
          <a:fillRect/>
        </a:stretch>
      </xdr:blipFill>
      <xdr:spPr>
        <a:xfrm>
          <a:off x="13306425" y="124381260"/>
          <a:ext cx="0" cy="1047750"/>
        </a:xfrm>
        <a:prstGeom prst="rect">
          <a:avLst/>
        </a:prstGeom>
      </xdr:spPr>
    </xdr:pic>
    <xdr:clientData fLocksWithSheet="0"/>
  </xdr:twoCellAnchor>
  <xdr:twoCellAnchor>
    <xdr:from>
      <xdr:col>12</xdr:col>
      <xdr:colOff>1457325</xdr:colOff>
      <xdr:row>168</xdr:row>
      <xdr:rowOff>0</xdr:rowOff>
    </xdr:from>
    <xdr:to>
      <xdr:col>12</xdr:col>
      <xdr:colOff>1457325</xdr:colOff>
      <xdr:row>169</xdr:row>
      <xdr:rowOff>438150</xdr:rowOff>
    </xdr:to>
    <xdr:pic>
      <xdr:nvPicPr>
        <xdr:cNvPr id="115" name="Picture 115" descr="RqvBUj"/>
        <xdr:cNvPicPr/>
      </xdr:nvPicPr>
      <xdr:blipFill>
        <a:blip r:embed="rId2"/>
        <a:stretch>
          <a:fillRect/>
        </a:stretch>
      </xdr:blipFill>
      <xdr:spPr>
        <a:xfrm>
          <a:off x="13525500" y="124381260"/>
          <a:ext cx="0" cy="1047750"/>
        </a:xfrm>
        <a:prstGeom prst="rect">
          <a:avLst/>
        </a:prstGeom>
      </xdr:spPr>
    </xdr:pic>
    <xdr:clientData fLocksWithSheet="0"/>
  </xdr:twoCellAnchor>
  <xdr:twoCellAnchor>
    <xdr:from>
      <xdr:col>12</xdr:col>
      <xdr:colOff>1238250</xdr:colOff>
      <xdr:row>169</xdr:row>
      <xdr:rowOff>0</xdr:rowOff>
    </xdr:from>
    <xdr:to>
      <xdr:col>12</xdr:col>
      <xdr:colOff>1238250</xdr:colOff>
      <xdr:row>169</xdr:row>
      <xdr:rowOff>438150</xdr:rowOff>
    </xdr:to>
    <xdr:pic>
      <xdr:nvPicPr>
        <xdr:cNvPr id="116" name="Picture 116" descr="TwBVPm"/>
        <xdr:cNvPicPr/>
      </xdr:nvPicPr>
      <xdr:blipFill>
        <a:blip r:embed="rId1"/>
        <a:stretch>
          <a:fillRect/>
        </a:stretch>
      </xdr:blipFill>
      <xdr:spPr>
        <a:xfrm>
          <a:off x="13306425" y="124990860"/>
          <a:ext cx="0" cy="438150"/>
        </a:xfrm>
        <a:prstGeom prst="rect">
          <a:avLst/>
        </a:prstGeom>
      </xdr:spPr>
    </xdr:pic>
    <xdr:clientData fLocksWithSheet="0"/>
  </xdr:twoCellAnchor>
  <xdr:twoCellAnchor>
    <xdr:from>
      <xdr:col>12</xdr:col>
      <xdr:colOff>1457325</xdr:colOff>
      <xdr:row>169</xdr:row>
      <xdr:rowOff>0</xdr:rowOff>
    </xdr:from>
    <xdr:to>
      <xdr:col>12</xdr:col>
      <xdr:colOff>1457325</xdr:colOff>
      <xdr:row>169</xdr:row>
      <xdr:rowOff>438150</xdr:rowOff>
    </xdr:to>
    <xdr:pic>
      <xdr:nvPicPr>
        <xdr:cNvPr id="117" name="Picture 117" descr="qXiQKY"/>
        <xdr:cNvPicPr/>
      </xdr:nvPicPr>
      <xdr:blipFill>
        <a:blip r:embed="rId2"/>
        <a:stretch>
          <a:fillRect/>
        </a:stretch>
      </xdr:blipFill>
      <xdr:spPr>
        <a:xfrm>
          <a:off x="13525500" y="124990860"/>
          <a:ext cx="0" cy="438150"/>
        </a:xfrm>
        <a:prstGeom prst="rect">
          <a:avLst/>
        </a:prstGeom>
      </xdr:spPr>
    </xdr:pic>
    <xdr:clientData fLocksWithSheet="0"/>
  </xdr:twoCellAnchor>
  <xdr:twoCellAnchor>
    <xdr:from>
      <xdr:col>12</xdr:col>
      <xdr:colOff>1209675</xdr:colOff>
      <xdr:row>169</xdr:row>
      <xdr:rowOff>0</xdr:rowOff>
    </xdr:from>
    <xdr:to>
      <xdr:col>12</xdr:col>
      <xdr:colOff>1209675</xdr:colOff>
      <xdr:row>169</xdr:row>
      <xdr:rowOff>209550</xdr:rowOff>
    </xdr:to>
    <xdr:pic>
      <xdr:nvPicPr>
        <xdr:cNvPr id="118" name="Picture 118" descr="SVbknN"/>
        <xdr:cNvPicPr/>
      </xdr:nvPicPr>
      <xdr:blipFill>
        <a:blip r:embed="rId1"/>
        <a:stretch>
          <a:fillRect/>
        </a:stretch>
      </xdr:blipFill>
      <xdr:spPr>
        <a:xfrm>
          <a:off x="13277850" y="124990860"/>
          <a:ext cx="0" cy="209550"/>
        </a:xfrm>
        <a:prstGeom prst="rect">
          <a:avLst/>
        </a:prstGeom>
      </xdr:spPr>
    </xdr:pic>
    <xdr:clientData fLocksWithSheet="0"/>
  </xdr:twoCellAnchor>
  <xdr:twoCellAnchor>
    <xdr:from>
      <xdr:col>12</xdr:col>
      <xdr:colOff>1428750</xdr:colOff>
      <xdr:row>169</xdr:row>
      <xdr:rowOff>0</xdr:rowOff>
    </xdr:from>
    <xdr:to>
      <xdr:col>12</xdr:col>
      <xdr:colOff>1428750</xdr:colOff>
      <xdr:row>169</xdr:row>
      <xdr:rowOff>209550</xdr:rowOff>
    </xdr:to>
    <xdr:pic>
      <xdr:nvPicPr>
        <xdr:cNvPr id="119" name="Picture 119" descr="MDzHyt"/>
        <xdr:cNvPicPr/>
      </xdr:nvPicPr>
      <xdr:blipFill>
        <a:blip r:embed="rId2"/>
        <a:stretch>
          <a:fillRect/>
        </a:stretch>
      </xdr:blipFill>
      <xdr:spPr>
        <a:xfrm>
          <a:off x="13496925" y="124990860"/>
          <a:ext cx="0" cy="209550"/>
        </a:xfrm>
        <a:prstGeom prst="rect">
          <a:avLst/>
        </a:prstGeom>
      </xdr:spPr>
    </xdr:pic>
    <xdr:clientData fLocksWithSheet="0"/>
  </xdr:twoCellAnchor>
  <xdr:twoCellAnchor>
    <xdr:from>
      <xdr:col>12</xdr:col>
      <xdr:colOff>571500</xdr:colOff>
      <xdr:row>169</xdr:row>
      <xdr:rowOff>0</xdr:rowOff>
    </xdr:from>
    <xdr:to>
      <xdr:col>12</xdr:col>
      <xdr:colOff>571500</xdr:colOff>
      <xdr:row>169</xdr:row>
      <xdr:rowOff>314325</xdr:rowOff>
    </xdr:to>
    <xdr:pic>
      <xdr:nvPicPr>
        <xdr:cNvPr id="120" name="Picture 120" descr="RWPBEg"/>
        <xdr:cNvPicPr/>
      </xdr:nvPicPr>
      <xdr:blipFill>
        <a:blip r:embed="rId4"/>
        <a:stretch>
          <a:fillRect/>
        </a:stretch>
      </xdr:blipFill>
      <xdr:spPr>
        <a:xfrm>
          <a:off x="12639675" y="124990860"/>
          <a:ext cx="0" cy="314325"/>
        </a:xfrm>
        <a:prstGeom prst="rect">
          <a:avLst/>
        </a:prstGeom>
      </xdr:spPr>
    </xdr:pic>
    <xdr:clientData fLocksWithSheet="0"/>
  </xdr:twoCellAnchor>
  <xdr:twoCellAnchor>
    <xdr:from>
      <xdr:col>12</xdr:col>
      <xdr:colOff>1238250</xdr:colOff>
      <xdr:row>169</xdr:row>
      <xdr:rowOff>0</xdr:rowOff>
    </xdr:from>
    <xdr:to>
      <xdr:col>12</xdr:col>
      <xdr:colOff>1238250</xdr:colOff>
      <xdr:row>169</xdr:row>
      <xdr:rowOff>438150</xdr:rowOff>
    </xdr:to>
    <xdr:pic>
      <xdr:nvPicPr>
        <xdr:cNvPr id="121" name="Picture 121" descr="gQjptn"/>
        <xdr:cNvPicPr/>
      </xdr:nvPicPr>
      <xdr:blipFill>
        <a:blip r:embed="rId1"/>
        <a:stretch>
          <a:fillRect/>
        </a:stretch>
      </xdr:blipFill>
      <xdr:spPr>
        <a:xfrm>
          <a:off x="13306425" y="124990860"/>
          <a:ext cx="0" cy="438150"/>
        </a:xfrm>
        <a:prstGeom prst="rect">
          <a:avLst/>
        </a:prstGeom>
      </xdr:spPr>
    </xdr:pic>
    <xdr:clientData fLocksWithSheet="0"/>
  </xdr:twoCellAnchor>
  <xdr:twoCellAnchor>
    <xdr:from>
      <xdr:col>12</xdr:col>
      <xdr:colOff>1457325</xdr:colOff>
      <xdr:row>169</xdr:row>
      <xdr:rowOff>0</xdr:rowOff>
    </xdr:from>
    <xdr:to>
      <xdr:col>12</xdr:col>
      <xdr:colOff>1457325</xdr:colOff>
      <xdr:row>169</xdr:row>
      <xdr:rowOff>438150</xdr:rowOff>
    </xdr:to>
    <xdr:pic>
      <xdr:nvPicPr>
        <xdr:cNvPr id="122" name="Picture 122" descr="JAjXTl"/>
        <xdr:cNvPicPr/>
      </xdr:nvPicPr>
      <xdr:blipFill>
        <a:blip r:embed="rId2"/>
        <a:stretch>
          <a:fillRect/>
        </a:stretch>
      </xdr:blipFill>
      <xdr:spPr>
        <a:xfrm>
          <a:off x="13525500" y="124990860"/>
          <a:ext cx="0" cy="438150"/>
        </a:xfrm>
        <a:prstGeom prst="rect">
          <a:avLst/>
        </a:prstGeom>
      </xdr:spPr>
    </xdr:pic>
    <xdr:clientData fLocksWithSheet="0"/>
  </xdr:twoCellAnchor>
  <xdr:twoCellAnchor>
    <xdr:from>
      <xdr:col>12</xdr:col>
      <xdr:colOff>1238250</xdr:colOff>
      <xdr:row>169</xdr:row>
      <xdr:rowOff>0</xdr:rowOff>
    </xdr:from>
    <xdr:to>
      <xdr:col>12</xdr:col>
      <xdr:colOff>1238250</xdr:colOff>
      <xdr:row>169</xdr:row>
      <xdr:rowOff>438150</xdr:rowOff>
    </xdr:to>
    <xdr:pic>
      <xdr:nvPicPr>
        <xdr:cNvPr id="123" name="Picture 123" descr="mtokdR"/>
        <xdr:cNvPicPr/>
      </xdr:nvPicPr>
      <xdr:blipFill>
        <a:blip r:embed="rId1"/>
        <a:stretch>
          <a:fillRect/>
        </a:stretch>
      </xdr:blipFill>
      <xdr:spPr>
        <a:xfrm>
          <a:off x="13306425" y="124990860"/>
          <a:ext cx="0" cy="438150"/>
        </a:xfrm>
        <a:prstGeom prst="rect">
          <a:avLst/>
        </a:prstGeom>
      </xdr:spPr>
    </xdr:pic>
    <xdr:clientData fLocksWithSheet="0"/>
  </xdr:twoCellAnchor>
  <xdr:twoCellAnchor>
    <xdr:from>
      <xdr:col>12</xdr:col>
      <xdr:colOff>1457325</xdr:colOff>
      <xdr:row>169</xdr:row>
      <xdr:rowOff>0</xdr:rowOff>
    </xdr:from>
    <xdr:to>
      <xdr:col>12</xdr:col>
      <xdr:colOff>1457325</xdr:colOff>
      <xdr:row>169</xdr:row>
      <xdr:rowOff>438150</xdr:rowOff>
    </xdr:to>
    <xdr:pic>
      <xdr:nvPicPr>
        <xdr:cNvPr id="124" name="Picture 124" descr="kQeKmp"/>
        <xdr:cNvPicPr/>
      </xdr:nvPicPr>
      <xdr:blipFill>
        <a:blip r:embed="rId2"/>
        <a:stretch>
          <a:fillRect/>
        </a:stretch>
      </xdr:blipFill>
      <xdr:spPr>
        <a:xfrm>
          <a:off x="13525500" y="124990860"/>
          <a:ext cx="0" cy="438150"/>
        </a:xfrm>
        <a:prstGeom prst="rect">
          <a:avLst/>
        </a:prstGeom>
      </xdr:spPr>
    </xdr:pic>
    <xdr:clientData fLocksWithSheet="0"/>
  </xdr:twoCellAnchor>
  <xdr:twoCellAnchor>
    <xdr:from>
      <xdr:col>12</xdr:col>
      <xdr:colOff>1238250</xdr:colOff>
      <xdr:row>169</xdr:row>
      <xdr:rowOff>0</xdr:rowOff>
    </xdr:from>
    <xdr:to>
      <xdr:col>12</xdr:col>
      <xdr:colOff>1238250</xdr:colOff>
      <xdr:row>169</xdr:row>
      <xdr:rowOff>438150</xdr:rowOff>
    </xdr:to>
    <xdr:pic>
      <xdr:nvPicPr>
        <xdr:cNvPr id="125" name="Picture 125" descr="vEnujm"/>
        <xdr:cNvPicPr/>
      </xdr:nvPicPr>
      <xdr:blipFill>
        <a:blip r:embed="rId1"/>
        <a:stretch>
          <a:fillRect/>
        </a:stretch>
      </xdr:blipFill>
      <xdr:spPr>
        <a:xfrm>
          <a:off x="13306425" y="124990860"/>
          <a:ext cx="0" cy="438150"/>
        </a:xfrm>
        <a:prstGeom prst="rect">
          <a:avLst/>
        </a:prstGeom>
      </xdr:spPr>
    </xdr:pic>
    <xdr:clientData fLocksWithSheet="0"/>
  </xdr:twoCellAnchor>
  <xdr:twoCellAnchor>
    <xdr:from>
      <xdr:col>12</xdr:col>
      <xdr:colOff>1457325</xdr:colOff>
      <xdr:row>169</xdr:row>
      <xdr:rowOff>0</xdr:rowOff>
    </xdr:from>
    <xdr:to>
      <xdr:col>12</xdr:col>
      <xdr:colOff>1457325</xdr:colOff>
      <xdr:row>169</xdr:row>
      <xdr:rowOff>438150</xdr:rowOff>
    </xdr:to>
    <xdr:pic>
      <xdr:nvPicPr>
        <xdr:cNvPr id="126" name="Picture 126" descr="GNIBjE"/>
        <xdr:cNvPicPr/>
      </xdr:nvPicPr>
      <xdr:blipFill>
        <a:blip r:embed="rId2"/>
        <a:stretch>
          <a:fillRect/>
        </a:stretch>
      </xdr:blipFill>
      <xdr:spPr>
        <a:xfrm>
          <a:off x="13525500" y="124990860"/>
          <a:ext cx="0" cy="438150"/>
        </a:xfrm>
        <a:prstGeom prst="rect">
          <a:avLst/>
        </a:prstGeom>
      </xdr:spPr>
    </xdr:pic>
    <xdr:clientData fLocksWithSheet="0"/>
  </xdr:twoCellAnchor>
  <xdr:twoCellAnchor>
    <xdr:from>
      <xdr:col>12</xdr:col>
      <xdr:colOff>1238250</xdr:colOff>
      <xdr:row>170</xdr:row>
      <xdr:rowOff>0</xdr:rowOff>
    </xdr:from>
    <xdr:to>
      <xdr:col>12</xdr:col>
      <xdr:colOff>1238250</xdr:colOff>
      <xdr:row>170</xdr:row>
      <xdr:rowOff>438150</xdr:rowOff>
    </xdr:to>
    <xdr:pic>
      <xdr:nvPicPr>
        <xdr:cNvPr id="127" name="Picture 127" descr="sKNaqs"/>
        <xdr:cNvPicPr/>
      </xdr:nvPicPr>
      <xdr:blipFill>
        <a:blip r:embed="rId1"/>
        <a:stretch>
          <a:fillRect/>
        </a:stretch>
      </xdr:blipFill>
      <xdr:spPr>
        <a:xfrm>
          <a:off x="13306425" y="125600460"/>
          <a:ext cx="0" cy="438150"/>
        </a:xfrm>
        <a:prstGeom prst="rect">
          <a:avLst/>
        </a:prstGeom>
      </xdr:spPr>
    </xdr:pic>
    <xdr:clientData fLocksWithSheet="0"/>
  </xdr:twoCellAnchor>
  <xdr:twoCellAnchor>
    <xdr:from>
      <xdr:col>12</xdr:col>
      <xdr:colOff>1457325</xdr:colOff>
      <xdr:row>170</xdr:row>
      <xdr:rowOff>0</xdr:rowOff>
    </xdr:from>
    <xdr:to>
      <xdr:col>12</xdr:col>
      <xdr:colOff>1457325</xdr:colOff>
      <xdr:row>170</xdr:row>
      <xdr:rowOff>438150</xdr:rowOff>
    </xdr:to>
    <xdr:pic>
      <xdr:nvPicPr>
        <xdr:cNvPr id="128" name="Picture 128" descr="AoeKcj"/>
        <xdr:cNvPicPr/>
      </xdr:nvPicPr>
      <xdr:blipFill>
        <a:blip r:embed="rId2"/>
        <a:stretch>
          <a:fillRect/>
        </a:stretch>
      </xdr:blipFill>
      <xdr:spPr>
        <a:xfrm>
          <a:off x="13525500" y="125600460"/>
          <a:ext cx="0" cy="438150"/>
        </a:xfrm>
        <a:prstGeom prst="rect">
          <a:avLst/>
        </a:prstGeom>
      </xdr:spPr>
    </xdr:pic>
    <xdr:clientData fLocksWithSheet="0"/>
  </xdr:twoCellAnchor>
  <xdr:twoCellAnchor>
    <xdr:from>
      <xdr:col>12</xdr:col>
      <xdr:colOff>1238250</xdr:colOff>
      <xdr:row>170</xdr:row>
      <xdr:rowOff>0</xdr:rowOff>
    </xdr:from>
    <xdr:to>
      <xdr:col>12</xdr:col>
      <xdr:colOff>1238250</xdr:colOff>
      <xdr:row>170</xdr:row>
      <xdr:rowOff>438150</xdr:rowOff>
    </xdr:to>
    <xdr:pic>
      <xdr:nvPicPr>
        <xdr:cNvPr id="129" name="Picture 132" descr="WTLlVv"/>
        <xdr:cNvPicPr/>
      </xdr:nvPicPr>
      <xdr:blipFill>
        <a:blip r:embed="rId1"/>
        <a:stretch>
          <a:fillRect/>
        </a:stretch>
      </xdr:blipFill>
      <xdr:spPr>
        <a:xfrm>
          <a:off x="13306425" y="125600460"/>
          <a:ext cx="0" cy="438150"/>
        </a:xfrm>
        <a:prstGeom prst="rect">
          <a:avLst/>
        </a:prstGeom>
      </xdr:spPr>
    </xdr:pic>
    <xdr:clientData fLocksWithSheet="0"/>
  </xdr:twoCellAnchor>
  <xdr:twoCellAnchor>
    <xdr:from>
      <xdr:col>12</xdr:col>
      <xdr:colOff>1457325</xdr:colOff>
      <xdr:row>170</xdr:row>
      <xdr:rowOff>0</xdr:rowOff>
    </xdr:from>
    <xdr:to>
      <xdr:col>12</xdr:col>
      <xdr:colOff>1457325</xdr:colOff>
      <xdr:row>170</xdr:row>
      <xdr:rowOff>438150</xdr:rowOff>
    </xdr:to>
    <xdr:pic>
      <xdr:nvPicPr>
        <xdr:cNvPr id="130" name="Picture 133" descr="uweOWg"/>
        <xdr:cNvPicPr/>
      </xdr:nvPicPr>
      <xdr:blipFill>
        <a:blip r:embed="rId2"/>
        <a:stretch>
          <a:fillRect/>
        </a:stretch>
      </xdr:blipFill>
      <xdr:spPr>
        <a:xfrm>
          <a:off x="13525500" y="125600460"/>
          <a:ext cx="0" cy="438150"/>
        </a:xfrm>
        <a:prstGeom prst="rect">
          <a:avLst/>
        </a:prstGeom>
      </xdr:spPr>
    </xdr:pic>
    <xdr:clientData fLocksWithSheet="0"/>
  </xdr:twoCellAnchor>
  <xdr:twoCellAnchor>
    <xdr:from>
      <xdr:col>12</xdr:col>
      <xdr:colOff>1238250</xdr:colOff>
      <xdr:row>170</xdr:row>
      <xdr:rowOff>0</xdr:rowOff>
    </xdr:from>
    <xdr:to>
      <xdr:col>12</xdr:col>
      <xdr:colOff>1238250</xdr:colOff>
      <xdr:row>170</xdr:row>
      <xdr:rowOff>438150</xdr:rowOff>
    </xdr:to>
    <xdr:pic>
      <xdr:nvPicPr>
        <xdr:cNvPr id="131" name="Picture 134" descr="CPUKIW"/>
        <xdr:cNvPicPr/>
      </xdr:nvPicPr>
      <xdr:blipFill>
        <a:blip r:embed="rId1"/>
        <a:stretch>
          <a:fillRect/>
        </a:stretch>
      </xdr:blipFill>
      <xdr:spPr>
        <a:xfrm>
          <a:off x="13306425" y="125600460"/>
          <a:ext cx="0" cy="438150"/>
        </a:xfrm>
        <a:prstGeom prst="rect">
          <a:avLst/>
        </a:prstGeom>
      </xdr:spPr>
    </xdr:pic>
    <xdr:clientData fLocksWithSheet="0"/>
  </xdr:twoCellAnchor>
  <xdr:twoCellAnchor>
    <xdr:from>
      <xdr:col>12</xdr:col>
      <xdr:colOff>1457325</xdr:colOff>
      <xdr:row>170</xdr:row>
      <xdr:rowOff>0</xdr:rowOff>
    </xdr:from>
    <xdr:to>
      <xdr:col>12</xdr:col>
      <xdr:colOff>1457325</xdr:colOff>
      <xdr:row>170</xdr:row>
      <xdr:rowOff>438150</xdr:rowOff>
    </xdr:to>
    <xdr:pic>
      <xdr:nvPicPr>
        <xdr:cNvPr id="132" name="Picture 135" descr="XnPwBY"/>
        <xdr:cNvPicPr/>
      </xdr:nvPicPr>
      <xdr:blipFill>
        <a:blip r:embed="rId2"/>
        <a:stretch>
          <a:fillRect/>
        </a:stretch>
      </xdr:blipFill>
      <xdr:spPr>
        <a:xfrm>
          <a:off x="13525500" y="125600460"/>
          <a:ext cx="0" cy="438150"/>
        </a:xfrm>
        <a:prstGeom prst="rect">
          <a:avLst/>
        </a:prstGeom>
      </xdr:spPr>
    </xdr:pic>
    <xdr:clientData fLocksWithSheet="0"/>
  </xdr:twoCellAnchor>
  <xdr:twoCellAnchor>
    <xdr:from>
      <xdr:col>12</xdr:col>
      <xdr:colOff>1238250</xdr:colOff>
      <xdr:row>170</xdr:row>
      <xdr:rowOff>0</xdr:rowOff>
    </xdr:from>
    <xdr:to>
      <xdr:col>12</xdr:col>
      <xdr:colOff>1238250</xdr:colOff>
      <xdr:row>170</xdr:row>
      <xdr:rowOff>438150</xdr:rowOff>
    </xdr:to>
    <xdr:pic>
      <xdr:nvPicPr>
        <xdr:cNvPr id="133" name="Picture 136" descr="DQdqYF"/>
        <xdr:cNvPicPr/>
      </xdr:nvPicPr>
      <xdr:blipFill>
        <a:blip r:embed="rId1"/>
        <a:stretch>
          <a:fillRect/>
        </a:stretch>
      </xdr:blipFill>
      <xdr:spPr>
        <a:xfrm>
          <a:off x="13306425" y="125600460"/>
          <a:ext cx="0" cy="438150"/>
        </a:xfrm>
        <a:prstGeom prst="rect">
          <a:avLst/>
        </a:prstGeom>
      </xdr:spPr>
    </xdr:pic>
    <xdr:clientData fLocksWithSheet="0"/>
  </xdr:twoCellAnchor>
  <xdr:twoCellAnchor>
    <xdr:from>
      <xdr:col>12</xdr:col>
      <xdr:colOff>1457325</xdr:colOff>
      <xdr:row>170</xdr:row>
      <xdr:rowOff>0</xdr:rowOff>
    </xdr:from>
    <xdr:to>
      <xdr:col>12</xdr:col>
      <xdr:colOff>1457325</xdr:colOff>
      <xdr:row>170</xdr:row>
      <xdr:rowOff>438150</xdr:rowOff>
    </xdr:to>
    <xdr:pic>
      <xdr:nvPicPr>
        <xdr:cNvPr id="134" name="Picture 137" descr="MgxVJl"/>
        <xdr:cNvPicPr/>
      </xdr:nvPicPr>
      <xdr:blipFill>
        <a:blip r:embed="rId2"/>
        <a:stretch>
          <a:fillRect/>
        </a:stretch>
      </xdr:blipFill>
      <xdr:spPr>
        <a:xfrm>
          <a:off x="13525500" y="125600460"/>
          <a:ext cx="0" cy="438150"/>
        </a:xfrm>
        <a:prstGeom prst="rect">
          <a:avLst/>
        </a:prstGeom>
      </xdr:spPr>
    </xdr:pic>
    <xdr:clientData fLocksWithSheet="0"/>
  </xdr:twoCellAnchor>
  <xdr:twoCellAnchor>
    <xdr:from>
      <xdr:col>12</xdr:col>
      <xdr:colOff>1238250</xdr:colOff>
      <xdr:row>170</xdr:row>
      <xdr:rowOff>0</xdr:rowOff>
    </xdr:from>
    <xdr:to>
      <xdr:col>12</xdr:col>
      <xdr:colOff>1238250</xdr:colOff>
      <xdr:row>170</xdr:row>
      <xdr:rowOff>438150</xdr:rowOff>
    </xdr:to>
    <xdr:pic>
      <xdr:nvPicPr>
        <xdr:cNvPr id="135" name="Picture 138" descr="HoNgjs"/>
        <xdr:cNvPicPr/>
      </xdr:nvPicPr>
      <xdr:blipFill>
        <a:blip r:embed="rId1"/>
        <a:stretch>
          <a:fillRect/>
        </a:stretch>
      </xdr:blipFill>
      <xdr:spPr>
        <a:xfrm>
          <a:off x="13306425" y="125600460"/>
          <a:ext cx="0" cy="438150"/>
        </a:xfrm>
        <a:prstGeom prst="rect">
          <a:avLst/>
        </a:prstGeom>
      </xdr:spPr>
    </xdr:pic>
    <xdr:clientData fLocksWithSheet="0"/>
  </xdr:twoCellAnchor>
  <xdr:twoCellAnchor>
    <xdr:from>
      <xdr:col>12</xdr:col>
      <xdr:colOff>1457325</xdr:colOff>
      <xdr:row>170</xdr:row>
      <xdr:rowOff>0</xdr:rowOff>
    </xdr:from>
    <xdr:to>
      <xdr:col>12</xdr:col>
      <xdr:colOff>1457325</xdr:colOff>
      <xdr:row>170</xdr:row>
      <xdr:rowOff>438150</xdr:rowOff>
    </xdr:to>
    <xdr:pic>
      <xdr:nvPicPr>
        <xdr:cNvPr id="136" name="Picture 139" descr="TKNePm"/>
        <xdr:cNvPicPr/>
      </xdr:nvPicPr>
      <xdr:blipFill>
        <a:blip r:embed="rId2"/>
        <a:stretch>
          <a:fillRect/>
        </a:stretch>
      </xdr:blipFill>
      <xdr:spPr>
        <a:xfrm>
          <a:off x="13525500" y="125600460"/>
          <a:ext cx="0" cy="438150"/>
        </a:xfrm>
        <a:prstGeom prst="rect">
          <a:avLst/>
        </a:prstGeom>
      </xdr:spPr>
    </xdr:pic>
    <xdr:clientData fLocksWithSheet="0"/>
  </xdr:twoCellAnchor>
  <xdr:twoCellAnchor>
    <xdr:from>
      <xdr:col>12</xdr:col>
      <xdr:colOff>1238250</xdr:colOff>
      <xdr:row>170</xdr:row>
      <xdr:rowOff>0</xdr:rowOff>
    </xdr:from>
    <xdr:to>
      <xdr:col>12</xdr:col>
      <xdr:colOff>1238250</xdr:colOff>
      <xdr:row>170</xdr:row>
      <xdr:rowOff>438150</xdr:rowOff>
    </xdr:to>
    <xdr:pic>
      <xdr:nvPicPr>
        <xdr:cNvPr id="137" name="Picture 140" descr="HowcTF"/>
        <xdr:cNvPicPr/>
      </xdr:nvPicPr>
      <xdr:blipFill>
        <a:blip r:embed="rId1"/>
        <a:stretch>
          <a:fillRect/>
        </a:stretch>
      </xdr:blipFill>
      <xdr:spPr>
        <a:xfrm>
          <a:off x="13306425" y="125600460"/>
          <a:ext cx="0" cy="438150"/>
        </a:xfrm>
        <a:prstGeom prst="rect">
          <a:avLst/>
        </a:prstGeom>
      </xdr:spPr>
    </xdr:pic>
    <xdr:clientData fLocksWithSheet="0"/>
  </xdr:twoCellAnchor>
  <xdr:twoCellAnchor>
    <xdr:from>
      <xdr:col>12</xdr:col>
      <xdr:colOff>1457325</xdr:colOff>
      <xdr:row>170</xdr:row>
      <xdr:rowOff>0</xdr:rowOff>
    </xdr:from>
    <xdr:to>
      <xdr:col>12</xdr:col>
      <xdr:colOff>1457325</xdr:colOff>
      <xdr:row>170</xdr:row>
      <xdr:rowOff>438150</xdr:rowOff>
    </xdr:to>
    <xdr:pic>
      <xdr:nvPicPr>
        <xdr:cNvPr id="138" name="Picture 141" descr="VdEsYu"/>
        <xdr:cNvPicPr/>
      </xdr:nvPicPr>
      <xdr:blipFill>
        <a:blip r:embed="rId2"/>
        <a:stretch>
          <a:fillRect/>
        </a:stretch>
      </xdr:blipFill>
      <xdr:spPr>
        <a:xfrm>
          <a:off x="13525500" y="125600460"/>
          <a:ext cx="0" cy="438150"/>
        </a:xfrm>
        <a:prstGeom prst="rect">
          <a:avLst/>
        </a:prstGeom>
      </xdr:spPr>
    </xdr:pic>
    <xdr:clientData fLocksWithSheet="0"/>
  </xdr:twoCellAnchor>
  <xdr:twoCellAnchor>
    <xdr:from>
      <xdr:col>12</xdr:col>
      <xdr:colOff>1238250</xdr:colOff>
      <xdr:row>170</xdr:row>
      <xdr:rowOff>0</xdr:rowOff>
    </xdr:from>
    <xdr:to>
      <xdr:col>12</xdr:col>
      <xdr:colOff>1238250</xdr:colOff>
      <xdr:row>170</xdr:row>
      <xdr:rowOff>438150</xdr:rowOff>
    </xdr:to>
    <xdr:pic>
      <xdr:nvPicPr>
        <xdr:cNvPr id="139" name="Picture 142" descr="BgWUXh"/>
        <xdr:cNvPicPr/>
      </xdr:nvPicPr>
      <xdr:blipFill>
        <a:blip r:embed="rId1"/>
        <a:stretch>
          <a:fillRect/>
        </a:stretch>
      </xdr:blipFill>
      <xdr:spPr>
        <a:xfrm>
          <a:off x="13306425" y="125600460"/>
          <a:ext cx="0" cy="438150"/>
        </a:xfrm>
        <a:prstGeom prst="rect">
          <a:avLst/>
        </a:prstGeom>
      </xdr:spPr>
    </xdr:pic>
    <xdr:clientData fLocksWithSheet="0"/>
  </xdr:twoCellAnchor>
  <xdr:twoCellAnchor>
    <xdr:from>
      <xdr:col>12</xdr:col>
      <xdr:colOff>1457325</xdr:colOff>
      <xdr:row>170</xdr:row>
      <xdr:rowOff>0</xdr:rowOff>
    </xdr:from>
    <xdr:to>
      <xdr:col>12</xdr:col>
      <xdr:colOff>1457325</xdr:colOff>
      <xdr:row>170</xdr:row>
      <xdr:rowOff>438150</xdr:rowOff>
    </xdr:to>
    <xdr:pic>
      <xdr:nvPicPr>
        <xdr:cNvPr id="140" name="Picture 143" descr="vkQVvC"/>
        <xdr:cNvPicPr/>
      </xdr:nvPicPr>
      <xdr:blipFill>
        <a:blip r:embed="rId2"/>
        <a:stretch>
          <a:fillRect/>
        </a:stretch>
      </xdr:blipFill>
      <xdr:spPr>
        <a:xfrm>
          <a:off x="13525500" y="125600460"/>
          <a:ext cx="0" cy="438150"/>
        </a:xfrm>
        <a:prstGeom prst="rect">
          <a:avLst/>
        </a:prstGeom>
      </xdr:spPr>
    </xdr:pic>
    <xdr:clientData fLocksWithSheet="0"/>
  </xdr:twoCellAnchor>
  <xdr:twoCellAnchor>
    <xdr:from>
      <xdr:col>12</xdr:col>
      <xdr:colOff>1238250</xdr:colOff>
      <xdr:row>170</xdr:row>
      <xdr:rowOff>0</xdr:rowOff>
    </xdr:from>
    <xdr:to>
      <xdr:col>12</xdr:col>
      <xdr:colOff>1238250</xdr:colOff>
      <xdr:row>170</xdr:row>
      <xdr:rowOff>438150</xdr:rowOff>
    </xdr:to>
    <xdr:pic>
      <xdr:nvPicPr>
        <xdr:cNvPr id="141" name="Picture 144" descr="flysSt"/>
        <xdr:cNvPicPr/>
      </xdr:nvPicPr>
      <xdr:blipFill>
        <a:blip r:embed="rId1"/>
        <a:stretch>
          <a:fillRect/>
        </a:stretch>
      </xdr:blipFill>
      <xdr:spPr>
        <a:xfrm>
          <a:off x="13306425" y="125600460"/>
          <a:ext cx="0" cy="438150"/>
        </a:xfrm>
        <a:prstGeom prst="rect">
          <a:avLst/>
        </a:prstGeom>
      </xdr:spPr>
    </xdr:pic>
    <xdr:clientData fLocksWithSheet="0"/>
  </xdr:twoCellAnchor>
  <xdr:twoCellAnchor>
    <xdr:from>
      <xdr:col>12</xdr:col>
      <xdr:colOff>1457325</xdr:colOff>
      <xdr:row>170</xdr:row>
      <xdr:rowOff>0</xdr:rowOff>
    </xdr:from>
    <xdr:to>
      <xdr:col>12</xdr:col>
      <xdr:colOff>1457325</xdr:colOff>
      <xdr:row>170</xdr:row>
      <xdr:rowOff>438150</xdr:rowOff>
    </xdr:to>
    <xdr:pic>
      <xdr:nvPicPr>
        <xdr:cNvPr id="142" name="Picture 145" descr="hGPuCv"/>
        <xdr:cNvPicPr/>
      </xdr:nvPicPr>
      <xdr:blipFill>
        <a:blip r:embed="rId2"/>
        <a:stretch>
          <a:fillRect/>
        </a:stretch>
      </xdr:blipFill>
      <xdr:spPr>
        <a:xfrm>
          <a:off x="13525500" y="125600460"/>
          <a:ext cx="0" cy="4381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43" name="Picture 146" descr="WvhdKT"/>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44" name="Picture 147" descr="KYaMOQ"/>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45" name="Picture 151" descr="RpQnir"/>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46" name="Picture 152" descr="eVfFpg"/>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47" name="Picture 153" descr="DRsZro"/>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48" name="Picture 154" descr="fMbcsJ"/>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49" name="Picture 155" descr="FrlQzz"/>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50" name="Picture 156" descr="kwGTZo"/>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51" name="Picture 157" descr="wCrzBb"/>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52" name="Picture 158" descr="AwigKl"/>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53" name="Picture 159" descr="uvTagP"/>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54" name="Picture 160" descr="IAgusV"/>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55" name="Picture 161" descr="ousQIe"/>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56" name="Picture 162" descr="RyEvUR"/>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57" name="Picture 163" descr="arYzEd"/>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58" name="Picture 164" descr="sVfbVw"/>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59" name="Picture 165" descr="BRUHUc"/>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60" name="Picture 166" descr="GmSWhE"/>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61" name="Picture 167" descr="AkoeEK"/>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62" name="Picture 168" descr="JiWFOJ"/>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63" name="Picture 169" descr="hjFngh"/>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64" name="Picture 170" descr="TMlghr"/>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171</xdr:row>
      <xdr:rowOff>438150</xdr:rowOff>
    </xdr:to>
    <xdr:pic>
      <xdr:nvPicPr>
        <xdr:cNvPr id="165" name="Picture 171" descr="uTdVRR"/>
        <xdr:cNvPicPr/>
      </xdr:nvPicPr>
      <xdr:blipFill>
        <a:blip r:embed="rId1"/>
        <a:stretch>
          <a:fillRect/>
        </a:stretch>
      </xdr:blipFill>
      <xdr:spPr>
        <a:xfrm>
          <a:off x="13306425" y="125600460"/>
          <a:ext cx="0" cy="1047750"/>
        </a:xfrm>
        <a:prstGeom prst="rect">
          <a:avLst/>
        </a:prstGeom>
      </xdr:spPr>
    </xdr:pic>
    <xdr:clientData fLocksWithSheet="0"/>
  </xdr:twoCellAnchor>
  <xdr:twoCellAnchor>
    <xdr:from>
      <xdr:col>12</xdr:col>
      <xdr:colOff>1457325</xdr:colOff>
      <xdr:row>170</xdr:row>
      <xdr:rowOff>0</xdr:rowOff>
    </xdr:from>
    <xdr:to>
      <xdr:col>12</xdr:col>
      <xdr:colOff>1457325</xdr:colOff>
      <xdr:row>171</xdr:row>
      <xdr:rowOff>438150</xdr:rowOff>
    </xdr:to>
    <xdr:pic>
      <xdr:nvPicPr>
        <xdr:cNvPr id="166" name="Picture 172" descr="mEfggU"/>
        <xdr:cNvPicPr/>
      </xdr:nvPicPr>
      <xdr:blipFill>
        <a:blip r:embed="rId2"/>
        <a:stretch>
          <a:fillRect/>
        </a:stretch>
      </xdr:blipFill>
      <xdr:spPr>
        <a:xfrm>
          <a:off x="13525500" y="125600460"/>
          <a:ext cx="0" cy="10477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67" name="Picture 173" descr="zvilEv"/>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68" name="Picture 174" descr="rebujo"/>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1209675</xdr:colOff>
      <xdr:row>170</xdr:row>
      <xdr:rowOff>0</xdr:rowOff>
    </xdr:from>
    <xdr:to>
      <xdr:col>12</xdr:col>
      <xdr:colOff>1209675</xdr:colOff>
      <xdr:row>170</xdr:row>
      <xdr:rowOff>209550</xdr:rowOff>
    </xdr:to>
    <xdr:pic>
      <xdr:nvPicPr>
        <xdr:cNvPr id="169" name="Picture 175" descr="CtVsyF"/>
        <xdr:cNvPicPr/>
      </xdr:nvPicPr>
      <xdr:blipFill>
        <a:blip r:embed="rId1"/>
        <a:stretch>
          <a:fillRect/>
        </a:stretch>
      </xdr:blipFill>
      <xdr:spPr>
        <a:xfrm>
          <a:off x="13277850" y="125600460"/>
          <a:ext cx="0" cy="209550"/>
        </a:xfrm>
        <a:prstGeom prst="rect">
          <a:avLst/>
        </a:prstGeom>
      </xdr:spPr>
    </xdr:pic>
    <xdr:clientData fLocksWithSheet="0"/>
  </xdr:twoCellAnchor>
  <xdr:twoCellAnchor>
    <xdr:from>
      <xdr:col>12</xdr:col>
      <xdr:colOff>1428750</xdr:colOff>
      <xdr:row>170</xdr:row>
      <xdr:rowOff>0</xdr:rowOff>
    </xdr:from>
    <xdr:to>
      <xdr:col>12</xdr:col>
      <xdr:colOff>1428750</xdr:colOff>
      <xdr:row>170</xdr:row>
      <xdr:rowOff>209550</xdr:rowOff>
    </xdr:to>
    <xdr:pic>
      <xdr:nvPicPr>
        <xdr:cNvPr id="170" name="Picture 176" descr="bswxNo"/>
        <xdr:cNvPicPr/>
      </xdr:nvPicPr>
      <xdr:blipFill>
        <a:blip r:embed="rId2"/>
        <a:stretch>
          <a:fillRect/>
        </a:stretch>
      </xdr:blipFill>
      <xdr:spPr>
        <a:xfrm>
          <a:off x="13496925" y="125600460"/>
          <a:ext cx="0" cy="209550"/>
        </a:xfrm>
        <a:prstGeom prst="rect">
          <a:avLst/>
        </a:prstGeom>
      </xdr:spPr>
    </xdr:pic>
    <xdr:clientData fLocksWithSheet="0"/>
  </xdr:twoCellAnchor>
  <xdr:twoCellAnchor>
    <xdr:from>
      <xdr:col>12</xdr:col>
      <xdr:colOff>571500</xdr:colOff>
      <xdr:row>170</xdr:row>
      <xdr:rowOff>0</xdr:rowOff>
    </xdr:from>
    <xdr:to>
      <xdr:col>12</xdr:col>
      <xdr:colOff>571500</xdr:colOff>
      <xdr:row>170</xdr:row>
      <xdr:rowOff>314325</xdr:rowOff>
    </xdr:to>
    <xdr:pic>
      <xdr:nvPicPr>
        <xdr:cNvPr id="171" name="Picture 177" descr="EOdKeJ"/>
        <xdr:cNvPicPr/>
      </xdr:nvPicPr>
      <xdr:blipFill>
        <a:blip r:embed="rId4"/>
        <a:stretch>
          <a:fillRect/>
        </a:stretch>
      </xdr:blipFill>
      <xdr:spPr>
        <a:xfrm>
          <a:off x="12639675" y="125600460"/>
          <a:ext cx="0" cy="314325"/>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72" name="Picture 178" descr="ldhlxr"/>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73" name="Picture 179" descr="WlDswF"/>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74" name="Picture 180" descr="sbBXkH"/>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75" name="Picture 181" descr="iFNhaT"/>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76" name="Picture 182" descr="QfrmDi"/>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77" name="Picture 183" descr="BScZvM"/>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78" name="Picture 184" descr="pBvvPm"/>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79" name="Picture 185" descr="VkpUjb"/>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80" name="Picture 186" descr="RvIcHh"/>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81" name="Picture 187" descr="rnsbLs"/>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82" name="Picture 188" descr="yLSHuJ"/>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83" name="Picture 189" descr="RNTHGL"/>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84" name="Picture 190" descr="cevSLe"/>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85" name="Picture 191" descr="wtVUNi"/>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86" name="Picture 192" descr="xGRWyO"/>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87" name="Picture 193" descr="hPzMcH"/>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88" name="Picture 194" descr="bvWusj"/>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89" name="Picture 195" descr="kTzFIN"/>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90" name="Picture 196" descr="gWIDpv"/>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91" name="Picture 197" descr="bNerpm"/>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170</xdr:row>
      <xdr:rowOff>0</xdr:rowOff>
    </xdr:from>
    <xdr:to>
      <xdr:col>12</xdr:col>
      <xdr:colOff>1238250</xdr:colOff>
      <xdr:row>172</xdr:row>
      <xdr:rowOff>438150</xdr:rowOff>
    </xdr:to>
    <xdr:pic>
      <xdr:nvPicPr>
        <xdr:cNvPr id="192" name="Picture 198" descr="RJogyj"/>
        <xdr:cNvPicPr/>
      </xdr:nvPicPr>
      <xdr:blipFill>
        <a:blip r:embed="rId1"/>
        <a:stretch>
          <a:fillRect/>
        </a:stretch>
      </xdr:blipFill>
      <xdr:spPr>
        <a:xfrm>
          <a:off x="13306425" y="125600460"/>
          <a:ext cx="0" cy="1657350"/>
        </a:xfrm>
        <a:prstGeom prst="rect">
          <a:avLst/>
        </a:prstGeom>
      </xdr:spPr>
    </xdr:pic>
    <xdr:clientData fLocksWithSheet="0"/>
  </xdr:twoCellAnchor>
  <xdr:twoCellAnchor>
    <xdr:from>
      <xdr:col>12</xdr:col>
      <xdr:colOff>1457325</xdr:colOff>
      <xdr:row>170</xdr:row>
      <xdr:rowOff>0</xdr:rowOff>
    </xdr:from>
    <xdr:to>
      <xdr:col>12</xdr:col>
      <xdr:colOff>1457325</xdr:colOff>
      <xdr:row>172</xdr:row>
      <xdr:rowOff>438150</xdr:rowOff>
    </xdr:to>
    <xdr:pic>
      <xdr:nvPicPr>
        <xdr:cNvPr id="193" name="Picture 199" descr="vFWyTe"/>
        <xdr:cNvPicPr/>
      </xdr:nvPicPr>
      <xdr:blipFill>
        <a:blip r:embed="rId2"/>
        <a:stretch>
          <a:fillRect/>
        </a:stretch>
      </xdr:blipFill>
      <xdr:spPr>
        <a:xfrm>
          <a:off x="13525500" y="1256004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194" name="Picture 200" descr="zgUPVw"/>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195" name="Picture 201" descr="lqGfTf"/>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1209675</xdr:colOff>
      <xdr:row>171</xdr:row>
      <xdr:rowOff>0</xdr:rowOff>
    </xdr:from>
    <xdr:to>
      <xdr:col>12</xdr:col>
      <xdr:colOff>1209675</xdr:colOff>
      <xdr:row>171</xdr:row>
      <xdr:rowOff>209550</xdr:rowOff>
    </xdr:to>
    <xdr:pic>
      <xdr:nvPicPr>
        <xdr:cNvPr id="196" name="Picture 202" descr="JhSklZ"/>
        <xdr:cNvPicPr/>
      </xdr:nvPicPr>
      <xdr:blipFill>
        <a:blip r:embed="rId1"/>
        <a:stretch>
          <a:fillRect/>
        </a:stretch>
      </xdr:blipFill>
      <xdr:spPr>
        <a:xfrm>
          <a:off x="13277850" y="126210060"/>
          <a:ext cx="0" cy="209550"/>
        </a:xfrm>
        <a:prstGeom prst="rect">
          <a:avLst/>
        </a:prstGeom>
      </xdr:spPr>
    </xdr:pic>
    <xdr:clientData fLocksWithSheet="0"/>
  </xdr:twoCellAnchor>
  <xdr:twoCellAnchor>
    <xdr:from>
      <xdr:col>12</xdr:col>
      <xdr:colOff>1428750</xdr:colOff>
      <xdr:row>171</xdr:row>
      <xdr:rowOff>0</xdr:rowOff>
    </xdr:from>
    <xdr:to>
      <xdr:col>12</xdr:col>
      <xdr:colOff>1428750</xdr:colOff>
      <xdr:row>171</xdr:row>
      <xdr:rowOff>209550</xdr:rowOff>
    </xdr:to>
    <xdr:pic>
      <xdr:nvPicPr>
        <xdr:cNvPr id="197" name="Picture 203" descr="gnlwTP"/>
        <xdr:cNvPicPr/>
      </xdr:nvPicPr>
      <xdr:blipFill>
        <a:blip r:embed="rId2"/>
        <a:stretch>
          <a:fillRect/>
        </a:stretch>
      </xdr:blipFill>
      <xdr:spPr>
        <a:xfrm>
          <a:off x="13496925" y="126210060"/>
          <a:ext cx="0" cy="209550"/>
        </a:xfrm>
        <a:prstGeom prst="rect">
          <a:avLst/>
        </a:prstGeom>
      </xdr:spPr>
    </xdr:pic>
    <xdr:clientData fLocksWithSheet="0"/>
  </xdr:twoCellAnchor>
  <xdr:twoCellAnchor>
    <xdr:from>
      <xdr:col>12</xdr:col>
      <xdr:colOff>571500</xdr:colOff>
      <xdr:row>171</xdr:row>
      <xdr:rowOff>0</xdr:rowOff>
    </xdr:from>
    <xdr:to>
      <xdr:col>12</xdr:col>
      <xdr:colOff>571500</xdr:colOff>
      <xdr:row>171</xdr:row>
      <xdr:rowOff>314325</xdr:rowOff>
    </xdr:to>
    <xdr:pic>
      <xdr:nvPicPr>
        <xdr:cNvPr id="198" name="Picture 204" descr="iYOkdp"/>
        <xdr:cNvPicPr/>
      </xdr:nvPicPr>
      <xdr:blipFill>
        <a:blip r:embed="rId4"/>
        <a:stretch>
          <a:fillRect/>
        </a:stretch>
      </xdr:blipFill>
      <xdr:spPr>
        <a:xfrm>
          <a:off x="12639675" y="126210060"/>
          <a:ext cx="0" cy="314325"/>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199" name="Picture 205" descr="MGvXCA"/>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00" name="Picture 206" descr="xZtCsp"/>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01" name="Picture 207" descr="nRxdNI"/>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02" name="Picture 208" descr="OkVlDV"/>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03" name="Picture 209" descr="gxvYWA"/>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04" name="Picture 210" descr="zKbeCZ"/>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05" name="Picture 211" descr="CMyzUF"/>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06" name="Picture 212" descr="oNdhIf"/>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07" name="Picture 213" descr="PmwqHx"/>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08" name="Picture 214" descr="XSqrBw"/>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09" name="Picture 215" descr="FIRHig"/>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10" name="Picture 216" descr="JYjPXY"/>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11" name="Picture 217" descr="HKQOcU"/>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12" name="Picture 218" descr="twRImT"/>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13" name="Picture 219" descr="jYStRo"/>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14" name="Picture 220" descr="hVtbau"/>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15" name="Picture 221" descr="nqBswb"/>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16" name="Picture 222" descr="gTHqdZ"/>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17" name="Picture 223" descr="AOjuDb"/>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18" name="Picture 224" descr="xmnlXj"/>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171</xdr:row>
      <xdr:rowOff>0</xdr:rowOff>
    </xdr:from>
    <xdr:to>
      <xdr:col>12</xdr:col>
      <xdr:colOff>1238250</xdr:colOff>
      <xdr:row>173</xdr:row>
      <xdr:rowOff>438150</xdr:rowOff>
    </xdr:to>
    <xdr:pic>
      <xdr:nvPicPr>
        <xdr:cNvPr id="219" name="Picture 225" descr="LjXxnp"/>
        <xdr:cNvPicPr/>
      </xdr:nvPicPr>
      <xdr:blipFill>
        <a:blip r:embed="rId1"/>
        <a:stretch>
          <a:fillRect/>
        </a:stretch>
      </xdr:blipFill>
      <xdr:spPr>
        <a:xfrm>
          <a:off x="13306425" y="126210060"/>
          <a:ext cx="0" cy="1657350"/>
        </a:xfrm>
        <a:prstGeom prst="rect">
          <a:avLst/>
        </a:prstGeom>
      </xdr:spPr>
    </xdr:pic>
    <xdr:clientData fLocksWithSheet="0"/>
  </xdr:twoCellAnchor>
  <xdr:twoCellAnchor>
    <xdr:from>
      <xdr:col>12</xdr:col>
      <xdr:colOff>1457325</xdr:colOff>
      <xdr:row>171</xdr:row>
      <xdr:rowOff>0</xdr:rowOff>
    </xdr:from>
    <xdr:to>
      <xdr:col>12</xdr:col>
      <xdr:colOff>1457325</xdr:colOff>
      <xdr:row>173</xdr:row>
      <xdr:rowOff>438150</xdr:rowOff>
    </xdr:to>
    <xdr:pic>
      <xdr:nvPicPr>
        <xdr:cNvPr id="220" name="Picture 226" descr="OiOXZW"/>
        <xdr:cNvPicPr/>
      </xdr:nvPicPr>
      <xdr:blipFill>
        <a:blip r:embed="rId2"/>
        <a:stretch>
          <a:fillRect/>
        </a:stretch>
      </xdr:blipFill>
      <xdr:spPr>
        <a:xfrm>
          <a:off x="13525500" y="126210060"/>
          <a:ext cx="0" cy="1657350"/>
        </a:xfrm>
        <a:prstGeom prst="rect">
          <a:avLst/>
        </a:prstGeom>
      </xdr:spPr>
    </xdr:pic>
    <xdr:clientData fLocksWithSheet="0"/>
  </xdr:twoCellAnchor>
  <xdr:twoCellAnchor>
    <xdr:from>
      <xdr:col>12</xdr:col>
      <xdr:colOff>1238250</xdr:colOff>
      <xdr:row>172</xdr:row>
      <xdr:rowOff>0</xdr:rowOff>
    </xdr:from>
    <xdr:to>
      <xdr:col>12</xdr:col>
      <xdr:colOff>1238250</xdr:colOff>
      <xdr:row>174</xdr:row>
      <xdr:rowOff>438150</xdr:rowOff>
    </xdr:to>
    <xdr:pic>
      <xdr:nvPicPr>
        <xdr:cNvPr id="221" name="Picture 227" descr="VGiaiB"/>
        <xdr:cNvPicPr/>
      </xdr:nvPicPr>
      <xdr:blipFill>
        <a:blip r:embed="rId1"/>
        <a:stretch>
          <a:fillRect/>
        </a:stretch>
      </xdr:blipFill>
      <xdr:spPr>
        <a:xfrm>
          <a:off x="13306425" y="126819660"/>
          <a:ext cx="0" cy="1657350"/>
        </a:xfrm>
        <a:prstGeom prst="rect">
          <a:avLst/>
        </a:prstGeom>
      </xdr:spPr>
    </xdr:pic>
    <xdr:clientData fLocksWithSheet="0"/>
  </xdr:twoCellAnchor>
  <xdr:twoCellAnchor>
    <xdr:from>
      <xdr:col>12</xdr:col>
      <xdr:colOff>1457325</xdr:colOff>
      <xdr:row>172</xdr:row>
      <xdr:rowOff>0</xdr:rowOff>
    </xdr:from>
    <xdr:to>
      <xdr:col>12</xdr:col>
      <xdr:colOff>1457325</xdr:colOff>
      <xdr:row>174</xdr:row>
      <xdr:rowOff>438150</xdr:rowOff>
    </xdr:to>
    <xdr:pic>
      <xdr:nvPicPr>
        <xdr:cNvPr id="222" name="Picture 228" descr="QxTouV"/>
        <xdr:cNvPicPr/>
      </xdr:nvPicPr>
      <xdr:blipFill>
        <a:blip r:embed="rId2"/>
        <a:stretch>
          <a:fillRect/>
        </a:stretch>
      </xdr:blipFill>
      <xdr:spPr>
        <a:xfrm>
          <a:off x="13525500" y="126819660"/>
          <a:ext cx="0" cy="1657350"/>
        </a:xfrm>
        <a:prstGeom prst="rect">
          <a:avLst/>
        </a:prstGeom>
      </xdr:spPr>
    </xdr:pic>
    <xdr:clientData fLocksWithSheet="0"/>
  </xdr:twoCellAnchor>
  <xdr:twoCellAnchor>
    <xdr:from>
      <xdr:col>12</xdr:col>
      <xdr:colOff>1209675</xdr:colOff>
      <xdr:row>172</xdr:row>
      <xdr:rowOff>0</xdr:rowOff>
    </xdr:from>
    <xdr:to>
      <xdr:col>12</xdr:col>
      <xdr:colOff>1209675</xdr:colOff>
      <xdr:row>172</xdr:row>
      <xdr:rowOff>209550</xdr:rowOff>
    </xdr:to>
    <xdr:pic>
      <xdr:nvPicPr>
        <xdr:cNvPr id="223" name="Picture 229" descr="rVDulx"/>
        <xdr:cNvPicPr/>
      </xdr:nvPicPr>
      <xdr:blipFill>
        <a:blip r:embed="rId1"/>
        <a:stretch>
          <a:fillRect/>
        </a:stretch>
      </xdr:blipFill>
      <xdr:spPr>
        <a:xfrm>
          <a:off x="13277850" y="126819660"/>
          <a:ext cx="0" cy="209550"/>
        </a:xfrm>
        <a:prstGeom prst="rect">
          <a:avLst/>
        </a:prstGeom>
      </xdr:spPr>
    </xdr:pic>
    <xdr:clientData fLocksWithSheet="0"/>
  </xdr:twoCellAnchor>
  <xdr:twoCellAnchor>
    <xdr:from>
      <xdr:col>12</xdr:col>
      <xdr:colOff>1428750</xdr:colOff>
      <xdr:row>172</xdr:row>
      <xdr:rowOff>0</xdr:rowOff>
    </xdr:from>
    <xdr:to>
      <xdr:col>12</xdr:col>
      <xdr:colOff>1428750</xdr:colOff>
      <xdr:row>172</xdr:row>
      <xdr:rowOff>209550</xdr:rowOff>
    </xdr:to>
    <xdr:pic>
      <xdr:nvPicPr>
        <xdr:cNvPr id="224" name="Picture 230" descr="FhPkQu"/>
        <xdr:cNvPicPr/>
      </xdr:nvPicPr>
      <xdr:blipFill>
        <a:blip r:embed="rId2"/>
        <a:stretch>
          <a:fillRect/>
        </a:stretch>
      </xdr:blipFill>
      <xdr:spPr>
        <a:xfrm>
          <a:off x="13496925" y="126819660"/>
          <a:ext cx="0" cy="209550"/>
        </a:xfrm>
        <a:prstGeom prst="rect">
          <a:avLst/>
        </a:prstGeom>
      </xdr:spPr>
    </xdr:pic>
    <xdr:clientData fLocksWithSheet="0"/>
  </xdr:twoCellAnchor>
  <xdr:twoCellAnchor>
    <xdr:from>
      <xdr:col>12</xdr:col>
      <xdr:colOff>571500</xdr:colOff>
      <xdr:row>172</xdr:row>
      <xdr:rowOff>0</xdr:rowOff>
    </xdr:from>
    <xdr:to>
      <xdr:col>12</xdr:col>
      <xdr:colOff>571500</xdr:colOff>
      <xdr:row>172</xdr:row>
      <xdr:rowOff>314325</xdr:rowOff>
    </xdr:to>
    <xdr:pic>
      <xdr:nvPicPr>
        <xdr:cNvPr id="225" name="Picture 231" descr="NUVxyZ"/>
        <xdr:cNvPicPr/>
      </xdr:nvPicPr>
      <xdr:blipFill>
        <a:blip r:embed="rId4"/>
        <a:stretch>
          <a:fillRect/>
        </a:stretch>
      </xdr:blipFill>
      <xdr:spPr>
        <a:xfrm>
          <a:off x="12639675" y="126819660"/>
          <a:ext cx="0" cy="314325"/>
        </a:xfrm>
        <a:prstGeom prst="rect">
          <a:avLst/>
        </a:prstGeom>
      </xdr:spPr>
    </xdr:pic>
    <xdr:clientData fLocksWithSheet="0"/>
  </xdr:twoCellAnchor>
  <xdr:twoCellAnchor>
    <xdr:from>
      <xdr:col>12</xdr:col>
      <xdr:colOff>1238250</xdr:colOff>
      <xdr:row>173</xdr:row>
      <xdr:rowOff>0</xdr:rowOff>
    </xdr:from>
    <xdr:to>
      <xdr:col>12</xdr:col>
      <xdr:colOff>1238250</xdr:colOff>
      <xdr:row>175</xdr:row>
      <xdr:rowOff>438150</xdr:rowOff>
    </xdr:to>
    <xdr:pic>
      <xdr:nvPicPr>
        <xdr:cNvPr id="226" name="Picture 232" descr="nUWKho"/>
        <xdr:cNvPicPr/>
      </xdr:nvPicPr>
      <xdr:blipFill>
        <a:blip r:embed="rId1"/>
        <a:stretch>
          <a:fillRect/>
        </a:stretch>
      </xdr:blipFill>
      <xdr:spPr>
        <a:xfrm>
          <a:off x="13306425" y="127429260"/>
          <a:ext cx="0" cy="1657350"/>
        </a:xfrm>
        <a:prstGeom prst="rect">
          <a:avLst/>
        </a:prstGeom>
      </xdr:spPr>
    </xdr:pic>
    <xdr:clientData fLocksWithSheet="0"/>
  </xdr:twoCellAnchor>
  <xdr:twoCellAnchor>
    <xdr:from>
      <xdr:col>12</xdr:col>
      <xdr:colOff>1457325</xdr:colOff>
      <xdr:row>173</xdr:row>
      <xdr:rowOff>0</xdr:rowOff>
    </xdr:from>
    <xdr:to>
      <xdr:col>12</xdr:col>
      <xdr:colOff>1457325</xdr:colOff>
      <xdr:row>175</xdr:row>
      <xdr:rowOff>438150</xdr:rowOff>
    </xdr:to>
    <xdr:pic>
      <xdr:nvPicPr>
        <xdr:cNvPr id="227" name="Picture 233" descr="ZHNLyO"/>
        <xdr:cNvPicPr/>
      </xdr:nvPicPr>
      <xdr:blipFill>
        <a:blip r:embed="rId2"/>
        <a:stretch>
          <a:fillRect/>
        </a:stretch>
      </xdr:blipFill>
      <xdr:spPr>
        <a:xfrm>
          <a:off x="13525500" y="127429260"/>
          <a:ext cx="0" cy="1657350"/>
        </a:xfrm>
        <a:prstGeom prst="rect">
          <a:avLst/>
        </a:prstGeom>
      </xdr:spPr>
    </xdr:pic>
    <xdr:clientData fLocksWithSheet="0"/>
  </xdr:twoCellAnchor>
  <xdr:twoCellAnchor>
    <xdr:from>
      <xdr:col>12</xdr:col>
      <xdr:colOff>1209675</xdr:colOff>
      <xdr:row>173</xdr:row>
      <xdr:rowOff>0</xdr:rowOff>
    </xdr:from>
    <xdr:to>
      <xdr:col>12</xdr:col>
      <xdr:colOff>1209675</xdr:colOff>
      <xdr:row>173</xdr:row>
      <xdr:rowOff>209550</xdr:rowOff>
    </xdr:to>
    <xdr:pic>
      <xdr:nvPicPr>
        <xdr:cNvPr id="228" name="Picture 234" descr="dOgVCQ"/>
        <xdr:cNvPicPr/>
      </xdr:nvPicPr>
      <xdr:blipFill>
        <a:blip r:embed="rId1"/>
        <a:stretch>
          <a:fillRect/>
        </a:stretch>
      </xdr:blipFill>
      <xdr:spPr>
        <a:xfrm>
          <a:off x="13277850" y="127429260"/>
          <a:ext cx="0" cy="209550"/>
        </a:xfrm>
        <a:prstGeom prst="rect">
          <a:avLst/>
        </a:prstGeom>
      </xdr:spPr>
    </xdr:pic>
    <xdr:clientData fLocksWithSheet="0"/>
  </xdr:twoCellAnchor>
  <xdr:twoCellAnchor>
    <xdr:from>
      <xdr:col>12</xdr:col>
      <xdr:colOff>1428750</xdr:colOff>
      <xdr:row>173</xdr:row>
      <xdr:rowOff>0</xdr:rowOff>
    </xdr:from>
    <xdr:to>
      <xdr:col>12</xdr:col>
      <xdr:colOff>1428750</xdr:colOff>
      <xdr:row>173</xdr:row>
      <xdr:rowOff>209550</xdr:rowOff>
    </xdr:to>
    <xdr:pic>
      <xdr:nvPicPr>
        <xdr:cNvPr id="229" name="Picture 235" descr="NLAWqe"/>
        <xdr:cNvPicPr/>
      </xdr:nvPicPr>
      <xdr:blipFill>
        <a:blip r:embed="rId2"/>
        <a:stretch>
          <a:fillRect/>
        </a:stretch>
      </xdr:blipFill>
      <xdr:spPr>
        <a:xfrm>
          <a:off x="13496925" y="127429260"/>
          <a:ext cx="0" cy="209550"/>
        </a:xfrm>
        <a:prstGeom prst="rect">
          <a:avLst/>
        </a:prstGeom>
      </xdr:spPr>
    </xdr:pic>
    <xdr:clientData fLocksWithSheet="0"/>
  </xdr:twoCellAnchor>
  <xdr:twoCellAnchor>
    <xdr:from>
      <xdr:col>12</xdr:col>
      <xdr:colOff>571500</xdr:colOff>
      <xdr:row>173</xdr:row>
      <xdr:rowOff>0</xdr:rowOff>
    </xdr:from>
    <xdr:to>
      <xdr:col>12</xdr:col>
      <xdr:colOff>571500</xdr:colOff>
      <xdr:row>173</xdr:row>
      <xdr:rowOff>314325</xdr:rowOff>
    </xdr:to>
    <xdr:pic>
      <xdr:nvPicPr>
        <xdr:cNvPr id="230" name="Picture 236" descr="qJrOQZ"/>
        <xdr:cNvPicPr/>
      </xdr:nvPicPr>
      <xdr:blipFill>
        <a:blip r:embed="rId4"/>
        <a:stretch>
          <a:fillRect/>
        </a:stretch>
      </xdr:blipFill>
      <xdr:spPr>
        <a:xfrm>
          <a:off x="12639675" y="127429260"/>
          <a:ext cx="0" cy="314325"/>
        </a:xfrm>
        <a:prstGeom prst="rect">
          <a:avLst/>
        </a:prstGeom>
      </xdr:spPr>
    </xdr:pic>
    <xdr:clientData fLocksWithSheet="0"/>
  </xdr:twoCellAnchor>
  <xdr:twoCellAnchor>
    <xdr:from>
      <xdr:col>12</xdr:col>
      <xdr:colOff>1238250</xdr:colOff>
      <xdr:row>173</xdr:row>
      <xdr:rowOff>0</xdr:rowOff>
    </xdr:from>
    <xdr:to>
      <xdr:col>12</xdr:col>
      <xdr:colOff>1238250</xdr:colOff>
      <xdr:row>175</xdr:row>
      <xdr:rowOff>438150</xdr:rowOff>
    </xdr:to>
    <xdr:pic>
      <xdr:nvPicPr>
        <xdr:cNvPr id="231" name="Picture 237" descr="SSYAXP"/>
        <xdr:cNvPicPr/>
      </xdr:nvPicPr>
      <xdr:blipFill>
        <a:blip r:embed="rId1"/>
        <a:stretch>
          <a:fillRect/>
        </a:stretch>
      </xdr:blipFill>
      <xdr:spPr>
        <a:xfrm>
          <a:off x="13306425" y="127429260"/>
          <a:ext cx="0" cy="1657350"/>
        </a:xfrm>
        <a:prstGeom prst="rect">
          <a:avLst/>
        </a:prstGeom>
      </xdr:spPr>
    </xdr:pic>
    <xdr:clientData fLocksWithSheet="0"/>
  </xdr:twoCellAnchor>
  <xdr:twoCellAnchor>
    <xdr:from>
      <xdr:col>12</xdr:col>
      <xdr:colOff>1457325</xdr:colOff>
      <xdr:row>173</xdr:row>
      <xdr:rowOff>0</xdr:rowOff>
    </xdr:from>
    <xdr:to>
      <xdr:col>12</xdr:col>
      <xdr:colOff>1457325</xdr:colOff>
      <xdr:row>175</xdr:row>
      <xdr:rowOff>438150</xdr:rowOff>
    </xdr:to>
    <xdr:pic>
      <xdr:nvPicPr>
        <xdr:cNvPr id="232" name="Picture 238" descr="dNUELj"/>
        <xdr:cNvPicPr/>
      </xdr:nvPicPr>
      <xdr:blipFill>
        <a:blip r:embed="rId2"/>
        <a:stretch>
          <a:fillRect/>
        </a:stretch>
      </xdr:blipFill>
      <xdr:spPr>
        <a:xfrm>
          <a:off x="13525500" y="127429260"/>
          <a:ext cx="0" cy="1657350"/>
        </a:xfrm>
        <a:prstGeom prst="rect">
          <a:avLst/>
        </a:prstGeom>
      </xdr:spPr>
    </xdr:pic>
    <xdr:clientData fLocksWithSheet="0"/>
  </xdr:twoCellAnchor>
  <xdr:twoCellAnchor>
    <xdr:from>
      <xdr:col>12</xdr:col>
      <xdr:colOff>1238250</xdr:colOff>
      <xdr:row>174</xdr:row>
      <xdr:rowOff>0</xdr:rowOff>
    </xdr:from>
    <xdr:to>
      <xdr:col>12</xdr:col>
      <xdr:colOff>1238250</xdr:colOff>
      <xdr:row>176</xdr:row>
      <xdr:rowOff>438150</xdr:rowOff>
    </xdr:to>
    <xdr:pic>
      <xdr:nvPicPr>
        <xdr:cNvPr id="233" name="Picture 239" descr="YmWrCf"/>
        <xdr:cNvPicPr/>
      </xdr:nvPicPr>
      <xdr:blipFill>
        <a:blip r:embed="rId1"/>
        <a:stretch>
          <a:fillRect/>
        </a:stretch>
      </xdr:blipFill>
      <xdr:spPr>
        <a:xfrm>
          <a:off x="13306425" y="128038860"/>
          <a:ext cx="0" cy="1657350"/>
        </a:xfrm>
        <a:prstGeom prst="rect">
          <a:avLst/>
        </a:prstGeom>
      </xdr:spPr>
    </xdr:pic>
    <xdr:clientData fLocksWithSheet="0"/>
  </xdr:twoCellAnchor>
  <xdr:twoCellAnchor>
    <xdr:from>
      <xdr:col>12</xdr:col>
      <xdr:colOff>1457325</xdr:colOff>
      <xdr:row>174</xdr:row>
      <xdr:rowOff>0</xdr:rowOff>
    </xdr:from>
    <xdr:to>
      <xdr:col>12</xdr:col>
      <xdr:colOff>1457325</xdr:colOff>
      <xdr:row>176</xdr:row>
      <xdr:rowOff>438150</xdr:rowOff>
    </xdr:to>
    <xdr:pic>
      <xdr:nvPicPr>
        <xdr:cNvPr id="234" name="Picture 240" descr="plTAzp"/>
        <xdr:cNvPicPr/>
      </xdr:nvPicPr>
      <xdr:blipFill>
        <a:blip r:embed="rId2"/>
        <a:stretch>
          <a:fillRect/>
        </a:stretch>
      </xdr:blipFill>
      <xdr:spPr>
        <a:xfrm>
          <a:off x="13525500" y="128038860"/>
          <a:ext cx="0" cy="1657350"/>
        </a:xfrm>
        <a:prstGeom prst="rect">
          <a:avLst/>
        </a:prstGeom>
      </xdr:spPr>
    </xdr:pic>
    <xdr:clientData fLocksWithSheet="0"/>
  </xdr:twoCellAnchor>
  <xdr:twoCellAnchor>
    <xdr:from>
      <xdr:col>12</xdr:col>
      <xdr:colOff>1209675</xdr:colOff>
      <xdr:row>174</xdr:row>
      <xdr:rowOff>0</xdr:rowOff>
    </xdr:from>
    <xdr:to>
      <xdr:col>12</xdr:col>
      <xdr:colOff>1209675</xdr:colOff>
      <xdr:row>174</xdr:row>
      <xdr:rowOff>209550</xdr:rowOff>
    </xdr:to>
    <xdr:pic>
      <xdr:nvPicPr>
        <xdr:cNvPr id="235" name="Picture 241" descr="tpbDYB"/>
        <xdr:cNvPicPr/>
      </xdr:nvPicPr>
      <xdr:blipFill>
        <a:blip r:embed="rId1"/>
        <a:stretch>
          <a:fillRect/>
        </a:stretch>
      </xdr:blipFill>
      <xdr:spPr>
        <a:xfrm>
          <a:off x="13277850" y="128038860"/>
          <a:ext cx="0" cy="209550"/>
        </a:xfrm>
        <a:prstGeom prst="rect">
          <a:avLst/>
        </a:prstGeom>
      </xdr:spPr>
    </xdr:pic>
    <xdr:clientData fLocksWithSheet="0"/>
  </xdr:twoCellAnchor>
  <xdr:twoCellAnchor>
    <xdr:from>
      <xdr:col>12</xdr:col>
      <xdr:colOff>1428750</xdr:colOff>
      <xdr:row>174</xdr:row>
      <xdr:rowOff>0</xdr:rowOff>
    </xdr:from>
    <xdr:to>
      <xdr:col>12</xdr:col>
      <xdr:colOff>1428750</xdr:colOff>
      <xdr:row>174</xdr:row>
      <xdr:rowOff>209550</xdr:rowOff>
    </xdr:to>
    <xdr:pic>
      <xdr:nvPicPr>
        <xdr:cNvPr id="236" name="Picture 242" descr="KlyGId"/>
        <xdr:cNvPicPr/>
      </xdr:nvPicPr>
      <xdr:blipFill>
        <a:blip r:embed="rId2"/>
        <a:stretch>
          <a:fillRect/>
        </a:stretch>
      </xdr:blipFill>
      <xdr:spPr>
        <a:xfrm>
          <a:off x="13496925" y="128038860"/>
          <a:ext cx="0" cy="209550"/>
        </a:xfrm>
        <a:prstGeom prst="rect">
          <a:avLst/>
        </a:prstGeom>
      </xdr:spPr>
    </xdr:pic>
    <xdr:clientData fLocksWithSheet="0"/>
  </xdr:twoCellAnchor>
  <xdr:twoCellAnchor>
    <xdr:from>
      <xdr:col>12</xdr:col>
      <xdr:colOff>571500</xdr:colOff>
      <xdr:row>174</xdr:row>
      <xdr:rowOff>0</xdr:rowOff>
    </xdr:from>
    <xdr:to>
      <xdr:col>12</xdr:col>
      <xdr:colOff>571500</xdr:colOff>
      <xdr:row>174</xdr:row>
      <xdr:rowOff>314325</xdr:rowOff>
    </xdr:to>
    <xdr:pic>
      <xdr:nvPicPr>
        <xdr:cNvPr id="237" name="Picture 243" descr="MsVqgN"/>
        <xdr:cNvPicPr/>
      </xdr:nvPicPr>
      <xdr:blipFill>
        <a:blip r:embed="rId4"/>
        <a:stretch>
          <a:fillRect/>
        </a:stretch>
      </xdr:blipFill>
      <xdr:spPr>
        <a:xfrm>
          <a:off x="12639675" y="128038860"/>
          <a:ext cx="0" cy="314325"/>
        </a:xfrm>
        <a:prstGeom prst="rect">
          <a:avLst/>
        </a:prstGeom>
      </xdr:spPr>
    </xdr:pic>
    <xdr:clientData fLocksWithSheet="0"/>
  </xdr:twoCellAnchor>
  <xdr:twoCellAnchor>
    <xdr:from>
      <xdr:col>12</xdr:col>
      <xdr:colOff>1238250</xdr:colOff>
      <xdr:row>174</xdr:row>
      <xdr:rowOff>0</xdr:rowOff>
    </xdr:from>
    <xdr:to>
      <xdr:col>12</xdr:col>
      <xdr:colOff>1238250</xdr:colOff>
      <xdr:row>176</xdr:row>
      <xdr:rowOff>438150</xdr:rowOff>
    </xdr:to>
    <xdr:pic>
      <xdr:nvPicPr>
        <xdr:cNvPr id="238" name="Picture 244" descr="QwtOds"/>
        <xdr:cNvPicPr/>
      </xdr:nvPicPr>
      <xdr:blipFill>
        <a:blip r:embed="rId1"/>
        <a:stretch>
          <a:fillRect/>
        </a:stretch>
      </xdr:blipFill>
      <xdr:spPr>
        <a:xfrm>
          <a:off x="13306425" y="128038860"/>
          <a:ext cx="0" cy="1657350"/>
        </a:xfrm>
        <a:prstGeom prst="rect">
          <a:avLst/>
        </a:prstGeom>
      </xdr:spPr>
    </xdr:pic>
    <xdr:clientData fLocksWithSheet="0"/>
  </xdr:twoCellAnchor>
  <xdr:twoCellAnchor>
    <xdr:from>
      <xdr:col>12</xdr:col>
      <xdr:colOff>1457325</xdr:colOff>
      <xdr:row>174</xdr:row>
      <xdr:rowOff>0</xdr:rowOff>
    </xdr:from>
    <xdr:to>
      <xdr:col>12</xdr:col>
      <xdr:colOff>1457325</xdr:colOff>
      <xdr:row>176</xdr:row>
      <xdr:rowOff>438150</xdr:rowOff>
    </xdr:to>
    <xdr:pic>
      <xdr:nvPicPr>
        <xdr:cNvPr id="239" name="Picture 245" descr="DYRYzM"/>
        <xdr:cNvPicPr/>
      </xdr:nvPicPr>
      <xdr:blipFill>
        <a:blip r:embed="rId2"/>
        <a:stretch>
          <a:fillRect/>
        </a:stretch>
      </xdr:blipFill>
      <xdr:spPr>
        <a:xfrm>
          <a:off x="13525500" y="128038860"/>
          <a:ext cx="0" cy="1657350"/>
        </a:xfrm>
        <a:prstGeom prst="rect">
          <a:avLst/>
        </a:prstGeom>
      </xdr:spPr>
    </xdr:pic>
    <xdr:clientData fLocksWithSheet="0"/>
  </xdr:twoCellAnchor>
  <xdr:twoCellAnchor>
    <xdr:from>
      <xdr:col>12</xdr:col>
      <xdr:colOff>1238250</xdr:colOff>
      <xdr:row>174</xdr:row>
      <xdr:rowOff>0</xdr:rowOff>
    </xdr:from>
    <xdr:to>
      <xdr:col>12</xdr:col>
      <xdr:colOff>1238250</xdr:colOff>
      <xdr:row>176</xdr:row>
      <xdr:rowOff>438150</xdr:rowOff>
    </xdr:to>
    <xdr:pic>
      <xdr:nvPicPr>
        <xdr:cNvPr id="240" name="Picture 246" descr="LcFDmi"/>
        <xdr:cNvPicPr/>
      </xdr:nvPicPr>
      <xdr:blipFill>
        <a:blip r:embed="rId1"/>
        <a:stretch>
          <a:fillRect/>
        </a:stretch>
      </xdr:blipFill>
      <xdr:spPr>
        <a:xfrm>
          <a:off x="13306425" y="128038860"/>
          <a:ext cx="0" cy="1657350"/>
        </a:xfrm>
        <a:prstGeom prst="rect">
          <a:avLst/>
        </a:prstGeom>
      </xdr:spPr>
    </xdr:pic>
    <xdr:clientData fLocksWithSheet="0"/>
  </xdr:twoCellAnchor>
  <xdr:twoCellAnchor>
    <xdr:from>
      <xdr:col>12</xdr:col>
      <xdr:colOff>1457325</xdr:colOff>
      <xdr:row>174</xdr:row>
      <xdr:rowOff>0</xdr:rowOff>
    </xdr:from>
    <xdr:to>
      <xdr:col>12</xdr:col>
      <xdr:colOff>1457325</xdr:colOff>
      <xdr:row>176</xdr:row>
      <xdr:rowOff>438150</xdr:rowOff>
    </xdr:to>
    <xdr:pic>
      <xdr:nvPicPr>
        <xdr:cNvPr id="241" name="Picture 247" descr="BscQMD"/>
        <xdr:cNvPicPr/>
      </xdr:nvPicPr>
      <xdr:blipFill>
        <a:blip r:embed="rId2"/>
        <a:stretch>
          <a:fillRect/>
        </a:stretch>
      </xdr:blipFill>
      <xdr:spPr>
        <a:xfrm>
          <a:off x="13525500" y="128038860"/>
          <a:ext cx="0" cy="1657350"/>
        </a:xfrm>
        <a:prstGeom prst="rect">
          <a:avLst/>
        </a:prstGeom>
      </xdr:spPr>
    </xdr:pic>
    <xdr:clientData fLocksWithSheet="0"/>
  </xdr:twoCellAnchor>
  <xdr:twoCellAnchor>
    <xdr:from>
      <xdr:col>12</xdr:col>
      <xdr:colOff>1238250</xdr:colOff>
      <xdr:row>175</xdr:row>
      <xdr:rowOff>0</xdr:rowOff>
    </xdr:from>
    <xdr:to>
      <xdr:col>12</xdr:col>
      <xdr:colOff>1238250</xdr:colOff>
      <xdr:row>176</xdr:row>
      <xdr:rowOff>438150</xdr:rowOff>
    </xdr:to>
    <xdr:pic>
      <xdr:nvPicPr>
        <xdr:cNvPr id="242" name="Picture 248" descr="dxAgaa"/>
        <xdr:cNvPicPr/>
      </xdr:nvPicPr>
      <xdr:blipFill>
        <a:blip r:embed="rId1"/>
        <a:stretch>
          <a:fillRect/>
        </a:stretch>
      </xdr:blipFill>
      <xdr:spPr>
        <a:xfrm>
          <a:off x="13306425" y="128648460"/>
          <a:ext cx="0" cy="1047750"/>
        </a:xfrm>
        <a:prstGeom prst="rect">
          <a:avLst/>
        </a:prstGeom>
      </xdr:spPr>
    </xdr:pic>
    <xdr:clientData fLocksWithSheet="0"/>
  </xdr:twoCellAnchor>
  <xdr:twoCellAnchor>
    <xdr:from>
      <xdr:col>12</xdr:col>
      <xdr:colOff>1457325</xdr:colOff>
      <xdr:row>175</xdr:row>
      <xdr:rowOff>0</xdr:rowOff>
    </xdr:from>
    <xdr:to>
      <xdr:col>12</xdr:col>
      <xdr:colOff>1457325</xdr:colOff>
      <xdr:row>176</xdr:row>
      <xdr:rowOff>438150</xdr:rowOff>
    </xdr:to>
    <xdr:pic>
      <xdr:nvPicPr>
        <xdr:cNvPr id="243" name="Picture 249" descr="OvVWZq"/>
        <xdr:cNvPicPr/>
      </xdr:nvPicPr>
      <xdr:blipFill>
        <a:blip r:embed="rId2"/>
        <a:stretch>
          <a:fillRect/>
        </a:stretch>
      </xdr:blipFill>
      <xdr:spPr>
        <a:xfrm>
          <a:off x="13525500" y="128648460"/>
          <a:ext cx="0" cy="1047750"/>
        </a:xfrm>
        <a:prstGeom prst="rect">
          <a:avLst/>
        </a:prstGeom>
      </xdr:spPr>
    </xdr:pic>
    <xdr:clientData fLocksWithSheet="0"/>
  </xdr:twoCellAnchor>
  <xdr:twoCellAnchor>
    <xdr:from>
      <xdr:col>12</xdr:col>
      <xdr:colOff>1209675</xdr:colOff>
      <xdr:row>175</xdr:row>
      <xdr:rowOff>0</xdr:rowOff>
    </xdr:from>
    <xdr:to>
      <xdr:col>12</xdr:col>
      <xdr:colOff>1209675</xdr:colOff>
      <xdr:row>175</xdr:row>
      <xdr:rowOff>209550</xdr:rowOff>
    </xdr:to>
    <xdr:pic>
      <xdr:nvPicPr>
        <xdr:cNvPr id="244" name="Picture 250" descr="NvFGlk"/>
        <xdr:cNvPicPr/>
      </xdr:nvPicPr>
      <xdr:blipFill>
        <a:blip r:embed="rId1"/>
        <a:stretch>
          <a:fillRect/>
        </a:stretch>
      </xdr:blipFill>
      <xdr:spPr>
        <a:xfrm>
          <a:off x="13277850" y="128648460"/>
          <a:ext cx="0" cy="209550"/>
        </a:xfrm>
        <a:prstGeom prst="rect">
          <a:avLst/>
        </a:prstGeom>
      </xdr:spPr>
    </xdr:pic>
    <xdr:clientData fLocksWithSheet="0"/>
  </xdr:twoCellAnchor>
  <xdr:twoCellAnchor>
    <xdr:from>
      <xdr:col>12</xdr:col>
      <xdr:colOff>1428750</xdr:colOff>
      <xdr:row>175</xdr:row>
      <xdr:rowOff>0</xdr:rowOff>
    </xdr:from>
    <xdr:to>
      <xdr:col>12</xdr:col>
      <xdr:colOff>1428750</xdr:colOff>
      <xdr:row>175</xdr:row>
      <xdr:rowOff>209550</xdr:rowOff>
    </xdr:to>
    <xdr:pic>
      <xdr:nvPicPr>
        <xdr:cNvPr id="245" name="Picture 251" descr="CJCcCQ"/>
        <xdr:cNvPicPr/>
      </xdr:nvPicPr>
      <xdr:blipFill>
        <a:blip r:embed="rId2"/>
        <a:stretch>
          <a:fillRect/>
        </a:stretch>
      </xdr:blipFill>
      <xdr:spPr>
        <a:xfrm>
          <a:off x="13496925" y="128648460"/>
          <a:ext cx="0" cy="209550"/>
        </a:xfrm>
        <a:prstGeom prst="rect">
          <a:avLst/>
        </a:prstGeom>
      </xdr:spPr>
    </xdr:pic>
    <xdr:clientData fLocksWithSheet="0"/>
  </xdr:twoCellAnchor>
  <xdr:twoCellAnchor>
    <xdr:from>
      <xdr:col>12</xdr:col>
      <xdr:colOff>571500</xdr:colOff>
      <xdr:row>175</xdr:row>
      <xdr:rowOff>0</xdr:rowOff>
    </xdr:from>
    <xdr:to>
      <xdr:col>12</xdr:col>
      <xdr:colOff>571500</xdr:colOff>
      <xdr:row>175</xdr:row>
      <xdr:rowOff>314325</xdr:rowOff>
    </xdr:to>
    <xdr:pic>
      <xdr:nvPicPr>
        <xdr:cNvPr id="246" name="Picture 252" descr="kjEFHh"/>
        <xdr:cNvPicPr/>
      </xdr:nvPicPr>
      <xdr:blipFill>
        <a:blip r:embed="rId4"/>
        <a:stretch>
          <a:fillRect/>
        </a:stretch>
      </xdr:blipFill>
      <xdr:spPr>
        <a:xfrm>
          <a:off x="12639675" y="128648460"/>
          <a:ext cx="0" cy="314325"/>
        </a:xfrm>
        <a:prstGeom prst="rect">
          <a:avLst/>
        </a:prstGeom>
      </xdr:spPr>
    </xdr:pic>
    <xdr:clientData fLocksWithSheet="0"/>
  </xdr:twoCellAnchor>
  <xdr:twoCellAnchor>
    <xdr:from>
      <xdr:col>12</xdr:col>
      <xdr:colOff>1238250</xdr:colOff>
      <xdr:row>175</xdr:row>
      <xdr:rowOff>0</xdr:rowOff>
    </xdr:from>
    <xdr:to>
      <xdr:col>12</xdr:col>
      <xdr:colOff>1238250</xdr:colOff>
      <xdr:row>176</xdr:row>
      <xdr:rowOff>438150</xdr:rowOff>
    </xdr:to>
    <xdr:pic>
      <xdr:nvPicPr>
        <xdr:cNvPr id="247" name="Picture 253" descr="XSDTrk"/>
        <xdr:cNvPicPr/>
      </xdr:nvPicPr>
      <xdr:blipFill>
        <a:blip r:embed="rId1"/>
        <a:stretch>
          <a:fillRect/>
        </a:stretch>
      </xdr:blipFill>
      <xdr:spPr>
        <a:xfrm>
          <a:off x="13306425" y="128648460"/>
          <a:ext cx="0" cy="1047750"/>
        </a:xfrm>
        <a:prstGeom prst="rect">
          <a:avLst/>
        </a:prstGeom>
      </xdr:spPr>
    </xdr:pic>
    <xdr:clientData fLocksWithSheet="0"/>
  </xdr:twoCellAnchor>
  <xdr:twoCellAnchor>
    <xdr:from>
      <xdr:col>12</xdr:col>
      <xdr:colOff>1457325</xdr:colOff>
      <xdr:row>175</xdr:row>
      <xdr:rowOff>0</xdr:rowOff>
    </xdr:from>
    <xdr:to>
      <xdr:col>12</xdr:col>
      <xdr:colOff>1457325</xdr:colOff>
      <xdr:row>176</xdr:row>
      <xdr:rowOff>438150</xdr:rowOff>
    </xdr:to>
    <xdr:pic>
      <xdr:nvPicPr>
        <xdr:cNvPr id="248" name="Picture 254" descr="rIMzxM"/>
        <xdr:cNvPicPr/>
      </xdr:nvPicPr>
      <xdr:blipFill>
        <a:blip r:embed="rId2"/>
        <a:stretch>
          <a:fillRect/>
        </a:stretch>
      </xdr:blipFill>
      <xdr:spPr>
        <a:xfrm>
          <a:off x="13525500" y="128648460"/>
          <a:ext cx="0" cy="1047750"/>
        </a:xfrm>
        <a:prstGeom prst="rect">
          <a:avLst/>
        </a:prstGeom>
      </xdr:spPr>
    </xdr:pic>
    <xdr:clientData fLocksWithSheet="0"/>
  </xdr:twoCellAnchor>
  <xdr:twoCellAnchor>
    <xdr:from>
      <xdr:col>12</xdr:col>
      <xdr:colOff>1238250</xdr:colOff>
      <xdr:row>175</xdr:row>
      <xdr:rowOff>0</xdr:rowOff>
    </xdr:from>
    <xdr:to>
      <xdr:col>12</xdr:col>
      <xdr:colOff>1238250</xdr:colOff>
      <xdr:row>176</xdr:row>
      <xdr:rowOff>438150</xdr:rowOff>
    </xdr:to>
    <xdr:pic>
      <xdr:nvPicPr>
        <xdr:cNvPr id="249" name="Picture 255" descr="ODmBot"/>
        <xdr:cNvPicPr/>
      </xdr:nvPicPr>
      <xdr:blipFill>
        <a:blip r:embed="rId1"/>
        <a:stretch>
          <a:fillRect/>
        </a:stretch>
      </xdr:blipFill>
      <xdr:spPr>
        <a:xfrm>
          <a:off x="13306425" y="128648460"/>
          <a:ext cx="0" cy="1047750"/>
        </a:xfrm>
        <a:prstGeom prst="rect">
          <a:avLst/>
        </a:prstGeom>
      </xdr:spPr>
    </xdr:pic>
    <xdr:clientData fLocksWithSheet="0"/>
  </xdr:twoCellAnchor>
  <xdr:twoCellAnchor>
    <xdr:from>
      <xdr:col>12</xdr:col>
      <xdr:colOff>1457325</xdr:colOff>
      <xdr:row>175</xdr:row>
      <xdr:rowOff>0</xdr:rowOff>
    </xdr:from>
    <xdr:to>
      <xdr:col>12</xdr:col>
      <xdr:colOff>1457325</xdr:colOff>
      <xdr:row>176</xdr:row>
      <xdr:rowOff>438150</xdr:rowOff>
    </xdr:to>
    <xdr:pic>
      <xdr:nvPicPr>
        <xdr:cNvPr id="250" name="Picture 256" descr="NJqOfA"/>
        <xdr:cNvPicPr/>
      </xdr:nvPicPr>
      <xdr:blipFill>
        <a:blip r:embed="rId2"/>
        <a:stretch>
          <a:fillRect/>
        </a:stretch>
      </xdr:blipFill>
      <xdr:spPr>
        <a:xfrm>
          <a:off x="13525500" y="128648460"/>
          <a:ext cx="0" cy="1047750"/>
        </a:xfrm>
        <a:prstGeom prst="rect">
          <a:avLst/>
        </a:prstGeom>
      </xdr:spPr>
    </xdr:pic>
    <xdr:clientData fLocksWithSheet="0"/>
  </xdr:twoCellAnchor>
  <xdr:twoCellAnchor>
    <xdr:from>
      <xdr:col>12</xdr:col>
      <xdr:colOff>1238250</xdr:colOff>
      <xdr:row>175</xdr:row>
      <xdr:rowOff>0</xdr:rowOff>
    </xdr:from>
    <xdr:to>
      <xdr:col>12</xdr:col>
      <xdr:colOff>1238250</xdr:colOff>
      <xdr:row>176</xdr:row>
      <xdr:rowOff>438150</xdr:rowOff>
    </xdr:to>
    <xdr:pic>
      <xdr:nvPicPr>
        <xdr:cNvPr id="251" name="Picture 257" descr="BGbVjF"/>
        <xdr:cNvPicPr/>
      </xdr:nvPicPr>
      <xdr:blipFill>
        <a:blip r:embed="rId1"/>
        <a:stretch>
          <a:fillRect/>
        </a:stretch>
      </xdr:blipFill>
      <xdr:spPr>
        <a:xfrm>
          <a:off x="13306425" y="128648460"/>
          <a:ext cx="0" cy="1047750"/>
        </a:xfrm>
        <a:prstGeom prst="rect">
          <a:avLst/>
        </a:prstGeom>
      </xdr:spPr>
    </xdr:pic>
    <xdr:clientData fLocksWithSheet="0"/>
  </xdr:twoCellAnchor>
  <xdr:twoCellAnchor>
    <xdr:from>
      <xdr:col>12</xdr:col>
      <xdr:colOff>1457325</xdr:colOff>
      <xdr:row>175</xdr:row>
      <xdr:rowOff>0</xdr:rowOff>
    </xdr:from>
    <xdr:to>
      <xdr:col>12</xdr:col>
      <xdr:colOff>1457325</xdr:colOff>
      <xdr:row>176</xdr:row>
      <xdr:rowOff>438150</xdr:rowOff>
    </xdr:to>
    <xdr:pic>
      <xdr:nvPicPr>
        <xdr:cNvPr id="252" name="Picture 258" descr="YejJLX"/>
        <xdr:cNvPicPr/>
      </xdr:nvPicPr>
      <xdr:blipFill>
        <a:blip r:embed="rId2"/>
        <a:stretch>
          <a:fillRect/>
        </a:stretch>
      </xdr:blipFill>
      <xdr:spPr>
        <a:xfrm>
          <a:off x="13525500" y="128648460"/>
          <a:ext cx="0" cy="1047750"/>
        </a:xfrm>
        <a:prstGeom prst="rect">
          <a:avLst/>
        </a:prstGeom>
      </xdr:spPr>
    </xdr:pic>
    <xdr:clientData fLocksWithSheet="0"/>
  </xdr:twoCellAnchor>
  <xdr:twoCellAnchor>
    <xdr:from>
      <xdr:col>12</xdr:col>
      <xdr:colOff>1238250</xdr:colOff>
      <xdr:row>176</xdr:row>
      <xdr:rowOff>0</xdr:rowOff>
    </xdr:from>
    <xdr:to>
      <xdr:col>12</xdr:col>
      <xdr:colOff>1238250</xdr:colOff>
      <xdr:row>176</xdr:row>
      <xdr:rowOff>438150</xdr:rowOff>
    </xdr:to>
    <xdr:pic>
      <xdr:nvPicPr>
        <xdr:cNvPr id="253" name="Picture 259" descr="rivgZD"/>
        <xdr:cNvPicPr/>
      </xdr:nvPicPr>
      <xdr:blipFill>
        <a:blip r:embed="rId1"/>
        <a:stretch>
          <a:fillRect/>
        </a:stretch>
      </xdr:blipFill>
      <xdr:spPr>
        <a:xfrm>
          <a:off x="13306425" y="129258060"/>
          <a:ext cx="0" cy="438150"/>
        </a:xfrm>
        <a:prstGeom prst="rect">
          <a:avLst/>
        </a:prstGeom>
      </xdr:spPr>
    </xdr:pic>
    <xdr:clientData fLocksWithSheet="0"/>
  </xdr:twoCellAnchor>
  <xdr:twoCellAnchor>
    <xdr:from>
      <xdr:col>12</xdr:col>
      <xdr:colOff>1457325</xdr:colOff>
      <xdr:row>176</xdr:row>
      <xdr:rowOff>0</xdr:rowOff>
    </xdr:from>
    <xdr:to>
      <xdr:col>12</xdr:col>
      <xdr:colOff>1457325</xdr:colOff>
      <xdr:row>176</xdr:row>
      <xdr:rowOff>438150</xdr:rowOff>
    </xdr:to>
    <xdr:pic>
      <xdr:nvPicPr>
        <xdr:cNvPr id="254" name="Picture 260" descr="CWRylX"/>
        <xdr:cNvPicPr/>
      </xdr:nvPicPr>
      <xdr:blipFill>
        <a:blip r:embed="rId2"/>
        <a:stretch>
          <a:fillRect/>
        </a:stretch>
      </xdr:blipFill>
      <xdr:spPr>
        <a:xfrm>
          <a:off x="13525500" y="129258060"/>
          <a:ext cx="0" cy="438150"/>
        </a:xfrm>
        <a:prstGeom prst="rect">
          <a:avLst/>
        </a:prstGeom>
      </xdr:spPr>
    </xdr:pic>
    <xdr:clientData fLocksWithSheet="0"/>
  </xdr:twoCellAnchor>
  <xdr:twoCellAnchor>
    <xdr:from>
      <xdr:col>12</xdr:col>
      <xdr:colOff>1209675</xdr:colOff>
      <xdr:row>176</xdr:row>
      <xdr:rowOff>0</xdr:rowOff>
    </xdr:from>
    <xdr:to>
      <xdr:col>12</xdr:col>
      <xdr:colOff>1209675</xdr:colOff>
      <xdr:row>176</xdr:row>
      <xdr:rowOff>209550</xdr:rowOff>
    </xdr:to>
    <xdr:pic>
      <xdr:nvPicPr>
        <xdr:cNvPr id="255" name="Picture 261" descr="xRGrtC"/>
        <xdr:cNvPicPr/>
      </xdr:nvPicPr>
      <xdr:blipFill>
        <a:blip r:embed="rId1"/>
        <a:stretch>
          <a:fillRect/>
        </a:stretch>
      </xdr:blipFill>
      <xdr:spPr>
        <a:xfrm>
          <a:off x="13277850" y="129258060"/>
          <a:ext cx="0" cy="209550"/>
        </a:xfrm>
        <a:prstGeom prst="rect">
          <a:avLst/>
        </a:prstGeom>
      </xdr:spPr>
    </xdr:pic>
    <xdr:clientData fLocksWithSheet="0"/>
  </xdr:twoCellAnchor>
  <xdr:twoCellAnchor>
    <xdr:from>
      <xdr:col>12</xdr:col>
      <xdr:colOff>1428750</xdr:colOff>
      <xdr:row>176</xdr:row>
      <xdr:rowOff>0</xdr:rowOff>
    </xdr:from>
    <xdr:to>
      <xdr:col>12</xdr:col>
      <xdr:colOff>1428750</xdr:colOff>
      <xdr:row>176</xdr:row>
      <xdr:rowOff>209550</xdr:rowOff>
    </xdr:to>
    <xdr:pic>
      <xdr:nvPicPr>
        <xdr:cNvPr id="256" name="Picture 262" descr="LmUBcb"/>
        <xdr:cNvPicPr/>
      </xdr:nvPicPr>
      <xdr:blipFill>
        <a:blip r:embed="rId2"/>
        <a:stretch>
          <a:fillRect/>
        </a:stretch>
      </xdr:blipFill>
      <xdr:spPr>
        <a:xfrm>
          <a:off x="13496925" y="129258060"/>
          <a:ext cx="0" cy="209550"/>
        </a:xfrm>
        <a:prstGeom prst="rect">
          <a:avLst/>
        </a:prstGeom>
      </xdr:spPr>
    </xdr:pic>
    <xdr:clientData fLocksWithSheet="0"/>
  </xdr:twoCellAnchor>
  <xdr:twoCellAnchor>
    <xdr:from>
      <xdr:col>12</xdr:col>
      <xdr:colOff>571500</xdr:colOff>
      <xdr:row>176</xdr:row>
      <xdr:rowOff>0</xdr:rowOff>
    </xdr:from>
    <xdr:to>
      <xdr:col>12</xdr:col>
      <xdr:colOff>571500</xdr:colOff>
      <xdr:row>176</xdr:row>
      <xdr:rowOff>314325</xdr:rowOff>
    </xdr:to>
    <xdr:pic>
      <xdr:nvPicPr>
        <xdr:cNvPr id="257" name="Picture 263" descr="SvUARL"/>
        <xdr:cNvPicPr/>
      </xdr:nvPicPr>
      <xdr:blipFill>
        <a:blip r:embed="rId4"/>
        <a:stretch>
          <a:fillRect/>
        </a:stretch>
      </xdr:blipFill>
      <xdr:spPr>
        <a:xfrm>
          <a:off x="12639675" y="129258060"/>
          <a:ext cx="0" cy="314325"/>
        </a:xfrm>
        <a:prstGeom prst="rect">
          <a:avLst/>
        </a:prstGeom>
      </xdr:spPr>
    </xdr:pic>
    <xdr:clientData fLocksWithSheet="0"/>
  </xdr:twoCellAnchor>
  <xdr:twoCellAnchor>
    <xdr:from>
      <xdr:col>12</xdr:col>
      <xdr:colOff>1238250</xdr:colOff>
      <xdr:row>176</xdr:row>
      <xdr:rowOff>0</xdr:rowOff>
    </xdr:from>
    <xdr:to>
      <xdr:col>12</xdr:col>
      <xdr:colOff>1238250</xdr:colOff>
      <xdr:row>176</xdr:row>
      <xdr:rowOff>438150</xdr:rowOff>
    </xdr:to>
    <xdr:pic>
      <xdr:nvPicPr>
        <xdr:cNvPr id="258" name="Picture 264" descr="bOMixZ"/>
        <xdr:cNvPicPr/>
      </xdr:nvPicPr>
      <xdr:blipFill>
        <a:blip r:embed="rId1"/>
        <a:stretch>
          <a:fillRect/>
        </a:stretch>
      </xdr:blipFill>
      <xdr:spPr>
        <a:xfrm>
          <a:off x="13306425" y="129258060"/>
          <a:ext cx="0" cy="438150"/>
        </a:xfrm>
        <a:prstGeom prst="rect">
          <a:avLst/>
        </a:prstGeom>
      </xdr:spPr>
    </xdr:pic>
    <xdr:clientData fLocksWithSheet="0"/>
  </xdr:twoCellAnchor>
  <xdr:twoCellAnchor>
    <xdr:from>
      <xdr:col>12</xdr:col>
      <xdr:colOff>1457325</xdr:colOff>
      <xdr:row>176</xdr:row>
      <xdr:rowOff>0</xdr:rowOff>
    </xdr:from>
    <xdr:to>
      <xdr:col>12</xdr:col>
      <xdr:colOff>1457325</xdr:colOff>
      <xdr:row>176</xdr:row>
      <xdr:rowOff>438150</xdr:rowOff>
    </xdr:to>
    <xdr:pic>
      <xdr:nvPicPr>
        <xdr:cNvPr id="259" name="Picture 265" descr="YkMPXo"/>
        <xdr:cNvPicPr/>
      </xdr:nvPicPr>
      <xdr:blipFill>
        <a:blip r:embed="rId2"/>
        <a:stretch>
          <a:fillRect/>
        </a:stretch>
      </xdr:blipFill>
      <xdr:spPr>
        <a:xfrm>
          <a:off x="13525500" y="129258060"/>
          <a:ext cx="0" cy="438150"/>
        </a:xfrm>
        <a:prstGeom prst="rect">
          <a:avLst/>
        </a:prstGeom>
      </xdr:spPr>
    </xdr:pic>
    <xdr:clientData fLocksWithSheet="0"/>
  </xdr:twoCellAnchor>
  <xdr:twoCellAnchor>
    <xdr:from>
      <xdr:col>12</xdr:col>
      <xdr:colOff>1238250</xdr:colOff>
      <xdr:row>176</xdr:row>
      <xdr:rowOff>0</xdr:rowOff>
    </xdr:from>
    <xdr:to>
      <xdr:col>12</xdr:col>
      <xdr:colOff>1238250</xdr:colOff>
      <xdr:row>176</xdr:row>
      <xdr:rowOff>438150</xdr:rowOff>
    </xdr:to>
    <xdr:pic>
      <xdr:nvPicPr>
        <xdr:cNvPr id="260" name="Picture 266" descr="xeNhXv"/>
        <xdr:cNvPicPr/>
      </xdr:nvPicPr>
      <xdr:blipFill>
        <a:blip r:embed="rId1"/>
        <a:stretch>
          <a:fillRect/>
        </a:stretch>
      </xdr:blipFill>
      <xdr:spPr>
        <a:xfrm>
          <a:off x="13306425" y="129258060"/>
          <a:ext cx="0" cy="438150"/>
        </a:xfrm>
        <a:prstGeom prst="rect">
          <a:avLst/>
        </a:prstGeom>
      </xdr:spPr>
    </xdr:pic>
    <xdr:clientData fLocksWithSheet="0"/>
  </xdr:twoCellAnchor>
  <xdr:twoCellAnchor>
    <xdr:from>
      <xdr:col>12</xdr:col>
      <xdr:colOff>1457325</xdr:colOff>
      <xdr:row>176</xdr:row>
      <xdr:rowOff>0</xdr:rowOff>
    </xdr:from>
    <xdr:to>
      <xdr:col>12</xdr:col>
      <xdr:colOff>1457325</xdr:colOff>
      <xdr:row>176</xdr:row>
      <xdr:rowOff>438150</xdr:rowOff>
    </xdr:to>
    <xdr:pic>
      <xdr:nvPicPr>
        <xdr:cNvPr id="261" name="Picture 267" descr="WdQAQO"/>
        <xdr:cNvPicPr/>
      </xdr:nvPicPr>
      <xdr:blipFill>
        <a:blip r:embed="rId2"/>
        <a:stretch>
          <a:fillRect/>
        </a:stretch>
      </xdr:blipFill>
      <xdr:spPr>
        <a:xfrm>
          <a:off x="13525500" y="129258060"/>
          <a:ext cx="0" cy="438150"/>
        </a:xfrm>
        <a:prstGeom prst="rect">
          <a:avLst/>
        </a:prstGeom>
      </xdr:spPr>
    </xdr:pic>
    <xdr:clientData fLocksWithSheet="0"/>
  </xdr:twoCellAnchor>
  <xdr:twoCellAnchor>
    <xdr:from>
      <xdr:col>12</xdr:col>
      <xdr:colOff>1238250</xdr:colOff>
      <xdr:row>176</xdr:row>
      <xdr:rowOff>0</xdr:rowOff>
    </xdr:from>
    <xdr:to>
      <xdr:col>12</xdr:col>
      <xdr:colOff>1238250</xdr:colOff>
      <xdr:row>176</xdr:row>
      <xdr:rowOff>438150</xdr:rowOff>
    </xdr:to>
    <xdr:pic>
      <xdr:nvPicPr>
        <xdr:cNvPr id="262" name="Picture 268" descr="VgjqvN"/>
        <xdr:cNvPicPr/>
      </xdr:nvPicPr>
      <xdr:blipFill>
        <a:blip r:embed="rId1"/>
        <a:stretch>
          <a:fillRect/>
        </a:stretch>
      </xdr:blipFill>
      <xdr:spPr>
        <a:xfrm>
          <a:off x="13306425" y="129258060"/>
          <a:ext cx="0" cy="438150"/>
        </a:xfrm>
        <a:prstGeom prst="rect">
          <a:avLst/>
        </a:prstGeom>
      </xdr:spPr>
    </xdr:pic>
    <xdr:clientData fLocksWithSheet="0"/>
  </xdr:twoCellAnchor>
  <xdr:twoCellAnchor>
    <xdr:from>
      <xdr:col>12</xdr:col>
      <xdr:colOff>1457325</xdr:colOff>
      <xdr:row>176</xdr:row>
      <xdr:rowOff>0</xdr:rowOff>
    </xdr:from>
    <xdr:to>
      <xdr:col>12</xdr:col>
      <xdr:colOff>1457325</xdr:colOff>
      <xdr:row>176</xdr:row>
      <xdr:rowOff>438150</xdr:rowOff>
    </xdr:to>
    <xdr:pic>
      <xdr:nvPicPr>
        <xdr:cNvPr id="263" name="Picture 269" descr="fOLWtb"/>
        <xdr:cNvPicPr/>
      </xdr:nvPicPr>
      <xdr:blipFill>
        <a:blip r:embed="rId2"/>
        <a:stretch>
          <a:fillRect/>
        </a:stretch>
      </xdr:blipFill>
      <xdr:spPr>
        <a:xfrm>
          <a:off x="13525500" y="129258060"/>
          <a:ext cx="0" cy="438150"/>
        </a:xfrm>
        <a:prstGeom prst="rect">
          <a:avLst/>
        </a:prstGeom>
      </xdr:spPr>
    </xdr:pic>
    <xdr:clientData fLocksWithSheet="0"/>
  </xdr:twoCellAnchor>
  <xdr:twoCellAnchor>
    <xdr:from>
      <xdr:col>12</xdr:col>
      <xdr:colOff>1238250</xdr:colOff>
      <xdr:row>177</xdr:row>
      <xdr:rowOff>0</xdr:rowOff>
    </xdr:from>
    <xdr:to>
      <xdr:col>12</xdr:col>
      <xdr:colOff>1238250</xdr:colOff>
      <xdr:row>177</xdr:row>
      <xdr:rowOff>438150</xdr:rowOff>
    </xdr:to>
    <xdr:pic>
      <xdr:nvPicPr>
        <xdr:cNvPr id="264" name="Picture 270" descr="wHUrwe"/>
        <xdr:cNvPicPr/>
      </xdr:nvPicPr>
      <xdr:blipFill>
        <a:blip r:embed="rId1"/>
        <a:stretch>
          <a:fillRect/>
        </a:stretch>
      </xdr:blipFill>
      <xdr:spPr>
        <a:xfrm>
          <a:off x="13306425" y="129867660"/>
          <a:ext cx="0" cy="438150"/>
        </a:xfrm>
        <a:prstGeom prst="rect">
          <a:avLst/>
        </a:prstGeom>
      </xdr:spPr>
    </xdr:pic>
    <xdr:clientData fLocksWithSheet="0"/>
  </xdr:twoCellAnchor>
  <xdr:twoCellAnchor>
    <xdr:from>
      <xdr:col>12</xdr:col>
      <xdr:colOff>1457325</xdr:colOff>
      <xdr:row>177</xdr:row>
      <xdr:rowOff>0</xdr:rowOff>
    </xdr:from>
    <xdr:to>
      <xdr:col>12</xdr:col>
      <xdr:colOff>1457325</xdr:colOff>
      <xdr:row>177</xdr:row>
      <xdr:rowOff>438150</xdr:rowOff>
    </xdr:to>
    <xdr:pic>
      <xdr:nvPicPr>
        <xdr:cNvPr id="265" name="Picture 271" descr="FJcZRV"/>
        <xdr:cNvPicPr/>
      </xdr:nvPicPr>
      <xdr:blipFill>
        <a:blip r:embed="rId2"/>
        <a:stretch>
          <a:fillRect/>
        </a:stretch>
      </xdr:blipFill>
      <xdr:spPr>
        <a:xfrm>
          <a:off x="13525500" y="129867660"/>
          <a:ext cx="0" cy="438150"/>
        </a:xfrm>
        <a:prstGeom prst="rect">
          <a:avLst/>
        </a:prstGeom>
      </xdr:spPr>
    </xdr:pic>
    <xdr:clientData fLocksWithSheet="0"/>
  </xdr:twoCellAnchor>
  <xdr:twoCellAnchor>
    <xdr:from>
      <xdr:col>12</xdr:col>
      <xdr:colOff>1238250</xdr:colOff>
      <xdr:row>177</xdr:row>
      <xdr:rowOff>0</xdr:rowOff>
    </xdr:from>
    <xdr:to>
      <xdr:col>12</xdr:col>
      <xdr:colOff>1238250</xdr:colOff>
      <xdr:row>177</xdr:row>
      <xdr:rowOff>438150</xdr:rowOff>
    </xdr:to>
    <xdr:pic>
      <xdr:nvPicPr>
        <xdr:cNvPr id="266" name="Picture 275" descr="rDCiCY"/>
        <xdr:cNvPicPr/>
      </xdr:nvPicPr>
      <xdr:blipFill>
        <a:blip r:embed="rId1"/>
        <a:stretch>
          <a:fillRect/>
        </a:stretch>
      </xdr:blipFill>
      <xdr:spPr>
        <a:xfrm>
          <a:off x="13306425" y="129867660"/>
          <a:ext cx="0" cy="438150"/>
        </a:xfrm>
        <a:prstGeom prst="rect">
          <a:avLst/>
        </a:prstGeom>
      </xdr:spPr>
    </xdr:pic>
    <xdr:clientData fLocksWithSheet="0"/>
  </xdr:twoCellAnchor>
  <xdr:twoCellAnchor>
    <xdr:from>
      <xdr:col>12</xdr:col>
      <xdr:colOff>1457325</xdr:colOff>
      <xdr:row>177</xdr:row>
      <xdr:rowOff>0</xdr:rowOff>
    </xdr:from>
    <xdr:to>
      <xdr:col>12</xdr:col>
      <xdr:colOff>1457325</xdr:colOff>
      <xdr:row>177</xdr:row>
      <xdr:rowOff>438150</xdr:rowOff>
    </xdr:to>
    <xdr:pic>
      <xdr:nvPicPr>
        <xdr:cNvPr id="267" name="Picture 276" descr="asNIOt"/>
        <xdr:cNvPicPr/>
      </xdr:nvPicPr>
      <xdr:blipFill>
        <a:blip r:embed="rId2"/>
        <a:stretch>
          <a:fillRect/>
        </a:stretch>
      </xdr:blipFill>
      <xdr:spPr>
        <a:xfrm>
          <a:off x="13525500" y="129867660"/>
          <a:ext cx="0" cy="438150"/>
        </a:xfrm>
        <a:prstGeom prst="rect">
          <a:avLst/>
        </a:prstGeom>
      </xdr:spPr>
    </xdr:pic>
    <xdr:clientData fLocksWithSheet="0"/>
  </xdr:twoCellAnchor>
  <xdr:twoCellAnchor>
    <xdr:from>
      <xdr:col>12</xdr:col>
      <xdr:colOff>1238250</xdr:colOff>
      <xdr:row>177</xdr:row>
      <xdr:rowOff>0</xdr:rowOff>
    </xdr:from>
    <xdr:to>
      <xdr:col>12</xdr:col>
      <xdr:colOff>1238250</xdr:colOff>
      <xdr:row>177</xdr:row>
      <xdr:rowOff>438150</xdr:rowOff>
    </xdr:to>
    <xdr:pic>
      <xdr:nvPicPr>
        <xdr:cNvPr id="268" name="Picture 277" descr="czUKTJ"/>
        <xdr:cNvPicPr/>
      </xdr:nvPicPr>
      <xdr:blipFill>
        <a:blip r:embed="rId1"/>
        <a:stretch>
          <a:fillRect/>
        </a:stretch>
      </xdr:blipFill>
      <xdr:spPr>
        <a:xfrm>
          <a:off x="13306425" y="129867660"/>
          <a:ext cx="0" cy="438150"/>
        </a:xfrm>
        <a:prstGeom prst="rect">
          <a:avLst/>
        </a:prstGeom>
      </xdr:spPr>
    </xdr:pic>
    <xdr:clientData fLocksWithSheet="0"/>
  </xdr:twoCellAnchor>
  <xdr:twoCellAnchor>
    <xdr:from>
      <xdr:col>12</xdr:col>
      <xdr:colOff>1457325</xdr:colOff>
      <xdr:row>177</xdr:row>
      <xdr:rowOff>0</xdr:rowOff>
    </xdr:from>
    <xdr:to>
      <xdr:col>12</xdr:col>
      <xdr:colOff>1457325</xdr:colOff>
      <xdr:row>177</xdr:row>
      <xdr:rowOff>438150</xdr:rowOff>
    </xdr:to>
    <xdr:pic>
      <xdr:nvPicPr>
        <xdr:cNvPr id="269" name="Picture 278" descr="YncFTS"/>
        <xdr:cNvPicPr/>
      </xdr:nvPicPr>
      <xdr:blipFill>
        <a:blip r:embed="rId2"/>
        <a:stretch>
          <a:fillRect/>
        </a:stretch>
      </xdr:blipFill>
      <xdr:spPr>
        <a:xfrm>
          <a:off x="13525500" y="129867660"/>
          <a:ext cx="0" cy="438150"/>
        </a:xfrm>
        <a:prstGeom prst="rect">
          <a:avLst/>
        </a:prstGeom>
      </xdr:spPr>
    </xdr:pic>
    <xdr:clientData fLocksWithSheet="0"/>
  </xdr:twoCellAnchor>
  <xdr:twoCellAnchor>
    <xdr:from>
      <xdr:col>12</xdr:col>
      <xdr:colOff>1238250</xdr:colOff>
      <xdr:row>177</xdr:row>
      <xdr:rowOff>0</xdr:rowOff>
    </xdr:from>
    <xdr:to>
      <xdr:col>12</xdr:col>
      <xdr:colOff>1238250</xdr:colOff>
      <xdr:row>177</xdr:row>
      <xdr:rowOff>438150</xdr:rowOff>
    </xdr:to>
    <xdr:pic>
      <xdr:nvPicPr>
        <xdr:cNvPr id="270" name="Picture 279" descr="uJtkCg"/>
        <xdr:cNvPicPr/>
      </xdr:nvPicPr>
      <xdr:blipFill>
        <a:blip r:embed="rId1"/>
        <a:stretch>
          <a:fillRect/>
        </a:stretch>
      </xdr:blipFill>
      <xdr:spPr>
        <a:xfrm>
          <a:off x="13306425" y="129867660"/>
          <a:ext cx="0" cy="438150"/>
        </a:xfrm>
        <a:prstGeom prst="rect">
          <a:avLst/>
        </a:prstGeom>
      </xdr:spPr>
    </xdr:pic>
    <xdr:clientData fLocksWithSheet="0"/>
  </xdr:twoCellAnchor>
  <xdr:twoCellAnchor>
    <xdr:from>
      <xdr:col>12</xdr:col>
      <xdr:colOff>1457325</xdr:colOff>
      <xdr:row>177</xdr:row>
      <xdr:rowOff>0</xdr:rowOff>
    </xdr:from>
    <xdr:to>
      <xdr:col>12</xdr:col>
      <xdr:colOff>1457325</xdr:colOff>
      <xdr:row>177</xdr:row>
      <xdr:rowOff>438150</xdr:rowOff>
    </xdr:to>
    <xdr:pic>
      <xdr:nvPicPr>
        <xdr:cNvPr id="271" name="Picture 280" descr="PaDTGz"/>
        <xdr:cNvPicPr/>
      </xdr:nvPicPr>
      <xdr:blipFill>
        <a:blip r:embed="rId2"/>
        <a:stretch>
          <a:fillRect/>
        </a:stretch>
      </xdr:blipFill>
      <xdr:spPr>
        <a:xfrm>
          <a:off x="13525500" y="129867660"/>
          <a:ext cx="0" cy="438150"/>
        </a:xfrm>
        <a:prstGeom prst="rect">
          <a:avLst/>
        </a:prstGeom>
      </xdr:spPr>
    </xdr:pic>
    <xdr:clientData fLocksWithSheet="0"/>
  </xdr:twoCellAnchor>
  <xdr:twoCellAnchor>
    <xdr:from>
      <xdr:col>12</xdr:col>
      <xdr:colOff>1238250</xdr:colOff>
      <xdr:row>177</xdr:row>
      <xdr:rowOff>0</xdr:rowOff>
    </xdr:from>
    <xdr:to>
      <xdr:col>12</xdr:col>
      <xdr:colOff>1238250</xdr:colOff>
      <xdr:row>177</xdr:row>
      <xdr:rowOff>438150</xdr:rowOff>
    </xdr:to>
    <xdr:pic>
      <xdr:nvPicPr>
        <xdr:cNvPr id="272" name="Picture 281" descr="dlHtGe"/>
        <xdr:cNvPicPr/>
      </xdr:nvPicPr>
      <xdr:blipFill>
        <a:blip r:embed="rId1"/>
        <a:stretch>
          <a:fillRect/>
        </a:stretch>
      </xdr:blipFill>
      <xdr:spPr>
        <a:xfrm>
          <a:off x="13306425" y="129867660"/>
          <a:ext cx="0" cy="438150"/>
        </a:xfrm>
        <a:prstGeom prst="rect">
          <a:avLst/>
        </a:prstGeom>
      </xdr:spPr>
    </xdr:pic>
    <xdr:clientData fLocksWithSheet="0"/>
  </xdr:twoCellAnchor>
  <xdr:twoCellAnchor>
    <xdr:from>
      <xdr:col>12</xdr:col>
      <xdr:colOff>1457325</xdr:colOff>
      <xdr:row>177</xdr:row>
      <xdr:rowOff>0</xdr:rowOff>
    </xdr:from>
    <xdr:to>
      <xdr:col>12</xdr:col>
      <xdr:colOff>1457325</xdr:colOff>
      <xdr:row>177</xdr:row>
      <xdr:rowOff>438150</xdr:rowOff>
    </xdr:to>
    <xdr:pic>
      <xdr:nvPicPr>
        <xdr:cNvPr id="273" name="Picture 282" descr="YYEhZZ"/>
        <xdr:cNvPicPr/>
      </xdr:nvPicPr>
      <xdr:blipFill>
        <a:blip r:embed="rId2"/>
        <a:stretch>
          <a:fillRect/>
        </a:stretch>
      </xdr:blipFill>
      <xdr:spPr>
        <a:xfrm>
          <a:off x="13525500" y="129867660"/>
          <a:ext cx="0" cy="438150"/>
        </a:xfrm>
        <a:prstGeom prst="rect">
          <a:avLst/>
        </a:prstGeom>
      </xdr:spPr>
    </xdr:pic>
    <xdr:clientData fLocksWithSheet="0"/>
  </xdr:twoCellAnchor>
  <xdr:twoCellAnchor>
    <xdr:from>
      <xdr:col>12</xdr:col>
      <xdr:colOff>1238250</xdr:colOff>
      <xdr:row>177</xdr:row>
      <xdr:rowOff>0</xdr:rowOff>
    </xdr:from>
    <xdr:to>
      <xdr:col>12</xdr:col>
      <xdr:colOff>1238250</xdr:colOff>
      <xdr:row>177</xdr:row>
      <xdr:rowOff>438150</xdr:rowOff>
    </xdr:to>
    <xdr:pic>
      <xdr:nvPicPr>
        <xdr:cNvPr id="274" name="Picture 283" descr="VpxXZa"/>
        <xdr:cNvPicPr/>
      </xdr:nvPicPr>
      <xdr:blipFill>
        <a:blip r:embed="rId1"/>
        <a:stretch>
          <a:fillRect/>
        </a:stretch>
      </xdr:blipFill>
      <xdr:spPr>
        <a:xfrm>
          <a:off x="13306425" y="129867660"/>
          <a:ext cx="0" cy="438150"/>
        </a:xfrm>
        <a:prstGeom prst="rect">
          <a:avLst/>
        </a:prstGeom>
      </xdr:spPr>
    </xdr:pic>
    <xdr:clientData fLocksWithSheet="0"/>
  </xdr:twoCellAnchor>
  <xdr:twoCellAnchor>
    <xdr:from>
      <xdr:col>12</xdr:col>
      <xdr:colOff>1457325</xdr:colOff>
      <xdr:row>177</xdr:row>
      <xdr:rowOff>0</xdr:rowOff>
    </xdr:from>
    <xdr:to>
      <xdr:col>12</xdr:col>
      <xdr:colOff>1457325</xdr:colOff>
      <xdr:row>177</xdr:row>
      <xdr:rowOff>438150</xdr:rowOff>
    </xdr:to>
    <xdr:pic>
      <xdr:nvPicPr>
        <xdr:cNvPr id="275" name="Picture 284" descr="pmbClr"/>
        <xdr:cNvPicPr/>
      </xdr:nvPicPr>
      <xdr:blipFill>
        <a:blip r:embed="rId2"/>
        <a:stretch>
          <a:fillRect/>
        </a:stretch>
      </xdr:blipFill>
      <xdr:spPr>
        <a:xfrm>
          <a:off x="13525500" y="129867660"/>
          <a:ext cx="0" cy="438150"/>
        </a:xfrm>
        <a:prstGeom prst="rect">
          <a:avLst/>
        </a:prstGeom>
      </xdr:spPr>
    </xdr:pic>
    <xdr:clientData fLocksWithSheet="0"/>
  </xdr:twoCellAnchor>
  <xdr:twoCellAnchor>
    <xdr:from>
      <xdr:col>12</xdr:col>
      <xdr:colOff>1238250</xdr:colOff>
      <xdr:row>177</xdr:row>
      <xdr:rowOff>0</xdr:rowOff>
    </xdr:from>
    <xdr:to>
      <xdr:col>12</xdr:col>
      <xdr:colOff>1238250</xdr:colOff>
      <xdr:row>177</xdr:row>
      <xdr:rowOff>438150</xdr:rowOff>
    </xdr:to>
    <xdr:pic>
      <xdr:nvPicPr>
        <xdr:cNvPr id="276" name="Picture 285" descr="etHmjl"/>
        <xdr:cNvPicPr/>
      </xdr:nvPicPr>
      <xdr:blipFill>
        <a:blip r:embed="rId1"/>
        <a:stretch>
          <a:fillRect/>
        </a:stretch>
      </xdr:blipFill>
      <xdr:spPr>
        <a:xfrm>
          <a:off x="13306425" y="129867660"/>
          <a:ext cx="0" cy="438150"/>
        </a:xfrm>
        <a:prstGeom prst="rect">
          <a:avLst/>
        </a:prstGeom>
      </xdr:spPr>
    </xdr:pic>
    <xdr:clientData fLocksWithSheet="0"/>
  </xdr:twoCellAnchor>
  <xdr:twoCellAnchor>
    <xdr:from>
      <xdr:col>12</xdr:col>
      <xdr:colOff>1457325</xdr:colOff>
      <xdr:row>177</xdr:row>
      <xdr:rowOff>0</xdr:rowOff>
    </xdr:from>
    <xdr:to>
      <xdr:col>12</xdr:col>
      <xdr:colOff>1457325</xdr:colOff>
      <xdr:row>177</xdr:row>
      <xdr:rowOff>438150</xdr:rowOff>
    </xdr:to>
    <xdr:pic>
      <xdr:nvPicPr>
        <xdr:cNvPr id="277" name="Picture 286" descr="MubJLk"/>
        <xdr:cNvPicPr/>
      </xdr:nvPicPr>
      <xdr:blipFill>
        <a:blip r:embed="rId2"/>
        <a:stretch>
          <a:fillRect/>
        </a:stretch>
      </xdr:blipFill>
      <xdr:spPr>
        <a:xfrm>
          <a:off x="13525500" y="129867660"/>
          <a:ext cx="0" cy="438150"/>
        </a:xfrm>
        <a:prstGeom prst="rect">
          <a:avLst/>
        </a:prstGeom>
      </xdr:spPr>
    </xdr:pic>
    <xdr:clientData fLocksWithSheet="0"/>
  </xdr:twoCellAnchor>
  <xdr:twoCellAnchor>
    <xdr:from>
      <xdr:col>12</xdr:col>
      <xdr:colOff>1238250</xdr:colOff>
      <xdr:row>177</xdr:row>
      <xdr:rowOff>0</xdr:rowOff>
    </xdr:from>
    <xdr:to>
      <xdr:col>12</xdr:col>
      <xdr:colOff>1238250</xdr:colOff>
      <xdr:row>177</xdr:row>
      <xdr:rowOff>438150</xdr:rowOff>
    </xdr:to>
    <xdr:pic>
      <xdr:nvPicPr>
        <xdr:cNvPr id="278" name="Picture 287" descr="EPytnI"/>
        <xdr:cNvPicPr/>
      </xdr:nvPicPr>
      <xdr:blipFill>
        <a:blip r:embed="rId1"/>
        <a:stretch>
          <a:fillRect/>
        </a:stretch>
      </xdr:blipFill>
      <xdr:spPr>
        <a:xfrm>
          <a:off x="13306425" y="129867660"/>
          <a:ext cx="0" cy="438150"/>
        </a:xfrm>
        <a:prstGeom prst="rect">
          <a:avLst/>
        </a:prstGeom>
      </xdr:spPr>
    </xdr:pic>
    <xdr:clientData fLocksWithSheet="0"/>
  </xdr:twoCellAnchor>
  <xdr:twoCellAnchor>
    <xdr:from>
      <xdr:col>12</xdr:col>
      <xdr:colOff>1457325</xdr:colOff>
      <xdr:row>177</xdr:row>
      <xdr:rowOff>0</xdr:rowOff>
    </xdr:from>
    <xdr:to>
      <xdr:col>12</xdr:col>
      <xdr:colOff>1457325</xdr:colOff>
      <xdr:row>177</xdr:row>
      <xdr:rowOff>438150</xdr:rowOff>
    </xdr:to>
    <xdr:pic>
      <xdr:nvPicPr>
        <xdr:cNvPr id="279" name="Picture 288" descr="pZTetG"/>
        <xdr:cNvPicPr/>
      </xdr:nvPicPr>
      <xdr:blipFill>
        <a:blip r:embed="rId2"/>
        <a:stretch>
          <a:fillRect/>
        </a:stretch>
      </xdr:blipFill>
      <xdr:spPr>
        <a:xfrm>
          <a:off x="13525500" y="129867660"/>
          <a:ext cx="0" cy="4381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80" name="Picture 289" descr="kEaldq"/>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81" name="Picture 290" descr="yVHwFa"/>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82" name="Picture 294" descr="VKroKA"/>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83" name="Picture 295" descr="EDMmrz"/>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84" name="Picture 296" descr="PvFEQk"/>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85" name="Picture 297" descr="PIoSNv"/>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86" name="Picture 298" descr="bkVcku"/>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87" name="Picture 299" descr="gjwhrN"/>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88" name="Picture 300" descr="JuUncf"/>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89" name="Picture 301" descr="hOzIam"/>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90" name="Picture 302" descr="NSQiox"/>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91" name="Picture 303" descr="DSoRoW"/>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92" name="Picture 304" descr="JSNCgR"/>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93" name="Picture 305" descr="WKBqIV"/>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94" name="Picture 306" descr="qXDSqL"/>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95" name="Picture 307" descr="uQBHOn"/>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96" name="Picture 308" descr="QqSRbI"/>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97" name="Picture 309" descr="iiyXZq"/>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298" name="Picture 310" descr="eEYtKl"/>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299" name="Picture 311" descr="pxByjq"/>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300" name="Picture 312" descr="hcKvem"/>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301" name="Picture 313" descr="ffCAoS"/>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178</xdr:row>
      <xdr:rowOff>438150</xdr:rowOff>
    </xdr:to>
    <xdr:pic>
      <xdr:nvPicPr>
        <xdr:cNvPr id="302" name="Picture 314" descr="vNZdet"/>
        <xdr:cNvPicPr/>
      </xdr:nvPicPr>
      <xdr:blipFill>
        <a:blip r:embed="rId1"/>
        <a:stretch>
          <a:fillRect/>
        </a:stretch>
      </xdr:blipFill>
      <xdr:spPr>
        <a:xfrm>
          <a:off x="13306425" y="129867660"/>
          <a:ext cx="0" cy="1047750"/>
        </a:xfrm>
        <a:prstGeom prst="rect">
          <a:avLst/>
        </a:prstGeom>
      </xdr:spPr>
    </xdr:pic>
    <xdr:clientData fLocksWithSheet="0"/>
  </xdr:twoCellAnchor>
  <xdr:twoCellAnchor>
    <xdr:from>
      <xdr:col>12</xdr:col>
      <xdr:colOff>1457325</xdr:colOff>
      <xdr:row>177</xdr:row>
      <xdr:rowOff>0</xdr:rowOff>
    </xdr:from>
    <xdr:to>
      <xdr:col>12</xdr:col>
      <xdr:colOff>1457325</xdr:colOff>
      <xdr:row>178</xdr:row>
      <xdr:rowOff>438150</xdr:rowOff>
    </xdr:to>
    <xdr:pic>
      <xdr:nvPicPr>
        <xdr:cNvPr id="303" name="Picture 315" descr="VrwNYw"/>
        <xdr:cNvPicPr/>
      </xdr:nvPicPr>
      <xdr:blipFill>
        <a:blip r:embed="rId2"/>
        <a:stretch>
          <a:fillRect/>
        </a:stretch>
      </xdr:blipFill>
      <xdr:spPr>
        <a:xfrm>
          <a:off x="13525500" y="129867660"/>
          <a:ext cx="0" cy="10477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04" name="Picture 316" descr="NDoYrM"/>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05" name="Picture 317" descr="HAUyLp"/>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1209675</xdr:colOff>
      <xdr:row>177</xdr:row>
      <xdr:rowOff>0</xdr:rowOff>
    </xdr:from>
    <xdr:to>
      <xdr:col>12</xdr:col>
      <xdr:colOff>1209675</xdr:colOff>
      <xdr:row>177</xdr:row>
      <xdr:rowOff>209550</xdr:rowOff>
    </xdr:to>
    <xdr:pic>
      <xdr:nvPicPr>
        <xdr:cNvPr id="306" name="Picture 318" descr="zMKILn"/>
        <xdr:cNvPicPr/>
      </xdr:nvPicPr>
      <xdr:blipFill>
        <a:blip r:embed="rId1"/>
        <a:stretch>
          <a:fillRect/>
        </a:stretch>
      </xdr:blipFill>
      <xdr:spPr>
        <a:xfrm>
          <a:off x="13277850" y="129867660"/>
          <a:ext cx="0" cy="209550"/>
        </a:xfrm>
        <a:prstGeom prst="rect">
          <a:avLst/>
        </a:prstGeom>
      </xdr:spPr>
    </xdr:pic>
    <xdr:clientData fLocksWithSheet="0"/>
  </xdr:twoCellAnchor>
  <xdr:twoCellAnchor>
    <xdr:from>
      <xdr:col>12</xdr:col>
      <xdr:colOff>1428750</xdr:colOff>
      <xdr:row>177</xdr:row>
      <xdr:rowOff>0</xdr:rowOff>
    </xdr:from>
    <xdr:to>
      <xdr:col>12</xdr:col>
      <xdr:colOff>1428750</xdr:colOff>
      <xdr:row>177</xdr:row>
      <xdr:rowOff>209550</xdr:rowOff>
    </xdr:to>
    <xdr:pic>
      <xdr:nvPicPr>
        <xdr:cNvPr id="307" name="Picture 319" descr="sAYCef"/>
        <xdr:cNvPicPr/>
      </xdr:nvPicPr>
      <xdr:blipFill>
        <a:blip r:embed="rId2"/>
        <a:stretch>
          <a:fillRect/>
        </a:stretch>
      </xdr:blipFill>
      <xdr:spPr>
        <a:xfrm>
          <a:off x="13496925" y="129867660"/>
          <a:ext cx="0" cy="209550"/>
        </a:xfrm>
        <a:prstGeom prst="rect">
          <a:avLst/>
        </a:prstGeom>
      </xdr:spPr>
    </xdr:pic>
    <xdr:clientData fLocksWithSheet="0"/>
  </xdr:twoCellAnchor>
  <xdr:twoCellAnchor>
    <xdr:from>
      <xdr:col>12</xdr:col>
      <xdr:colOff>571500</xdr:colOff>
      <xdr:row>177</xdr:row>
      <xdr:rowOff>0</xdr:rowOff>
    </xdr:from>
    <xdr:to>
      <xdr:col>12</xdr:col>
      <xdr:colOff>571500</xdr:colOff>
      <xdr:row>177</xdr:row>
      <xdr:rowOff>314325</xdr:rowOff>
    </xdr:to>
    <xdr:pic>
      <xdr:nvPicPr>
        <xdr:cNvPr id="308" name="Picture 320" descr="xTfMyV"/>
        <xdr:cNvPicPr/>
      </xdr:nvPicPr>
      <xdr:blipFill>
        <a:blip r:embed="rId4"/>
        <a:stretch>
          <a:fillRect/>
        </a:stretch>
      </xdr:blipFill>
      <xdr:spPr>
        <a:xfrm>
          <a:off x="12639675" y="129867660"/>
          <a:ext cx="0" cy="314325"/>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09" name="Picture 321" descr="ZlUuWO"/>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10" name="Picture 322" descr="Ebmgtr"/>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11" name="Picture 323" descr="nCfFEI"/>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12" name="Picture 324" descr="EVjDez"/>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13" name="Picture 325" descr="NCUdOA"/>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14" name="Picture 326" descr="crIbJx"/>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15" name="Picture 327" descr="JWnMWg"/>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16" name="Picture 328" descr="eVheqG"/>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17" name="Picture 329" descr="asyKBY"/>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18" name="Picture 330" descr="yfPHpv"/>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19" name="Picture 331" descr="KqtBFu"/>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20" name="Picture 332" descr="FaHbPW"/>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21" name="Picture 333" descr="VAemla"/>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22" name="Picture 334" descr="VUnXpz"/>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23" name="Picture 335" descr="ZhfgRL"/>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24" name="Picture 336" descr="OVMLBK"/>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25" name="Picture 337" descr="MpaaZU"/>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26" name="Picture 338" descr="YHkzKl"/>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27" name="Picture 339" descr="nZorod"/>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28" name="Picture 340" descr="kNcVQs"/>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177</xdr:row>
      <xdr:rowOff>0</xdr:rowOff>
    </xdr:from>
    <xdr:to>
      <xdr:col>12</xdr:col>
      <xdr:colOff>1238250</xdr:colOff>
      <xdr:row>179</xdr:row>
      <xdr:rowOff>438150</xdr:rowOff>
    </xdr:to>
    <xdr:pic>
      <xdr:nvPicPr>
        <xdr:cNvPr id="329" name="Picture 341" descr="inlVev"/>
        <xdr:cNvPicPr/>
      </xdr:nvPicPr>
      <xdr:blipFill>
        <a:blip r:embed="rId1"/>
        <a:stretch>
          <a:fillRect/>
        </a:stretch>
      </xdr:blipFill>
      <xdr:spPr>
        <a:xfrm>
          <a:off x="13306425" y="129867660"/>
          <a:ext cx="0" cy="1657350"/>
        </a:xfrm>
        <a:prstGeom prst="rect">
          <a:avLst/>
        </a:prstGeom>
      </xdr:spPr>
    </xdr:pic>
    <xdr:clientData fLocksWithSheet="0"/>
  </xdr:twoCellAnchor>
  <xdr:twoCellAnchor>
    <xdr:from>
      <xdr:col>12</xdr:col>
      <xdr:colOff>1457325</xdr:colOff>
      <xdr:row>177</xdr:row>
      <xdr:rowOff>0</xdr:rowOff>
    </xdr:from>
    <xdr:to>
      <xdr:col>12</xdr:col>
      <xdr:colOff>1457325</xdr:colOff>
      <xdr:row>179</xdr:row>
      <xdr:rowOff>438150</xdr:rowOff>
    </xdr:to>
    <xdr:pic>
      <xdr:nvPicPr>
        <xdr:cNvPr id="330" name="Picture 342" descr="kbsOnt"/>
        <xdr:cNvPicPr/>
      </xdr:nvPicPr>
      <xdr:blipFill>
        <a:blip r:embed="rId2"/>
        <a:stretch>
          <a:fillRect/>
        </a:stretch>
      </xdr:blipFill>
      <xdr:spPr>
        <a:xfrm>
          <a:off x="13525500" y="1298676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31" name="Picture 343" descr="yHbQDH"/>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32" name="Picture 344" descr="zMDACV"/>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1209675</xdr:colOff>
      <xdr:row>178</xdr:row>
      <xdr:rowOff>0</xdr:rowOff>
    </xdr:from>
    <xdr:to>
      <xdr:col>12</xdr:col>
      <xdr:colOff>1209675</xdr:colOff>
      <xdr:row>178</xdr:row>
      <xdr:rowOff>209550</xdr:rowOff>
    </xdr:to>
    <xdr:pic>
      <xdr:nvPicPr>
        <xdr:cNvPr id="333" name="Picture 345" descr="KkEjzh"/>
        <xdr:cNvPicPr/>
      </xdr:nvPicPr>
      <xdr:blipFill>
        <a:blip r:embed="rId1"/>
        <a:stretch>
          <a:fillRect/>
        </a:stretch>
      </xdr:blipFill>
      <xdr:spPr>
        <a:xfrm>
          <a:off x="13277850" y="130477260"/>
          <a:ext cx="0" cy="209550"/>
        </a:xfrm>
        <a:prstGeom prst="rect">
          <a:avLst/>
        </a:prstGeom>
      </xdr:spPr>
    </xdr:pic>
    <xdr:clientData fLocksWithSheet="0"/>
  </xdr:twoCellAnchor>
  <xdr:twoCellAnchor>
    <xdr:from>
      <xdr:col>12</xdr:col>
      <xdr:colOff>1428750</xdr:colOff>
      <xdr:row>178</xdr:row>
      <xdr:rowOff>0</xdr:rowOff>
    </xdr:from>
    <xdr:to>
      <xdr:col>12</xdr:col>
      <xdr:colOff>1428750</xdr:colOff>
      <xdr:row>178</xdr:row>
      <xdr:rowOff>209550</xdr:rowOff>
    </xdr:to>
    <xdr:pic>
      <xdr:nvPicPr>
        <xdr:cNvPr id="334" name="Picture 346" descr="FGZoYv"/>
        <xdr:cNvPicPr/>
      </xdr:nvPicPr>
      <xdr:blipFill>
        <a:blip r:embed="rId2"/>
        <a:stretch>
          <a:fillRect/>
        </a:stretch>
      </xdr:blipFill>
      <xdr:spPr>
        <a:xfrm>
          <a:off x="13496925" y="130477260"/>
          <a:ext cx="0" cy="209550"/>
        </a:xfrm>
        <a:prstGeom prst="rect">
          <a:avLst/>
        </a:prstGeom>
      </xdr:spPr>
    </xdr:pic>
    <xdr:clientData fLocksWithSheet="0"/>
  </xdr:twoCellAnchor>
  <xdr:twoCellAnchor>
    <xdr:from>
      <xdr:col>12</xdr:col>
      <xdr:colOff>571500</xdr:colOff>
      <xdr:row>178</xdr:row>
      <xdr:rowOff>0</xdr:rowOff>
    </xdr:from>
    <xdr:to>
      <xdr:col>12</xdr:col>
      <xdr:colOff>571500</xdr:colOff>
      <xdr:row>178</xdr:row>
      <xdr:rowOff>314325</xdr:rowOff>
    </xdr:to>
    <xdr:pic>
      <xdr:nvPicPr>
        <xdr:cNvPr id="335" name="Picture 347" descr="LQswdS"/>
        <xdr:cNvPicPr/>
      </xdr:nvPicPr>
      <xdr:blipFill>
        <a:blip r:embed="rId4"/>
        <a:stretch>
          <a:fillRect/>
        </a:stretch>
      </xdr:blipFill>
      <xdr:spPr>
        <a:xfrm>
          <a:off x="12639675" y="130477260"/>
          <a:ext cx="0" cy="314325"/>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36" name="Picture 348" descr="rsGlbW"/>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37" name="Picture 349" descr="UWjBqe"/>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38" name="Picture 350" descr="VOuGcj"/>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39" name="Picture 351" descr="wSxfqE"/>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40" name="Picture 352" descr="vXWuFZ"/>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41" name="Picture 353" descr="AZXWbZ"/>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42" name="Picture 354" descr="ABncQJ"/>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43" name="Picture 355" descr="rZsewH"/>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44" name="Picture 356" descr="bOCAPu"/>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45" name="Picture 357" descr="zBZQrW"/>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46" name="Picture 358" descr="GSJDnH"/>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47" name="Picture 359" descr="OyhwnD"/>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48" name="Picture 360" descr="YdTZYS"/>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49" name="Picture 361" descr="dUhEzy"/>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50" name="Picture 362" descr="qfounD"/>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51" name="Picture 363" descr="ZCunpK"/>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52" name="Picture 364" descr="glPaso"/>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53" name="Picture 365" descr="IUjDDL"/>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54" name="Picture 366" descr="wfMbtl"/>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55" name="Picture 367" descr="Vvsjje"/>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178</xdr:row>
      <xdr:rowOff>0</xdr:rowOff>
    </xdr:from>
    <xdr:to>
      <xdr:col>12</xdr:col>
      <xdr:colOff>1238250</xdr:colOff>
      <xdr:row>180</xdr:row>
      <xdr:rowOff>438150</xdr:rowOff>
    </xdr:to>
    <xdr:pic>
      <xdr:nvPicPr>
        <xdr:cNvPr id="356" name="Picture 368" descr="qWecxu"/>
        <xdr:cNvPicPr/>
      </xdr:nvPicPr>
      <xdr:blipFill>
        <a:blip r:embed="rId1"/>
        <a:stretch>
          <a:fillRect/>
        </a:stretch>
      </xdr:blipFill>
      <xdr:spPr>
        <a:xfrm>
          <a:off x="13306425" y="130477260"/>
          <a:ext cx="0" cy="1657350"/>
        </a:xfrm>
        <a:prstGeom prst="rect">
          <a:avLst/>
        </a:prstGeom>
      </xdr:spPr>
    </xdr:pic>
    <xdr:clientData fLocksWithSheet="0"/>
  </xdr:twoCellAnchor>
  <xdr:twoCellAnchor>
    <xdr:from>
      <xdr:col>12</xdr:col>
      <xdr:colOff>1457325</xdr:colOff>
      <xdr:row>178</xdr:row>
      <xdr:rowOff>0</xdr:rowOff>
    </xdr:from>
    <xdr:to>
      <xdr:col>12</xdr:col>
      <xdr:colOff>1457325</xdr:colOff>
      <xdr:row>180</xdr:row>
      <xdr:rowOff>438150</xdr:rowOff>
    </xdr:to>
    <xdr:pic>
      <xdr:nvPicPr>
        <xdr:cNvPr id="357" name="Picture 369" descr="bOqmgT"/>
        <xdr:cNvPicPr/>
      </xdr:nvPicPr>
      <xdr:blipFill>
        <a:blip r:embed="rId2"/>
        <a:stretch>
          <a:fillRect/>
        </a:stretch>
      </xdr:blipFill>
      <xdr:spPr>
        <a:xfrm>
          <a:off x="13525500" y="130477260"/>
          <a:ext cx="0" cy="1657350"/>
        </a:xfrm>
        <a:prstGeom prst="rect">
          <a:avLst/>
        </a:prstGeom>
      </xdr:spPr>
    </xdr:pic>
    <xdr:clientData fLocksWithSheet="0"/>
  </xdr:twoCellAnchor>
  <xdr:twoCellAnchor>
    <xdr:from>
      <xdr:col>12</xdr:col>
      <xdr:colOff>1238250</xdr:colOff>
      <xdr:row>179</xdr:row>
      <xdr:rowOff>0</xdr:rowOff>
    </xdr:from>
    <xdr:to>
      <xdr:col>12</xdr:col>
      <xdr:colOff>1238250</xdr:colOff>
      <xdr:row>181</xdr:row>
      <xdr:rowOff>438150</xdr:rowOff>
    </xdr:to>
    <xdr:pic>
      <xdr:nvPicPr>
        <xdr:cNvPr id="358" name="Picture 370" descr="LnzzoG"/>
        <xdr:cNvPicPr/>
      </xdr:nvPicPr>
      <xdr:blipFill>
        <a:blip r:embed="rId1"/>
        <a:stretch>
          <a:fillRect/>
        </a:stretch>
      </xdr:blipFill>
      <xdr:spPr>
        <a:xfrm>
          <a:off x="13306425" y="131086860"/>
          <a:ext cx="0" cy="1657350"/>
        </a:xfrm>
        <a:prstGeom prst="rect">
          <a:avLst/>
        </a:prstGeom>
      </xdr:spPr>
    </xdr:pic>
    <xdr:clientData fLocksWithSheet="0"/>
  </xdr:twoCellAnchor>
  <xdr:twoCellAnchor>
    <xdr:from>
      <xdr:col>12</xdr:col>
      <xdr:colOff>1457325</xdr:colOff>
      <xdr:row>179</xdr:row>
      <xdr:rowOff>0</xdr:rowOff>
    </xdr:from>
    <xdr:to>
      <xdr:col>12</xdr:col>
      <xdr:colOff>1457325</xdr:colOff>
      <xdr:row>181</xdr:row>
      <xdr:rowOff>438150</xdr:rowOff>
    </xdr:to>
    <xdr:pic>
      <xdr:nvPicPr>
        <xdr:cNvPr id="359" name="Picture 371" descr="kiWJGI"/>
        <xdr:cNvPicPr/>
      </xdr:nvPicPr>
      <xdr:blipFill>
        <a:blip r:embed="rId2"/>
        <a:stretch>
          <a:fillRect/>
        </a:stretch>
      </xdr:blipFill>
      <xdr:spPr>
        <a:xfrm>
          <a:off x="13525500" y="131086860"/>
          <a:ext cx="0" cy="1657350"/>
        </a:xfrm>
        <a:prstGeom prst="rect">
          <a:avLst/>
        </a:prstGeom>
      </xdr:spPr>
    </xdr:pic>
    <xdr:clientData fLocksWithSheet="0"/>
  </xdr:twoCellAnchor>
  <xdr:twoCellAnchor>
    <xdr:from>
      <xdr:col>12</xdr:col>
      <xdr:colOff>1209675</xdr:colOff>
      <xdr:row>179</xdr:row>
      <xdr:rowOff>0</xdr:rowOff>
    </xdr:from>
    <xdr:to>
      <xdr:col>12</xdr:col>
      <xdr:colOff>1209675</xdr:colOff>
      <xdr:row>179</xdr:row>
      <xdr:rowOff>209550</xdr:rowOff>
    </xdr:to>
    <xdr:pic>
      <xdr:nvPicPr>
        <xdr:cNvPr id="360" name="Picture 372" descr="QgnWek"/>
        <xdr:cNvPicPr/>
      </xdr:nvPicPr>
      <xdr:blipFill>
        <a:blip r:embed="rId1"/>
        <a:stretch>
          <a:fillRect/>
        </a:stretch>
      </xdr:blipFill>
      <xdr:spPr>
        <a:xfrm>
          <a:off x="13277850" y="131086860"/>
          <a:ext cx="0" cy="209550"/>
        </a:xfrm>
        <a:prstGeom prst="rect">
          <a:avLst/>
        </a:prstGeom>
      </xdr:spPr>
    </xdr:pic>
    <xdr:clientData fLocksWithSheet="0"/>
  </xdr:twoCellAnchor>
  <xdr:twoCellAnchor>
    <xdr:from>
      <xdr:col>12</xdr:col>
      <xdr:colOff>1428750</xdr:colOff>
      <xdr:row>179</xdr:row>
      <xdr:rowOff>0</xdr:rowOff>
    </xdr:from>
    <xdr:to>
      <xdr:col>12</xdr:col>
      <xdr:colOff>1428750</xdr:colOff>
      <xdr:row>179</xdr:row>
      <xdr:rowOff>209550</xdr:rowOff>
    </xdr:to>
    <xdr:pic>
      <xdr:nvPicPr>
        <xdr:cNvPr id="361" name="Picture 373" descr="NcwUme"/>
        <xdr:cNvPicPr/>
      </xdr:nvPicPr>
      <xdr:blipFill>
        <a:blip r:embed="rId2"/>
        <a:stretch>
          <a:fillRect/>
        </a:stretch>
      </xdr:blipFill>
      <xdr:spPr>
        <a:xfrm>
          <a:off x="13496925" y="131086860"/>
          <a:ext cx="0" cy="209550"/>
        </a:xfrm>
        <a:prstGeom prst="rect">
          <a:avLst/>
        </a:prstGeom>
      </xdr:spPr>
    </xdr:pic>
    <xdr:clientData fLocksWithSheet="0"/>
  </xdr:twoCellAnchor>
  <xdr:twoCellAnchor>
    <xdr:from>
      <xdr:col>12</xdr:col>
      <xdr:colOff>571500</xdr:colOff>
      <xdr:row>179</xdr:row>
      <xdr:rowOff>0</xdr:rowOff>
    </xdr:from>
    <xdr:to>
      <xdr:col>12</xdr:col>
      <xdr:colOff>571500</xdr:colOff>
      <xdr:row>179</xdr:row>
      <xdr:rowOff>314325</xdr:rowOff>
    </xdr:to>
    <xdr:pic>
      <xdr:nvPicPr>
        <xdr:cNvPr id="362" name="Picture 374" descr="iEkQFm"/>
        <xdr:cNvPicPr/>
      </xdr:nvPicPr>
      <xdr:blipFill>
        <a:blip r:embed="rId4"/>
        <a:stretch>
          <a:fillRect/>
        </a:stretch>
      </xdr:blipFill>
      <xdr:spPr>
        <a:xfrm>
          <a:off x="12639675" y="131086860"/>
          <a:ext cx="0" cy="314325"/>
        </a:xfrm>
        <a:prstGeom prst="rect">
          <a:avLst/>
        </a:prstGeom>
      </xdr:spPr>
    </xdr:pic>
    <xdr:clientData fLocksWithSheet="0"/>
  </xdr:twoCellAnchor>
  <xdr:twoCellAnchor>
    <xdr:from>
      <xdr:col>12</xdr:col>
      <xdr:colOff>1238250</xdr:colOff>
      <xdr:row>180</xdr:row>
      <xdr:rowOff>0</xdr:rowOff>
    </xdr:from>
    <xdr:to>
      <xdr:col>12</xdr:col>
      <xdr:colOff>1238250</xdr:colOff>
      <xdr:row>182</xdr:row>
      <xdr:rowOff>438150</xdr:rowOff>
    </xdr:to>
    <xdr:pic>
      <xdr:nvPicPr>
        <xdr:cNvPr id="363" name="Picture 375" descr="luriyO"/>
        <xdr:cNvPicPr/>
      </xdr:nvPicPr>
      <xdr:blipFill>
        <a:blip r:embed="rId1"/>
        <a:stretch>
          <a:fillRect/>
        </a:stretch>
      </xdr:blipFill>
      <xdr:spPr>
        <a:xfrm>
          <a:off x="13306425" y="131696460"/>
          <a:ext cx="0" cy="1657350"/>
        </a:xfrm>
        <a:prstGeom prst="rect">
          <a:avLst/>
        </a:prstGeom>
      </xdr:spPr>
    </xdr:pic>
    <xdr:clientData fLocksWithSheet="0"/>
  </xdr:twoCellAnchor>
  <xdr:twoCellAnchor>
    <xdr:from>
      <xdr:col>12</xdr:col>
      <xdr:colOff>1457325</xdr:colOff>
      <xdr:row>180</xdr:row>
      <xdr:rowOff>0</xdr:rowOff>
    </xdr:from>
    <xdr:to>
      <xdr:col>12</xdr:col>
      <xdr:colOff>1457325</xdr:colOff>
      <xdr:row>182</xdr:row>
      <xdr:rowOff>438150</xdr:rowOff>
    </xdr:to>
    <xdr:pic>
      <xdr:nvPicPr>
        <xdr:cNvPr id="364" name="Picture 376" descr="HYOzxc"/>
        <xdr:cNvPicPr/>
      </xdr:nvPicPr>
      <xdr:blipFill>
        <a:blip r:embed="rId2"/>
        <a:stretch>
          <a:fillRect/>
        </a:stretch>
      </xdr:blipFill>
      <xdr:spPr>
        <a:xfrm>
          <a:off x="13525500" y="131696460"/>
          <a:ext cx="0" cy="1657350"/>
        </a:xfrm>
        <a:prstGeom prst="rect">
          <a:avLst/>
        </a:prstGeom>
      </xdr:spPr>
    </xdr:pic>
    <xdr:clientData fLocksWithSheet="0"/>
  </xdr:twoCellAnchor>
  <xdr:twoCellAnchor>
    <xdr:from>
      <xdr:col>12</xdr:col>
      <xdr:colOff>1209675</xdr:colOff>
      <xdr:row>180</xdr:row>
      <xdr:rowOff>0</xdr:rowOff>
    </xdr:from>
    <xdr:to>
      <xdr:col>12</xdr:col>
      <xdr:colOff>1209675</xdr:colOff>
      <xdr:row>180</xdr:row>
      <xdr:rowOff>209550</xdr:rowOff>
    </xdr:to>
    <xdr:pic>
      <xdr:nvPicPr>
        <xdr:cNvPr id="365" name="Picture 377" descr="Fptlvv"/>
        <xdr:cNvPicPr/>
      </xdr:nvPicPr>
      <xdr:blipFill>
        <a:blip r:embed="rId1"/>
        <a:stretch>
          <a:fillRect/>
        </a:stretch>
      </xdr:blipFill>
      <xdr:spPr>
        <a:xfrm>
          <a:off x="13277850" y="131696460"/>
          <a:ext cx="0" cy="209550"/>
        </a:xfrm>
        <a:prstGeom prst="rect">
          <a:avLst/>
        </a:prstGeom>
      </xdr:spPr>
    </xdr:pic>
    <xdr:clientData fLocksWithSheet="0"/>
  </xdr:twoCellAnchor>
  <xdr:twoCellAnchor>
    <xdr:from>
      <xdr:col>12</xdr:col>
      <xdr:colOff>1428750</xdr:colOff>
      <xdr:row>180</xdr:row>
      <xdr:rowOff>0</xdr:rowOff>
    </xdr:from>
    <xdr:to>
      <xdr:col>12</xdr:col>
      <xdr:colOff>1428750</xdr:colOff>
      <xdr:row>180</xdr:row>
      <xdr:rowOff>209550</xdr:rowOff>
    </xdr:to>
    <xdr:pic>
      <xdr:nvPicPr>
        <xdr:cNvPr id="366" name="Picture 378" descr="SXPNYy"/>
        <xdr:cNvPicPr/>
      </xdr:nvPicPr>
      <xdr:blipFill>
        <a:blip r:embed="rId2"/>
        <a:stretch>
          <a:fillRect/>
        </a:stretch>
      </xdr:blipFill>
      <xdr:spPr>
        <a:xfrm>
          <a:off x="13496925" y="131696460"/>
          <a:ext cx="0" cy="209550"/>
        </a:xfrm>
        <a:prstGeom prst="rect">
          <a:avLst/>
        </a:prstGeom>
      </xdr:spPr>
    </xdr:pic>
    <xdr:clientData fLocksWithSheet="0"/>
  </xdr:twoCellAnchor>
  <xdr:twoCellAnchor>
    <xdr:from>
      <xdr:col>12</xdr:col>
      <xdr:colOff>571500</xdr:colOff>
      <xdr:row>180</xdr:row>
      <xdr:rowOff>0</xdr:rowOff>
    </xdr:from>
    <xdr:to>
      <xdr:col>12</xdr:col>
      <xdr:colOff>571500</xdr:colOff>
      <xdr:row>180</xdr:row>
      <xdr:rowOff>314325</xdr:rowOff>
    </xdr:to>
    <xdr:pic>
      <xdr:nvPicPr>
        <xdr:cNvPr id="367" name="Picture 379" descr="kPzAhQ"/>
        <xdr:cNvPicPr/>
      </xdr:nvPicPr>
      <xdr:blipFill>
        <a:blip r:embed="rId4"/>
        <a:stretch>
          <a:fillRect/>
        </a:stretch>
      </xdr:blipFill>
      <xdr:spPr>
        <a:xfrm>
          <a:off x="12639675" y="131696460"/>
          <a:ext cx="0" cy="314325"/>
        </a:xfrm>
        <a:prstGeom prst="rect">
          <a:avLst/>
        </a:prstGeom>
      </xdr:spPr>
    </xdr:pic>
    <xdr:clientData fLocksWithSheet="0"/>
  </xdr:twoCellAnchor>
  <xdr:twoCellAnchor>
    <xdr:from>
      <xdr:col>12</xdr:col>
      <xdr:colOff>1238250</xdr:colOff>
      <xdr:row>180</xdr:row>
      <xdr:rowOff>0</xdr:rowOff>
    </xdr:from>
    <xdr:to>
      <xdr:col>12</xdr:col>
      <xdr:colOff>1238250</xdr:colOff>
      <xdr:row>182</xdr:row>
      <xdr:rowOff>438150</xdr:rowOff>
    </xdr:to>
    <xdr:pic>
      <xdr:nvPicPr>
        <xdr:cNvPr id="368" name="Picture 380" descr="KjUTkO"/>
        <xdr:cNvPicPr/>
      </xdr:nvPicPr>
      <xdr:blipFill>
        <a:blip r:embed="rId1"/>
        <a:stretch>
          <a:fillRect/>
        </a:stretch>
      </xdr:blipFill>
      <xdr:spPr>
        <a:xfrm>
          <a:off x="13306425" y="131696460"/>
          <a:ext cx="0" cy="1657350"/>
        </a:xfrm>
        <a:prstGeom prst="rect">
          <a:avLst/>
        </a:prstGeom>
      </xdr:spPr>
    </xdr:pic>
    <xdr:clientData fLocksWithSheet="0"/>
  </xdr:twoCellAnchor>
  <xdr:twoCellAnchor>
    <xdr:from>
      <xdr:col>12</xdr:col>
      <xdr:colOff>1457325</xdr:colOff>
      <xdr:row>180</xdr:row>
      <xdr:rowOff>0</xdr:rowOff>
    </xdr:from>
    <xdr:to>
      <xdr:col>12</xdr:col>
      <xdr:colOff>1457325</xdr:colOff>
      <xdr:row>182</xdr:row>
      <xdr:rowOff>438150</xdr:rowOff>
    </xdr:to>
    <xdr:pic>
      <xdr:nvPicPr>
        <xdr:cNvPr id="369" name="Picture 381" descr="HMsOUk"/>
        <xdr:cNvPicPr/>
      </xdr:nvPicPr>
      <xdr:blipFill>
        <a:blip r:embed="rId2"/>
        <a:stretch>
          <a:fillRect/>
        </a:stretch>
      </xdr:blipFill>
      <xdr:spPr>
        <a:xfrm>
          <a:off x="13525500" y="131696460"/>
          <a:ext cx="0" cy="1657350"/>
        </a:xfrm>
        <a:prstGeom prst="rect">
          <a:avLst/>
        </a:prstGeom>
      </xdr:spPr>
    </xdr:pic>
    <xdr:clientData fLocksWithSheet="0"/>
  </xdr:twoCellAnchor>
  <xdr:twoCellAnchor>
    <xdr:from>
      <xdr:col>12</xdr:col>
      <xdr:colOff>1238250</xdr:colOff>
      <xdr:row>181</xdr:row>
      <xdr:rowOff>0</xdr:rowOff>
    </xdr:from>
    <xdr:to>
      <xdr:col>12</xdr:col>
      <xdr:colOff>1238250</xdr:colOff>
      <xdr:row>183</xdr:row>
      <xdr:rowOff>438150</xdr:rowOff>
    </xdr:to>
    <xdr:pic>
      <xdr:nvPicPr>
        <xdr:cNvPr id="370" name="Picture 382" descr="FVVJie"/>
        <xdr:cNvPicPr/>
      </xdr:nvPicPr>
      <xdr:blipFill>
        <a:blip r:embed="rId1"/>
        <a:stretch>
          <a:fillRect/>
        </a:stretch>
      </xdr:blipFill>
      <xdr:spPr>
        <a:xfrm>
          <a:off x="13306425" y="132306060"/>
          <a:ext cx="0" cy="1657350"/>
        </a:xfrm>
        <a:prstGeom prst="rect">
          <a:avLst/>
        </a:prstGeom>
      </xdr:spPr>
    </xdr:pic>
    <xdr:clientData fLocksWithSheet="0"/>
  </xdr:twoCellAnchor>
  <xdr:twoCellAnchor>
    <xdr:from>
      <xdr:col>12</xdr:col>
      <xdr:colOff>1457325</xdr:colOff>
      <xdr:row>181</xdr:row>
      <xdr:rowOff>0</xdr:rowOff>
    </xdr:from>
    <xdr:to>
      <xdr:col>12</xdr:col>
      <xdr:colOff>1457325</xdr:colOff>
      <xdr:row>183</xdr:row>
      <xdr:rowOff>438150</xdr:rowOff>
    </xdr:to>
    <xdr:pic>
      <xdr:nvPicPr>
        <xdr:cNvPr id="371" name="Picture 383" descr="XuDrkz"/>
        <xdr:cNvPicPr/>
      </xdr:nvPicPr>
      <xdr:blipFill>
        <a:blip r:embed="rId2"/>
        <a:stretch>
          <a:fillRect/>
        </a:stretch>
      </xdr:blipFill>
      <xdr:spPr>
        <a:xfrm>
          <a:off x="13525500" y="132306060"/>
          <a:ext cx="0" cy="1657350"/>
        </a:xfrm>
        <a:prstGeom prst="rect">
          <a:avLst/>
        </a:prstGeom>
      </xdr:spPr>
    </xdr:pic>
    <xdr:clientData fLocksWithSheet="0"/>
  </xdr:twoCellAnchor>
  <xdr:twoCellAnchor>
    <xdr:from>
      <xdr:col>12</xdr:col>
      <xdr:colOff>1209675</xdr:colOff>
      <xdr:row>181</xdr:row>
      <xdr:rowOff>0</xdr:rowOff>
    </xdr:from>
    <xdr:to>
      <xdr:col>12</xdr:col>
      <xdr:colOff>1209675</xdr:colOff>
      <xdr:row>181</xdr:row>
      <xdr:rowOff>209550</xdr:rowOff>
    </xdr:to>
    <xdr:pic>
      <xdr:nvPicPr>
        <xdr:cNvPr id="372" name="Picture 384" descr="iBmWQs"/>
        <xdr:cNvPicPr/>
      </xdr:nvPicPr>
      <xdr:blipFill>
        <a:blip r:embed="rId1"/>
        <a:stretch>
          <a:fillRect/>
        </a:stretch>
      </xdr:blipFill>
      <xdr:spPr>
        <a:xfrm>
          <a:off x="13277850" y="132306060"/>
          <a:ext cx="0" cy="209550"/>
        </a:xfrm>
        <a:prstGeom prst="rect">
          <a:avLst/>
        </a:prstGeom>
      </xdr:spPr>
    </xdr:pic>
    <xdr:clientData fLocksWithSheet="0"/>
  </xdr:twoCellAnchor>
  <xdr:twoCellAnchor>
    <xdr:from>
      <xdr:col>12</xdr:col>
      <xdr:colOff>1428750</xdr:colOff>
      <xdr:row>181</xdr:row>
      <xdr:rowOff>0</xdr:rowOff>
    </xdr:from>
    <xdr:to>
      <xdr:col>12</xdr:col>
      <xdr:colOff>1428750</xdr:colOff>
      <xdr:row>181</xdr:row>
      <xdr:rowOff>209550</xdr:rowOff>
    </xdr:to>
    <xdr:pic>
      <xdr:nvPicPr>
        <xdr:cNvPr id="373" name="Picture 385" descr="gpaNYt"/>
        <xdr:cNvPicPr/>
      </xdr:nvPicPr>
      <xdr:blipFill>
        <a:blip r:embed="rId2"/>
        <a:stretch>
          <a:fillRect/>
        </a:stretch>
      </xdr:blipFill>
      <xdr:spPr>
        <a:xfrm>
          <a:off x="13496925" y="132306060"/>
          <a:ext cx="0" cy="209550"/>
        </a:xfrm>
        <a:prstGeom prst="rect">
          <a:avLst/>
        </a:prstGeom>
      </xdr:spPr>
    </xdr:pic>
    <xdr:clientData fLocksWithSheet="0"/>
  </xdr:twoCellAnchor>
  <xdr:twoCellAnchor>
    <xdr:from>
      <xdr:col>12</xdr:col>
      <xdr:colOff>571500</xdr:colOff>
      <xdr:row>181</xdr:row>
      <xdr:rowOff>0</xdr:rowOff>
    </xdr:from>
    <xdr:to>
      <xdr:col>12</xdr:col>
      <xdr:colOff>571500</xdr:colOff>
      <xdr:row>181</xdr:row>
      <xdr:rowOff>314325</xdr:rowOff>
    </xdr:to>
    <xdr:pic>
      <xdr:nvPicPr>
        <xdr:cNvPr id="374" name="Picture 386" descr="ZkBvwZ"/>
        <xdr:cNvPicPr/>
      </xdr:nvPicPr>
      <xdr:blipFill>
        <a:blip r:embed="rId4"/>
        <a:stretch>
          <a:fillRect/>
        </a:stretch>
      </xdr:blipFill>
      <xdr:spPr>
        <a:xfrm>
          <a:off x="12639675" y="132306060"/>
          <a:ext cx="0" cy="314325"/>
        </a:xfrm>
        <a:prstGeom prst="rect">
          <a:avLst/>
        </a:prstGeom>
      </xdr:spPr>
    </xdr:pic>
    <xdr:clientData fLocksWithSheet="0"/>
  </xdr:twoCellAnchor>
  <xdr:twoCellAnchor>
    <xdr:from>
      <xdr:col>12</xdr:col>
      <xdr:colOff>1238250</xdr:colOff>
      <xdr:row>181</xdr:row>
      <xdr:rowOff>0</xdr:rowOff>
    </xdr:from>
    <xdr:to>
      <xdr:col>12</xdr:col>
      <xdr:colOff>1238250</xdr:colOff>
      <xdr:row>183</xdr:row>
      <xdr:rowOff>438150</xdr:rowOff>
    </xdr:to>
    <xdr:pic>
      <xdr:nvPicPr>
        <xdr:cNvPr id="375" name="Picture 387" descr="kbZwpC"/>
        <xdr:cNvPicPr/>
      </xdr:nvPicPr>
      <xdr:blipFill>
        <a:blip r:embed="rId1"/>
        <a:stretch>
          <a:fillRect/>
        </a:stretch>
      </xdr:blipFill>
      <xdr:spPr>
        <a:xfrm>
          <a:off x="13306425" y="132306060"/>
          <a:ext cx="0" cy="1657350"/>
        </a:xfrm>
        <a:prstGeom prst="rect">
          <a:avLst/>
        </a:prstGeom>
      </xdr:spPr>
    </xdr:pic>
    <xdr:clientData fLocksWithSheet="0"/>
  </xdr:twoCellAnchor>
  <xdr:twoCellAnchor>
    <xdr:from>
      <xdr:col>12</xdr:col>
      <xdr:colOff>1457325</xdr:colOff>
      <xdr:row>181</xdr:row>
      <xdr:rowOff>0</xdr:rowOff>
    </xdr:from>
    <xdr:to>
      <xdr:col>12</xdr:col>
      <xdr:colOff>1457325</xdr:colOff>
      <xdr:row>183</xdr:row>
      <xdr:rowOff>438150</xdr:rowOff>
    </xdr:to>
    <xdr:pic>
      <xdr:nvPicPr>
        <xdr:cNvPr id="376" name="Picture 388" descr="UFSRwJ"/>
        <xdr:cNvPicPr/>
      </xdr:nvPicPr>
      <xdr:blipFill>
        <a:blip r:embed="rId2"/>
        <a:stretch>
          <a:fillRect/>
        </a:stretch>
      </xdr:blipFill>
      <xdr:spPr>
        <a:xfrm>
          <a:off x="13525500" y="132306060"/>
          <a:ext cx="0" cy="1657350"/>
        </a:xfrm>
        <a:prstGeom prst="rect">
          <a:avLst/>
        </a:prstGeom>
      </xdr:spPr>
    </xdr:pic>
    <xdr:clientData fLocksWithSheet="0"/>
  </xdr:twoCellAnchor>
  <xdr:twoCellAnchor>
    <xdr:from>
      <xdr:col>12</xdr:col>
      <xdr:colOff>1238250</xdr:colOff>
      <xdr:row>181</xdr:row>
      <xdr:rowOff>0</xdr:rowOff>
    </xdr:from>
    <xdr:to>
      <xdr:col>12</xdr:col>
      <xdr:colOff>1238250</xdr:colOff>
      <xdr:row>183</xdr:row>
      <xdr:rowOff>438150</xdr:rowOff>
    </xdr:to>
    <xdr:pic>
      <xdr:nvPicPr>
        <xdr:cNvPr id="377" name="Picture 389" descr="gfAffk"/>
        <xdr:cNvPicPr/>
      </xdr:nvPicPr>
      <xdr:blipFill>
        <a:blip r:embed="rId1"/>
        <a:stretch>
          <a:fillRect/>
        </a:stretch>
      </xdr:blipFill>
      <xdr:spPr>
        <a:xfrm>
          <a:off x="13306425" y="132306060"/>
          <a:ext cx="0" cy="1657350"/>
        </a:xfrm>
        <a:prstGeom prst="rect">
          <a:avLst/>
        </a:prstGeom>
      </xdr:spPr>
    </xdr:pic>
    <xdr:clientData fLocksWithSheet="0"/>
  </xdr:twoCellAnchor>
  <xdr:twoCellAnchor>
    <xdr:from>
      <xdr:col>12</xdr:col>
      <xdr:colOff>1457325</xdr:colOff>
      <xdr:row>181</xdr:row>
      <xdr:rowOff>0</xdr:rowOff>
    </xdr:from>
    <xdr:to>
      <xdr:col>12</xdr:col>
      <xdr:colOff>1457325</xdr:colOff>
      <xdr:row>183</xdr:row>
      <xdr:rowOff>438150</xdr:rowOff>
    </xdr:to>
    <xdr:pic>
      <xdr:nvPicPr>
        <xdr:cNvPr id="378" name="Picture 390" descr="KhWVoV"/>
        <xdr:cNvPicPr/>
      </xdr:nvPicPr>
      <xdr:blipFill>
        <a:blip r:embed="rId2"/>
        <a:stretch>
          <a:fillRect/>
        </a:stretch>
      </xdr:blipFill>
      <xdr:spPr>
        <a:xfrm>
          <a:off x="13525500" y="132306060"/>
          <a:ext cx="0" cy="1657350"/>
        </a:xfrm>
        <a:prstGeom prst="rect">
          <a:avLst/>
        </a:prstGeom>
      </xdr:spPr>
    </xdr:pic>
    <xdr:clientData fLocksWithSheet="0"/>
  </xdr:twoCellAnchor>
  <xdr:twoCellAnchor>
    <xdr:from>
      <xdr:col>12</xdr:col>
      <xdr:colOff>1238250</xdr:colOff>
      <xdr:row>182</xdr:row>
      <xdr:rowOff>0</xdr:rowOff>
    </xdr:from>
    <xdr:to>
      <xdr:col>12</xdr:col>
      <xdr:colOff>1238250</xdr:colOff>
      <xdr:row>183</xdr:row>
      <xdr:rowOff>438150</xdr:rowOff>
    </xdr:to>
    <xdr:pic>
      <xdr:nvPicPr>
        <xdr:cNvPr id="379" name="Picture 391" descr="HvOEma"/>
        <xdr:cNvPicPr/>
      </xdr:nvPicPr>
      <xdr:blipFill>
        <a:blip r:embed="rId1"/>
        <a:stretch>
          <a:fillRect/>
        </a:stretch>
      </xdr:blipFill>
      <xdr:spPr>
        <a:xfrm>
          <a:off x="13306425" y="132915660"/>
          <a:ext cx="0" cy="1047750"/>
        </a:xfrm>
        <a:prstGeom prst="rect">
          <a:avLst/>
        </a:prstGeom>
      </xdr:spPr>
    </xdr:pic>
    <xdr:clientData fLocksWithSheet="0"/>
  </xdr:twoCellAnchor>
  <xdr:twoCellAnchor>
    <xdr:from>
      <xdr:col>12</xdr:col>
      <xdr:colOff>1457325</xdr:colOff>
      <xdr:row>182</xdr:row>
      <xdr:rowOff>0</xdr:rowOff>
    </xdr:from>
    <xdr:to>
      <xdr:col>12</xdr:col>
      <xdr:colOff>1457325</xdr:colOff>
      <xdr:row>183</xdr:row>
      <xdr:rowOff>438150</xdr:rowOff>
    </xdr:to>
    <xdr:pic>
      <xdr:nvPicPr>
        <xdr:cNvPr id="380" name="Picture 392" descr="zEOuPJ"/>
        <xdr:cNvPicPr/>
      </xdr:nvPicPr>
      <xdr:blipFill>
        <a:blip r:embed="rId2"/>
        <a:stretch>
          <a:fillRect/>
        </a:stretch>
      </xdr:blipFill>
      <xdr:spPr>
        <a:xfrm>
          <a:off x="13525500" y="132915660"/>
          <a:ext cx="0" cy="1047750"/>
        </a:xfrm>
        <a:prstGeom prst="rect">
          <a:avLst/>
        </a:prstGeom>
      </xdr:spPr>
    </xdr:pic>
    <xdr:clientData fLocksWithSheet="0"/>
  </xdr:twoCellAnchor>
  <xdr:twoCellAnchor>
    <xdr:from>
      <xdr:col>12</xdr:col>
      <xdr:colOff>1209675</xdr:colOff>
      <xdr:row>182</xdr:row>
      <xdr:rowOff>0</xdr:rowOff>
    </xdr:from>
    <xdr:to>
      <xdr:col>12</xdr:col>
      <xdr:colOff>1209675</xdr:colOff>
      <xdr:row>182</xdr:row>
      <xdr:rowOff>209550</xdr:rowOff>
    </xdr:to>
    <xdr:pic>
      <xdr:nvPicPr>
        <xdr:cNvPr id="381" name="Picture 393" descr="eQvqiY"/>
        <xdr:cNvPicPr/>
      </xdr:nvPicPr>
      <xdr:blipFill>
        <a:blip r:embed="rId1"/>
        <a:stretch>
          <a:fillRect/>
        </a:stretch>
      </xdr:blipFill>
      <xdr:spPr>
        <a:xfrm>
          <a:off x="13277850" y="132915660"/>
          <a:ext cx="0" cy="209550"/>
        </a:xfrm>
        <a:prstGeom prst="rect">
          <a:avLst/>
        </a:prstGeom>
      </xdr:spPr>
    </xdr:pic>
    <xdr:clientData fLocksWithSheet="0"/>
  </xdr:twoCellAnchor>
  <xdr:twoCellAnchor>
    <xdr:from>
      <xdr:col>12</xdr:col>
      <xdr:colOff>1428750</xdr:colOff>
      <xdr:row>182</xdr:row>
      <xdr:rowOff>0</xdr:rowOff>
    </xdr:from>
    <xdr:to>
      <xdr:col>12</xdr:col>
      <xdr:colOff>1428750</xdr:colOff>
      <xdr:row>182</xdr:row>
      <xdr:rowOff>209550</xdr:rowOff>
    </xdr:to>
    <xdr:pic>
      <xdr:nvPicPr>
        <xdr:cNvPr id="382" name="Picture 394" descr="MlkrSK"/>
        <xdr:cNvPicPr/>
      </xdr:nvPicPr>
      <xdr:blipFill>
        <a:blip r:embed="rId2"/>
        <a:stretch>
          <a:fillRect/>
        </a:stretch>
      </xdr:blipFill>
      <xdr:spPr>
        <a:xfrm>
          <a:off x="13496925" y="132915660"/>
          <a:ext cx="0" cy="209550"/>
        </a:xfrm>
        <a:prstGeom prst="rect">
          <a:avLst/>
        </a:prstGeom>
      </xdr:spPr>
    </xdr:pic>
    <xdr:clientData fLocksWithSheet="0"/>
  </xdr:twoCellAnchor>
  <xdr:twoCellAnchor>
    <xdr:from>
      <xdr:col>12</xdr:col>
      <xdr:colOff>571500</xdr:colOff>
      <xdr:row>182</xdr:row>
      <xdr:rowOff>0</xdr:rowOff>
    </xdr:from>
    <xdr:to>
      <xdr:col>12</xdr:col>
      <xdr:colOff>571500</xdr:colOff>
      <xdr:row>182</xdr:row>
      <xdr:rowOff>314325</xdr:rowOff>
    </xdr:to>
    <xdr:pic>
      <xdr:nvPicPr>
        <xdr:cNvPr id="383" name="Picture 395" descr="wawLyw"/>
        <xdr:cNvPicPr/>
      </xdr:nvPicPr>
      <xdr:blipFill>
        <a:blip r:embed="rId4"/>
        <a:stretch>
          <a:fillRect/>
        </a:stretch>
      </xdr:blipFill>
      <xdr:spPr>
        <a:xfrm>
          <a:off x="12639675" y="132915660"/>
          <a:ext cx="0" cy="314325"/>
        </a:xfrm>
        <a:prstGeom prst="rect">
          <a:avLst/>
        </a:prstGeom>
      </xdr:spPr>
    </xdr:pic>
    <xdr:clientData fLocksWithSheet="0"/>
  </xdr:twoCellAnchor>
  <xdr:twoCellAnchor>
    <xdr:from>
      <xdr:col>12</xdr:col>
      <xdr:colOff>1238250</xdr:colOff>
      <xdr:row>182</xdr:row>
      <xdr:rowOff>0</xdr:rowOff>
    </xdr:from>
    <xdr:to>
      <xdr:col>12</xdr:col>
      <xdr:colOff>1238250</xdr:colOff>
      <xdr:row>183</xdr:row>
      <xdr:rowOff>438150</xdr:rowOff>
    </xdr:to>
    <xdr:pic>
      <xdr:nvPicPr>
        <xdr:cNvPr id="384" name="Picture 396" descr="kGWkkX"/>
        <xdr:cNvPicPr/>
      </xdr:nvPicPr>
      <xdr:blipFill>
        <a:blip r:embed="rId1"/>
        <a:stretch>
          <a:fillRect/>
        </a:stretch>
      </xdr:blipFill>
      <xdr:spPr>
        <a:xfrm>
          <a:off x="13306425" y="132915660"/>
          <a:ext cx="0" cy="1047750"/>
        </a:xfrm>
        <a:prstGeom prst="rect">
          <a:avLst/>
        </a:prstGeom>
      </xdr:spPr>
    </xdr:pic>
    <xdr:clientData fLocksWithSheet="0"/>
  </xdr:twoCellAnchor>
  <xdr:twoCellAnchor>
    <xdr:from>
      <xdr:col>12</xdr:col>
      <xdr:colOff>1457325</xdr:colOff>
      <xdr:row>182</xdr:row>
      <xdr:rowOff>0</xdr:rowOff>
    </xdr:from>
    <xdr:to>
      <xdr:col>12</xdr:col>
      <xdr:colOff>1457325</xdr:colOff>
      <xdr:row>183</xdr:row>
      <xdr:rowOff>438150</xdr:rowOff>
    </xdr:to>
    <xdr:pic>
      <xdr:nvPicPr>
        <xdr:cNvPr id="385" name="Picture 397" descr="xMMZOI"/>
        <xdr:cNvPicPr/>
      </xdr:nvPicPr>
      <xdr:blipFill>
        <a:blip r:embed="rId2"/>
        <a:stretch>
          <a:fillRect/>
        </a:stretch>
      </xdr:blipFill>
      <xdr:spPr>
        <a:xfrm>
          <a:off x="13525500" y="132915660"/>
          <a:ext cx="0" cy="1047750"/>
        </a:xfrm>
        <a:prstGeom prst="rect">
          <a:avLst/>
        </a:prstGeom>
      </xdr:spPr>
    </xdr:pic>
    <xdr:clientData fLocksWithSheet="0"/>
  </xdr:twoCellAnchor>
  <xdr:twoCellAnchor>
    <xdr:from>
      <xdr:col>12</xdr:col>
      <xdr:colOff>1238250</xdr:colOff>
      <xdr:row>182</xdr:row>
      <xdr:rowOff>0</xdr:rowOff>
    </xdr:from>
    <xdr:to>
      <xdr:col>12</xdr:col>
      <xdr:colOff>1238250</xdr:colOff>
      <xdr:row>183</xdr:row>
      <xdr:rowOff>438150</xdr:rowOff>
    </xdr:to>
    <xdr:pic>
      <xdr:nvPicPr>
        <xdr:cNvPr id="386" name="Picture 398" descr="jQntMt"/>
        <xdr:cNvPicPr/>
      </xdr:nvPicPr>
      <xdr:blipFill>
        <a:blip r:embed="rId1"/>
        <a:stretch>
          <a:fillRect/>
        </a:stretch>
      </xdr:blipFill>
      <xdr:spPr>
        <a:xfrm>
          <a:off x="13306425" y="132915660"/>
          <a:ext cx="0" cy="1047750"/>
        </a:xfrm>
        <a:prstGeom prst="rect">
          <a:avLst/>
        </a:prstGeom>
      </xdr:spPr>
    </xdr:pic>
    <xdr:clientData fLocksWithSheet="0"/>
  </xdr:twoCellAnchor>
  <xdr:twoCellAnchor>
    <xdr:from>
      <xdr:col>12</xdr:col>
      <xdr:colOff>1457325</xdr:colOff>
      <xdr:row>182</xdr:row>
      <xdr:rowOff>0</xdr:rowOff>
    </xdr:from>
    <xdr:to>
      <xdr:col>12</xdr:col>
      <xdr:colOff>1457325</xdr:colOff>
      <xdr:row>183</xdr:row>
      <xdr:rowOff>438150</xdr:rowOff>
    </xdr:to>
    <xdr:pic>
      <xdr:nvPicPr>
        <xdr:cNvPr id="387" name="Picture 399" descr="zlUfnI"/>
        <xdr:cNvPicPr/>
      </xdr:nvPicPr>
      <xdr:blipFill>
        <a:blip r:embed="rId2"/>
        <a:stretch>
          <a:fillRect/>
        </a:stretch>
      </xdr:blipFill>
      <xdr:spPr>
        <a:xfrm>
          <a:off x="13525500" y="132915660"/>
          <a:ext cx="0" cy="1047750"/>
        </a:xfrm>
        <a:prstGeom prst="rect">
          <a:avLst/>
        </a:prstGeom>
      </xdr:spPr>
    </xdr:pic>
    <xdr:clientData fLocksWithSheet="0"/>
  </xdr:twoCellAnchor>
  <xdr:twoCellAnchor>
    <xdr:from>
      <xdr:col>12</xdr:col>
      <xdr:colOff>1238250</xdr:colOff>
      <xdr:row>182</xdr:row>
      <xdr:rowOff>0</xdr:rowOff>
    </xdr:from>
    <xdr:to>
      <xdr:col>12</xdr:col>
      <xdr:colOff>1238250</xdr:colOff>
      <xdr:row>183</xdr:row>
      <xdr:rowOff>438150</xdr:rowOff>
    </xdr:to>
    <xdr:pic>
      <xdr:nvPicPr>
        <xdr:cNvPr id="388" name="Picture 400" descr="LCfzSg"/>
        <xdr:cNvPicPr/>
      </xdr:nvPicPr>
      <xdr:blipFill>
        <a:blip r:embed="rId1"/>
        <a:stretch>
          <a:fillRect/>
        </a:stretch>
      </xdr:blipFill>
      <xdr:spPr>
        <a:xfrm>
          <a:off x="13306425" y="132915660"/>
          <a:ext cx="0" cy="1047750"/>
        </a:xfrm>
        <a:prstGeom prst="rect">
          <a:avLst/>
        </a:prstGeom>
      </xdr:spPr>
    </xdr:pic>
    <xdr:clientData fLocksWithSheet="0"/>
  </xdr:twoCellAnchor>
  <xdr:twoCellAnchor>
    <xdr:from>
      <xdr:col>12</xdr:col>
      <xdr:colOff>1457325</xdr:colOff>
      <xdr:row>182</xdr:row>
      <xdr:rowOff>0</xdr:rowOff>
    </xdr:from>
    <xdr:to>
      <xdr:col>12</xdr:col>
      <xdr:colOff>1457325</xdr:colOff>
      <xdr:row>183</xdr:row>
      <xdr:rowOff>438150</xdr:rowOff>
    </xdr:to>
    <xdr:pic>
      <xdr:nvPicPr>
        <xdr:cNvPr id="389" name="Picture 401" descr="ptdosk"/>
        <xdr:cNvPicPr/>
      </xdr:nvPicPr>
      <xdr:blipFill>
        <a:blip r:embed="rId2"/>
        <a:stretch>
          <a:fillRect/>
        </a:stretch>
      </xdr:blipFill>
      <xdr:spPr>
        <a:xfrm>
          <a:off x="13525500" y="132915660"/>
          <a:ext cx="0" cy="1047750"/>
        </a:xfrm>
        <a:prstGeom prst="rect">
          <a:avLst/>
        </a:prstGeom>
      </xdr:spPr>
    </xdr:pic>
    <xdr:clientData fLocksWithSheet="0"/>
  </xdr:twoCellAnchor>
  <xdr:twoCellAnchor>
    <xdr:from>
      <xdr:col>12</xdr:col>
      <xdr:colOff>1238250</xdr:colOff>
      <xdr:row>183</xdr:row>
      <xdr:rowOff>0</xdr:rowOff>
    </xdr:from>
    <xdr:to>
      <xdr:col>12</xdr:col>
      <xdr:colOff>1238250</xdr:colOff>
      <xdr:row>183</xdr:row>
      <xdr:rowOff>438150</xdr:rowOff>
    </xdr:to>
    <xdr:pic>
      <xdr:nvPicPr>
        <xdr:cNvPr id="390" name="Picture 402" descr="IgTJCl"/>
        <xdr:cNvPicPr/>
      </xdr:nvPicPr>
      <xdr:blipFill>
        <a:blip r:embed="rId1"/>
        <a:stretch>
          <a:fillRect/>
        </a:stretch>
      </xdr:blipFill>
      <xdr:spPr>
        <a:xfrm>
          <a:off x="13306425" y="133525260"/>
          <a:ext cx="0" cy="438150"/>
        </a:xfrm>
        <a:prstGeom prst="rect">
          <a:avLst/>
        </a:prstGeom>
      </xdr:spPr>
    </xdr:pic>
    <xdr:clientData fLocksWithSheet="0"/>
  </xdr:twoCellAnchor>
  <xdr:twoCellAnchor>
    <xdr:from>
      <xdr:col>12</xdr:col>
      <xdr:colOff>1457325</xdr:colOff>
      <xdr:row>183</xdr:row>
      <xdr:rowOff>0</xdr:rowOff>
    </xdr:from>
    <xdr:to>
      <xdr:col>12</xdr:col>
      <xdr:colOff>1457325</xdr:colOff>
      <xdr:row>183</xdr:row>
      <xdr:rowOff>438150</xdr:rowOff>
    </xdr:to>
    <xdr:pic>
      <xdr:nvPicPr>
        <xdr:cNvPr id="391" name="Picture 403" descr="fkMqJJ"/>
        <xdr:cNvPicPr/>
      </xdr:nvPicPr>
      <xdr:blipFill>
        <a:blip r:embed="rId2"/>
        <a:stretch>
          <a:fillRect/>
        </a:stretch>
      </xdr:blipFill>
      <xdr:spPr>
        <a:xfrm>
          <a:off x="13525500" y="133525260"/>
          <a:ext cx="0" cy="438150"/>
        </a:xfrm>
        <a:prstGeom prst="rect">
          <a:avLst/>
        </a:prstGeom>
      </xdr:spPr>
    </xdr:pic>
    <xdr:clientData fLocksWithSheet="0"/>
  </xdr:twoCellAnchor>
  <xdr:twoCellAnchor>
    <xdr:from>
      <xdr:col>12</xdr:col>
      <xdr:colOff>1209675</xdr:colOff>
      <xdr:row>183</xdr:row>
      <xdr:rowOff>0</xdr:rowOff>
    </xdr:from>
    <xdr:to>
      <xdr:col>12</xdr:col>
      <xdr:colOff>1209675</xdr:colOff>
      <xdr:row>183</xdr:row>
      <xdr:rowOff>209550</xdr:rowOff>
    </xdr:to>
    <xdr:pic>
      <xdr:nvPicPr>
        <xdr:cNvPr id="392" name="Picture 404" descr="IIWhpe"/>
        <xdr:cNvPicPr/>
      </xdr:nvPicPr>
      <xdr:blipFill>
        <a:blip r:embed="rId1"/>
        <a:stretch>
          <a:fillRect/>
        </a:stretch>
      </xdr:blipFill>
      <xdr:spPr>
        <a:xfrm>
          <a:off x="13277850" y="133525260"/>
          <a:ext cx="0" cy="209550"/>
        </a:xfrm>
        <a:prstGeom prst="rect">
          <a:avLst/>
        </a:prstGeom>
      </xdr:spPr>
    </xdr:pic>
    <xdr:clientData fLocksWithSheet="0"/>
  </xdr:twoCellAnchor>
  <xdr:twoCellAnchor>
    <xdr:from>
      <xdr:col>12</xdr:col>
      <xdr:colOff>1428750</xdr:colOff>
      <xdr:row>183</xdr:row>
      <xdr:rowOff>0</xdr:rowOff>
    </xdr:from>
    <xdr:to>
      <xdr:col>12</xdr:col>
      <xdr:colOff>1428750</xdr:colOff>
      <xdr:row>183</xdr:row>
      <xdr:rowOff>209550</xdr:rowOff>
    </xdr:to>
    <xdr:pic>
      <xdr:nvPicPr>
        <xdr:cNvPr id="393" name="Picture 405" descr="IIqcMK"/>
        <xdr:cNvPicPr/>
      </xdr:nvPicPr>
      <xdr:blipFill>
        <a:blip r:embed="rId2"/>
        <a:stretch>
          <a:fillRect/>
        </a:stretch>
      </xdr:blipFill>
      <xdr:spPr>
        <a:xfrm>
          <a:off x="13496925" y="133525260"/>
          <a:ext cx="0" cy="209550"/>
        </a:xfrm>
        <a:prstGeom prst="rect">
          <a:avLst/>
        </a:prstGeom>
      </xdr:spPr>
    </xdr:pic>
    <xdr:clientData fLocksWithSheet="0"/>
  </xdr:twoCellAnchor>
  <xdr:twoCellAnchor>
    <xdr:from>
      <xdr:col>12</xdr:col>
      <xdr:colOff>571500</xdr:colOff>
      <xdr:row>183</xdr:row>
      <xdr:rowOff>0</xdr:rowOff>
    </xdr:from>
    <xdr:to>
      <xdr:col>12</xdr:col>
      <xdr:colOff>571500</xdr:colOff>
      <xdr:row>183</xdr:row>
      <xdr:rowOff>314325</xdr:rowOff>
    </xdr:to>
    <xdr:pic>
      <xdr:nvPicPr>
        <xdr:cNvPr id="394" name="Picture 406" descr="yIVWDE"/>
        <xdr:cNvPicPr/>
      </xdr:nvPicPr>
      <xdr:blipFill>
        <a:blip r:embed="rId4"/>
        <a:stretch>
          <a:fillRect/>
        </a:stretch>
      </xdr:blipFill>
      <xdr:spPr>
        <a:xfrm>
          <a:off x="12639675" y="133525260"/>
          <a:ext cx="0" cy="314325"/>
        </a:xfrm>
        <a:prstGeom prst="rect">
          <a:avLst/>
        </a:prstGeom>
      </xdr:spPr>
    </xdr:pic>
    <xdr:clientData fLocksWithSheet="0"/>
  </xdr:twoCellAnchor>
  <xdr:twoCellAnchor>
    <xdr:from>
      <xdr:col>12</xdr:col>
      <xdr:colOff>1238250</xdr:colOff>
      <xdr:row>183</xdr:row>
      <xdr:rowOff>0</xdr:rowOff>
    </xdr:from>
    <xdr:to>
      <xdr:col>12</xdr:col>
      <xdr:colOff>1238250</xdr:colOff>
      <xdr:row>183</xdr:row>
      <xdr:rowOff>438150</xdr:rowOff>
    </xdr:to>
    <xdr:pic>
      <xdr:nvPicPr>
        <xdr:cNvPr id="395" name="Picture 407" descr="UZELwa"/>
        <xdr:cNvPicPr/>
      </xdr:nvPicPr>
      <xdr:blipFill>
        <a:blip r:embed="rId1"/>
        <a:stretch>
          <a:fillRect/>
        </a:stretch>
      </xdr:blipFill>
      <xdr:spPr>
        <a:xfrm>
          <a:off x="13306425" y="133525260"/>
          <a:ext cx="0" cy="438150"/>
        </a:xfrm>
        <a:prstGeom prst="rect">
          <a:avLst/>
        </a:prstGeom>
      </xdr:spPr>
    </xdr:pic>
    <xdr:clientData fLocksWithSheet="0"/>
  </xdr:twoCellAnchor>
  <xdr:twoCellAnchor>
    <xdr:from>
      <xdr:col>12</xdr:col>
      <xdr:colOff>1457325</xdr:colOff>
      <xdr:row>183</xdr:row>
      <xdr:rowOff>0</xdr:rowOff>
    </xdr:from>
    <xdr:to>
      <xdr:col>12</xdr:col>
      <xdr:colOff>1457325</xdr:colOff>
      <xdr:row>183</xdr:row>
      <xdr:rowOff>438150</xdr:rowOff>
    </xdr:to>
    <xdr:pic>
      <xdr:nvPicPr>
        <xdr:cNvPr id="396" name="Picture 408" descr="qGeGSj"/>
        <xdr:cNvPicPr/>
      </xdr:nvPicPr>
      <xdr:blipFill>
        <a:blip r:embed="rId2"/>
        <a:stretch>
          <a:fillRect/>
        </a:stretch>
      </xdr:blipFill>
      <xdr:spPr>
        <a:xfrm>
          <a:off x="13525500" y="133525260"/>
          <a:ext cx="0" cy="438150"/>
        </a:xfrm>
        <a:prstGeom prst="rect">
          <a:avLst/>
        </a:prstGeom>
      </xdr:spPr>
    </xdr:pic>
    <xdr:clientData fLocksWithSheet="0"/>
  </xdr:twoCellAnchor>
  <xdr:twoCellAnchor>
    <xdr:from>
      <xdr:col>12</xdr:col>
      <xdr:colOff>1238250</xdr:colOff>
      <xdr:row>183</xdr:row>
      <xdr:rowOff>0</xdr:rowOff>
    </xdr:from>
    <xdr:to>
      <xdr:col>12</xdr:col>
      <xdr:colOff>1238250</xdr:colOff>
      <xdr:row>183</xdr:row>
      <xdr:rowOff>438150</xdr:rowOff>
    </xdr:to>
    <xdr:pic>
      <xdr:nvPicPr>
        <xdr:cNvPr id="397" name="Picture 409" descr="GieXOy"/>
        <xdr:cNvPicPr/>
      </xdr:nvPicPr>
      <xdr:blipFill>
        <a:blip r:embed="rId1"/>
        <a:stretch>
          <a:fillRect/>
        </a:stretch>
      </xdr:blipFill>
      <xdr:spPr>
        <a:xfrm>
          <a:off x="13306425" y="133525260"/>
          <a:ext cx="0" cy="438150"/>
        </a:xfrm>
        <a:prstGeom prst="rect">
          <a:avLst/>
        </a:prstGeom>
      </xdr:spPr>
    </xdr:pic>
    <xdr:clientData fLocksWithSheet="0"/>
  </xdr:twoCellAnchor>
  <xdr:twoCellAnchor>
    <xdr:from>
      <xdr:col>12</xdr:col>
      <xdr:colOff>1457325</xdr:colOff>
      <xdr:row>183</xdr:row>
      <xdr:rowOff>0</xdr:rowOff>
    </xdr:from>
    <xdr:to>
      <xdr:col>12</xdr:col>
      <xdr:colOff>1457325</xdr:colOff>
      <xdr:row>183</xdr:row>
      <xdr:rowOff>438150</xdr:rowOff>
    </xdr:to>
    <xdr:pic>
      <xdr:nvPicPr>
        <xdr:cNvPr id="398" name="Picture 410" descr="LBoFTA"/>
        <xdr:cNvPicPr/>
      </xdr:nvPicPr>
      <xdr:blipFill>
        <a:blip r:embed="rId2"/>
        <a:stretch>
          <a:fillRect/>
        </a:stretch>
      </xdr:blipFill>
      <xdr:spPr>
        <a:xfrm>
          <a:off x="13525500" y="133525260"/>
          <a:ext cx="0" cy="438150"/>
        </a:xfrm>
        <a:prstGeom prst="rect">
          <a:avLst/>
        </a:prstGeom>
      </xdr:spPr>
    </xdr:pic>
    <xdr:clientData fLocksWithSheet="0"/>
  </xdr:twoCellAnchor>
  <xdr:twoCellAnchor>
    <xdr:from>
      <xdr:col>12</xdr:col>
      <xdr:colOff>1238250</xdr:colOff>
      <xdr:row>183</xdr:row>
      <xdr:rowOff>0</xdr:rowOff>
    </xdr:from>
    <xdr:to>
      <xdr:col>12</xdr:col>
      <xdr:colOff>1238250</xdr:colOff>
      <xdr:row>183</xdr:row>
      <xdr:rowOff>438150</xdr:rowOff>
    </xdr:to>
    <xdr:pic>
      <xdr:nvPicPr>
        <xdr:cNvPr id="399" name="Picture 411" descr="jKmQsX"/>
        <xdr:cNvPicPr/>
      </xdr:nvPicPr>
      <xdr:blipFill>
        <a:blip r:embed="rId1"/>
        <a:stretch>
          <a:fillRect/>
        </a:stretch>
      </xdr:blipFill>
      <xdr:spPr>
        <a:xfrm>
          <a:off x="13306425" y="133525260"/>
          <a:ext cx="0" cy="438150"/>
        </a:xfrm>
        <a:prstGeom prst="rect">
          <a:avLst/>
        </a:prstGeom>
      </xdr:spPr>
    </xdr:pic>
    <xdr:clientData fLocksWithSheet="0"/>
  </xdr:twoCellAnchor>
  <xdr:twoCellAnchor>
    <xdr:from>
      <xdr:col>12</xdr:col>
      <xdr:colOff>1457325</xdr:colOff>
      <xdr:row>183</xdr:row>
      <xdr:rowOff>0</xdr:rowOff>
    </xdr:from>
    <xdr:to>
      <xdr:col>12</xdr:col>
      <xdr:colOff>1457325</xdr:colOff>
      <xdr:row>183</xdr:row>
      <xdr:rowOff>438150</xdr:rowOff>
    </xdr:to>
    <xdr:pic>
      <xdr:nvPicPr>
        <xdr:cNvPr id="400" name="Picture 412" descr="qsoWgl"/>
        <xdr:cNvPicPr/>
      </xdr:nvPicPr>
      <xdr:blipFill>
        <a:blip r:embed="rId2"/>
        <a:stretch>
          <a:fillRect/>
        </a:stretch>
      </xdr:blipFill>
      <xdr:spPr>
        <a:xfrm>
          <a:off x="13525500" y="133525260"/>
          <a:ext cx="0" cy="438150"/>
        </a:xfrm>
        <a:prstGeom prst="rect">
          <a:avLst/>
        </a:prstGeom>
      </xdr:spPr>
    </xdr:pic>
    <xdr:clientData fLocksWithSheet="0"/>
  </xdr:twoCellAnchor>
  <xdr:twoCellAnchor>
    <xdr:from>
      <xdr:col>12</xdr:col>
      <xdr:colOff>1238250</xdr:colOff>
      <xdr:row>184</xdr:row>
      <xdr:rowOff>0</xdr:rowOff>
    </xdr:from>
    <xdr:to>
      <xdr:col>12</xdr:col>
      <xdr:colOff>1238250</xdr:colOff>
      <xdr:row>184</xdr:row>
      <xdr:rowOff>438150</xdr:rowOff>
    </xdr:to>
    <xdr:pic>
      <xdr:nvPicPr>
        <xdr:cNvPr id="401" name="Picture 413" descr="SlOMDq"/>
        <xdr:cNvPicPr/>
      </xdr:nvPicPr>
      <xdr:blipFill>
        <a:blip r:embed="rId1"/>
        <a:stretch>
          <a:fillRect/>
        </a:stretch>
      </xdr:blipFill>
      <xdr:spPr>
        <a:xfrm>
          <a:off x="13306425" y="134134860"/>
          <a:ext cx="0" cy="438150"/>
        </a:xfrm>
        <a:prstGeom prst="rect">
          <a:avLst/>
        </a:prstGeom>
      </xdr:spPr>
    </xdr:pic>
    <xdr:clientData fLocksWithSheet="0"/>
  </xdr:twoCellAnchor>
  <xdr:twoCellAnchor>
    <xdr:from>
      <xdr:col>12</xdr:col>
      <xdr:colOff>1457325</xdr:colOff>
      <xdr:row>184</xdr:row>
      <xdr:rowOff>0</xdr:rowOff>
    </xdr:from>
    <xdr:to>
      <xdr:col>12</xdr:col>
      <xdr:colOff>1457325</xdr:colOff>
      <xdr:row>184</xdr:row>
      <xdr:rowOff>438150</xdr:rowOff>
    </xdr:to>
    <xdr:pic>
      <xdr:nvPicPr>
        <xdr:cNvPr id="402" name="Picture 414" descr="KeyeFK"/>
        <xdr:cNvPicPr/>
      </xdr:nvPicPr>
      <xdr:blipFill>
        <a:blip r:embed="rId2"/>
        <a:stretch>
          <a:fillRect/>
        </a:stretch>
      </xdr:blipFill>
      <xdr:spPr>
        <a:xfrm>
          <a:off x="13525500" y="134134860"/>
          <a:ext cx="0" cy="438150"/>
        </a:xfrm>
        <a:prstGeom prst="rect">
          <a:avLst/>
        </a:prstGeom>
      </xdr:spPr>
    </xdr:pic>
    <xdr:clientData fLocksWithSheet="0"/>
  </xdr:twoCellAnchor>
  <xdr:twoCellAnchor>
    <xdr:from>
      <xdr:col>12</xdr:col>
      <xdr:colOff>1238250</xdr:colOff>
      <xdr:row>184</xdr:row>
      <xdr:rowOff>0</xdr:rowOff>
    </xdr:from>
    <xdr:to>
      <xdr:col>12</xdr:col>
      <xdr:colOff>1238250</xdr:colOff>
      <xdr:row>184</xdr:row>
      <xdr:rowOff>438150</xdr:rowOff>
    </xdr:to>
    <xdr:pic>
      <xdr:nvPicPr>
        <xdr:cNvPr id="403" name="Picture 418" descr="fheOOM"/>
        <xdr:cNvPicPr/>
      </xdr:nvPicPr>
      <xdr:blipFill>
        <a:blip r:embed="rId1"/>
        <a:stretch>
          <a:fillRect/>
        </a:stretch>
      </xdr:blipFill>
      <xdr:spPr>
        <a:xfrm>
          <a:off x="13306425" y="134134860"/>
          <a:ext cx="0" cy="438150"/>
        </a:xfrm>
        <a:prstGeom prst="rect">
          <a:avLst/>
        </a:prstGeom>
      </xdr:spPr>
    </xdr:pic>
    <xdr:clientData fLocksWithSheet="0"/>
  </xdr:twoCellAnchor>
  <xdr:twoCellAnchor>
    <xdr:from>
      <xdr:col>12</xdr:col>
      <xdr:colOff>1457325</xdr:colOff>
      <xdr:row>184</xdr:row>
      <xdr:rowOff>0</xdr:rowOff>
    </xdr:from>
    <xdr:to>
      <xdr:col>12</xdr:col>
      <xdr:colOff>1457325</xdr:colOff>
      <xdr:row>184</xdr:row>
      <xdr:rowOff>438150</xdr:rowOff>
    </xdr:to>
    <xdr:pic>
      <xdr:nvPicPr>
        <xdr:cNvPr id="404" name="Picture 419" descr="VArtqa"/>
        <xdr:cNvPicPr/>
      </xdr:nvPicPr>
      <xdr:blipFill>
        <a:blip r:embed="rId2"/>
        <a:stretch>
          <a:fillRect/>
        </a:stretch>
      </xdr:blipFill>
      <xdr:spPr>
        <a:xfrm>
          <a:off x="13525500" y="134134860"/>
          <a:ext cx="0" cy="438150"/>
        </a:xfrm>
        <a:prstGeom prst="rect">
          <a:avLst/>
        </a:prstGeom>
      </xdr:spPr>
    </xdr:pic>
    <xdr:clientData fLocksWithSheet="0"/>
  </xdr:twoCellAnchor>
  <xdr:twoCellAnchor>
    <xdr:from>
      <xdr:col>12</xdr:col>
      <xdr:colOff>1238250</xdr:colOff>
      <xdr:row>184</xdr:row>
      <xdr:rowOff>0</xdr:rowOff>
    </xdr:from>
    <xdr:to>
      <xdr:col>12</xdr:col>
      <xdr:colOff>1238250</xdr:colOff>
      <xdr:row>184</xdr:row>
      <xdr:rowOff>438150</xdr:rowOff>
    </xdr:to>
    <xdr:pic>
      <xdr:nvPicPr>
        <xdr:cNvPr id="405" name="Picture 420" descr="LflOyw"/>
        <xdr:cNvPicPr/>
      </xdr:nvPicPr>
      <xdr:blipFill>
        <a:blip r:embed="rId1"/>
        <a:stretch>
          <a:fillRect/>
        </a:stretch>
      </xdr:blipFill>
      <xdr:spPr>
        <a:xfrm>
          <a:off x="13306425" y="134134860"/>
          <a:ext cx="0" cy="438150"/>
        </a:xfrm>
        <a:prstGeom prst="rect">
          <a:avLst/>
        </a:prstGeom>
      </xdr:spPr>
    </xdr:pic>
    <xdr:clientData fLocksWithSheet="0"/>
  </xdr:twoCellAnchor>
  <xdr:twoCellAnchor>
    <xdr:from>
      <xdr:col>12</xdr:col>
      <xdr:colOff>1457325</xdr:colOff>
      <xdr:row>184</xdr:row>
      <xdr:rowOff>0</xdr:rowOff>
    </xdr:from>
    <xdr:to>
      <xdr:col>12</xdr:col>
      <xdr:colOff>1457325</xdr:colOff>
      <xdr:row>184</xdr:row>
      <xdr:rowOff>438150</xdr:rowOff>
    </xdr:to>
    <xdr:pic>
      <xdr:nvPicPr>
        <xdr:cNvPr id="406" name="Picture 421" descr="GUvtYK"/>
        <xdr:cNvPicPr/>
      </xdr:nvPicPr>
      <xdr:blipFill>
        <a:blip r:embed="rId2"/>
        <a:stretch>
          <a:fillRect/>
        </a:stretch>
      </xdr:blipFill>
      <xdr:spPr>
        <a:xfrm>
          <a:off x="13525500" y="134134860"/>
          <a:ext cx="0" cy="438150"/>
        </a:xfrm>
        <a:prstGeom prst="rect">
          <a:avLst/>
        </a:prstGeom>
      </xdr:spPr>
    </xdr:pic>
    <xdr:clientData fLocksWithSheet="0"/>
  </xdr:twoCellAnchor>
  <xdr:twoCellAnchor>
    <xdr:from>
      <xdr:col>12</xdr:col>
      <xdr:colOff>1238250</xdr:colOff>
      <xdr:row>184</xdr:row>
      <xdr:rowOff>0</xdr:rowOff>
    </xdr:from>
    <xdr:to>
      <xdr:col>12</xdr:col>
      <xdr:colOff>1238250</xdr:colOff>
      <xdr:row>184</xdr:row>
      <xdr:rowOff>438150</xdr:rowOff>
    </xdr:to>
    <xdr:pic>
      <xdr:nvPicPr>
        <xdr:cNvPr id="407" name="Picture 422" descr="yJyBlK"/>
        <xdr:cNvPicPr/>
      </xdr:nvPicPr>
      <xdr:blipFill>
        <a:blip r:embed="rId1"/>
        <a:stretch>
          <a:fillRect/>
        </a:stretch>
      </xdr:blipFill>
      <xdr:spPr>
        <a:xfrm>
          <a:off x="13306425" y="134134860"/>
          <a:ext cx="0" cy="438150"/>
        </a:xfrm>
        <a:prstGeom prst="rect">
          <a:avLst/>
        </a:prstGeom>
      </xdr:spPr>
    </xdr:pic>
    <xdr:clientData fLocksWithSheet="0"/>
  </xdr:twoCellAnchor>
  <xdr:twoCellAnchor>
    <xdr:from>
      <xdr:col>12</xdr:col>
      <xdr:colOff>1457325</xdr:colOff>
      <xdr:row>184</xdr:row>
      <xdr:rowOff>0</xdr:rowOff>
    </xdr:from>
    <xdr:to>
      <xdr:col>12</xdr:col>
      <xdr:colOff>1457325</xdr:colOff>
      <xdr:row>184</xdr:row>
      <xdr:rowOff>438150</xdr:rowOff>
    </xdr:to>
    <xdr:pic>
      <xdr:nvPicPr>
        <xdr:cNvPr id="408" name="Picture 423" descr="sZIArJ"/>
        <xdr:cNvPicPr/>
      </xdr:nvPicPr>
      <xdr:blipFill>
        <a:blip r:embed="rId2"/>
        <a:stretch>
          <a:fillRect/>
        </a:stretch>
      </xdr:blipFill>
      <xdr:spPr>
        <a:xfrm>
          <a:off x="13525500" y="134134860"/>
          <a:ext cx="0" cy="438150"/>
        </a:xfrm>
        <a:prstGeom prst="rect">
          <a:avLst/>
        </a:prstGeom>
      </xdr:spPr>
    </xdr:pic>
    <xdr:clientData fLocksWithSheet="0"/>
  </xdr:twoCellAnchor>
  <xdr:twoCellAnchor>
    <xdr:from>
      <xdr:col>12</xdr:col>
      <xdr:colOff>1238250</xdr:colOff>
      <xdr:row>184</xdr:row>
      <xdr:rowOff>0</xdr:rowOff>
    </xdr:from>
    <xdr:to>
      <xdr:col>12</xdr:col>
      <xdr:colOff>1238250</xdr:colOff>
      <xdr:row>184</xdr:row>
      <xdr:rowOff>438150</xdr:rowOff>
    </xdr:to>
    <xdr:pic>
      <xdr:nvPicPr>
        <xdr:cNvPr id="409" name="Picture 424" descr="bADrti"/>
        <xdr:cNvPicPr/>
      </xdr:nvPicPr>
      <xdr:blipFill>
        <a:blip r:embed="rId1"/>
        <a:stretch>
          <a:fillRect/>
        </a:stretch>
      </xdr:blipFill>
      <xdr:spPr>
        <a:xfrm>
          <a:off x="13306425" y="134134860"/>
          <a:ext cx="0" cy="438150"/>
        </a:xfrm>
        <a:prstGeom prst="rect">
          <a:avLst/>
        </a:prstGeom>
      </xdr:spPr>
    </xdr:pic>
    <xdr:clientData fLocksWithSheet="0"/>
  </xdr:twoCellAnchor>
  <xdr:twoCellAnchor>
    <xdr:from>
      <xdr:col>12</xdr:col>
      <xdr:colOff>1457325</xdr:colOff>
      <xdr:row>184</xdr:row>
      <xdr:rowOff>0</xdr:rowOff>
    </xdr:from>
    <xdr:to>
      <xdr:col>12</xdr:col>
      <xdr:colOff>1457325</xdr:colOff>
      <xdr:row>184</xdr:row>
      <xdr:rowOff>438150</xdr:rowOff>
    </xdr:to>
    <xdr:pic>
      <xdr:nvPicPr>
        <xdr:cNvPr id="410" name="Picture 425" descr="edCPQu"/>
        <xdr:cNvPicPr/>
      </xdr:nvPicPr>
      <xdr:blipFill>
        <a:blip r:embed="rId2"/>
        <a:stretch>
          <a:fillRect/>
        </a:stretch>
      </xdr:blipFill>
      <xdr:spPr>
        <a:xfrm>
          <a:off x="13525500" y="134134860"/>
          <a:ext cx="0" cy="438150"/>
        </a:xfrm>
        <a:prstGeom prst="rect">
          <a:avLst/>
        </a:prstGeom>
      </xdr:spPr>
    </xdr:pic>
    <xdr:clientData fLocksWithSheet="0"/>
  </xdr:twoCellAnchor>
  <xdr:twoCellAnchor>
    <xdr:from>
      <xdr:col>12</xdr:col>
      <xdr:colOff>1238250</xdr:colOff>
      <xdr:row>184</xdr:row>
      <xdr:rowOff>0</xdr:rowOff>
    </xdr:from>
    <xdr:to>
      <xdr:col>12</xdr:col>
      <xdr:colOff>1238250</xdr:colOff>
      <xdr:row>184</xdr:row>
      <xdr:rowOff>438150</xdr:rowOff>
    </xdr:to>
    <xdr:pic>
      <xdr:nvPicPr>
        <xdr:cNvPr id="411" name="Picture 426" descr="joJmBv"/>
        <xdr:cNvPicPr/>
      </xdr:nvPicPr>
      <xdr:blipFill>
        <a:blip r:embed="rId1"/>
        <a:stretch>
          <a:fillRect/>
        </a:stretch>
      </xdr:blipFill>
      <xdr:spPr>
        <a:xfrm>
          <a:off x="13306425" y="134134860"/>
          <a:ext cx="0" cy="438150"/>
        </a:xfrm>
        <a:prstGeom prst="rect">
          <a:avLst/>
        </a:prstGeom>
      </xdr:spPr>
    </xdr:pic>
    <xdr:clientData fLocksWithSheet="0"/>
  </xdr:twoCellAnchor>
  <xdr:twoCellAnchor>
    <xdr:from>
      <xdr:col>12</xdr:col>
      <xdr:colOff>1457325</xdr:colOff>
      <xdr:row>184</xdr:row>
      <xdr:rowOff>0</xdr:rowOff>
    </xdr:from>
    <xdr:to>
      <xdr:col>12</xdr:col>
      <xdr:colOff>1457325</xdr:colOff>
      <xdr:row>184</xdr:row>
      <xdr:rowOff>438150</xdr:rowOff>
    </xdr:to>
    <xdr:pic>
      <xdr:nvPicPr>
        <xdr:cNvPr id="412" name="Picture 427" descr="ROvHgs"/>
        <xdr:cNvPicPr/>
      </xdr:nvPicPr>
      <xdr:blipFill>
        <a:blip r:embed="rId2"/>
        <a:stretch>
          <a:fillRect/>
        </a:stretch>
      </xdr:blipFill>
      <xdr:spPr>
        <a:xfrm>
          <a:off x="13525500" y="134134860"/>
          <a:ext cx="0" cy="438150"/>
        </a:xfrm>
        <a:prstGeom prst="rect">
          <a:avLst/>
        </a:prstGeom>
      </xdr:spPr>
    </xdr:pic>
    <xdr:clientData fLocksWithSheet="0"/>
  </xdr:twoCellAnchor>
  <xdr:twoCellAnchor>
    <xdr:from>
      <xdr:col>12</xdr:col>
      <xdr:colOff>1238250</xdr:colOff>
      <xdr:row>184</xdr:row>
      <xdr:rowOff>0</xdr:rowOff>
    </xdr:from>
    <xdr:to>
      <xdr:col>12</xdr:col>
      <xdr:colOff>1238250</xdr:colOff>
      <xdr:row>184</xdr:row>
      <xdr:rowOff>438150</xdr:rowOff>
    </xdr:to>
    <xdr:pic>
      <xdr:nvPicPr>
        <xdr:cNvPr id="413" name="Picture 428" descr="sHUmTl"/>
        <xdr:cNvPicPr/>
      </xdr:nvPicPr>
      <xdr:blipFill>
        <a:blip r:embed="rId1"/>
        <a:stretch>
          <a:fillRect/>
        </a:stretch>
      </xdr:blipFill>
      <xdr:spPr>
        <a:xfrm>
          <a:off x="13306425" y="134134860"/>
          <a:ext cx="0" cy="438150"/>
        </a:xfrm>
        <a:prstGeom prst="rect">
          <a:avLst/>
        </a:prstGeom>
      </xdr:spPr>
    </xdr:pic>
    <xdr:clientData fLocksWithSheet="0"/>
  </xdr:twoCellAnchor>
  <xdr:twoCellAnchor>
    <xdr:from>
      <xdr:col>12</xdr:col>
      <xdr:colOff>1457325</xdr:colOff>
      <xdr:row>184</xdr:row>
      <xdr:rowOff>0</xdr:rowOff>
    </xdr:from>
    <xdr:to>
      <xdr:col>12</xdr:col>
      <xdr:colOff>1457325</xdr:colOff>
      <xdr:row>184</xdr:row>
      <xdr:rowOff>438150</xdr:rowOff>
    </xdr:to>
    <xdr:pic>
      <xdr:nvPicPr>
        <xdr:cNvPr id="414" name="Picture 429" descr="vHGnRv"/>
        <xdr:cNvPicPr/>
      </xdr:nvPicPr>
      <xdr:blipFill>
        <a:blip r:embed="rId2"/>
        <a:stretch>
          <a:fillRect/>
        </a:stretch>
      </xdr:blipFill>
      <xdr:spPr>
        <a:xfrm>
          <a:off x="13525500" y="134134860"/>
          <a:ext cx="0" cy="438150"/>
        </a:xfrm>
        <a:prstGeom prst="rect">
          <a:avLst/>
        </a:prstGeom>
      </xdr:spPr>
    </xdr:pic>
    <xdr:clientData fLocksWithSheet="0"/>
  </xdr:twoCellAnchor>
  <xdr:twoCellAnchor>
    <xdr:from>
      <xdr:col>12</xdr:col>
      <xdr:colOff>1238250</xdr:colOff>
      <xdr:row>184</xdr:row>
      <xdr:rowOff>0</xdr:rowOff>
    </xdr:from>
    <xdr:to>
      <xdr:col>12</xdr:col>
      <xdr:colOff>1238250</xdr:colOff>
      <xdr:row>184</xdr:row>
      <xdr:rowOff>438150</xdr:rowOff>
    </xdr:to>
    <xdr:pic>
      <xdr:nvPicPr>
        <xdr:cNvPr id="415" name="Picture 430" descr="yisRsZ"/>
        <xdr:cNvPicPr/>
      </xdr:nvPicPr>
      <xdr:blipFill>
        <a:blip r:embed="rId1"/>
        <a:stretch>
          <a:fillRect/>
        </a:stretch>
      </xdr:blipFill>
      <xdr:spPr>
        <a:xfrm>
          <a:off x="13306425" y="134134860"/>
          <a:ext cx="0" cy="438150"/>
        </a:xfrm>
        <a:prstGeom prst="rect">
          <a:avLst/>
        </a:prstGeom>
      </xdr:spPr>
    </xdr:pic>
    <xdr:clientData fLocksWithSheet="0"/>
  </xdr:twoCellAnchor>
  <xdr:twoCellAnchor>
    <xdr:from>
      <xdr:col>12</xdr:col>
      <xdr:colOff>1457325</xdr:colOff>
      <xdr:row>184</xdr:row>
      <xdr:rowOff>0</xdr:rowOff>
    </xdr:from>
    <xdr:to>
      <xdr:col>12</xdr:col>
      <xdr:colOff>1457325</xdr:colOff>
      <xdr:row>184</xdr:row>
      <xdr:rowOff>438150</xdr:rowOff>
    </xdr:to>
    <xdr:pic>
      <xdr:nvPicPr>
        <xdr:cNvPr id="416" name="Picture 431" descr="NGKGAX"/>
        <xdr:cNvPicPr/>
      </xdr:nvPicPr>
      <xdr:blipFill>
        <a:blip r:embed="rId2"/>
        <a:stretch>
          <a:fillRect/>
        </a:stretch>
      </xdr:blipFill>
      <xdr:spPr>
        <a:xfrm>
          <a:off x="13525500" y="134134860"/>
          <a:ext cx="0" cy="4381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17" name="Picture 432" descr="fNUnGt"/>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18" name="Picture 433" descr="DSMWur"/>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19" name="Picture 437" descr="thokfy"/>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20" name="Picture 438" descr="JfmGQR"/>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21" name="Picture 439" descr="RPimxw"/>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22" name="Picture 440" descr="EtAORb"/>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23" name="Picture 441" descr="LIMnBM"/>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24" name="Picture 442" descr="fslkkQ"/>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25" name="Picture 443" descr="vAmeEB"/>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26" name="Picture 444" descr="MNCBEa"/>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27" name="Picture 445" descr="MMWpEk"/>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28" name="Picture 446" descr="uCqUCD"/>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29" name="Picture 447" descr="wYQkWu"/>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30" name="Picture 448" descr="GoExis"/>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31" name="Picture 449" descr="jbcQUY"/>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32" name="Picture 450" descr="ejCtjG"/>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33" name="Picture 451" descr="hjySRY"/>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34" name="Picture 452" descr="fBwsGV"/>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35" name="Picture 453" descr="SRXmbm"/>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36" name="Picture 454" descr="FtjDfI"/>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37" name="Picture 455" descr="WRBZgf"/>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38" name="Picture 456" descr="QNbCrI"/>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185</xdr:row>
      <xdr:rowOff>438150</xdr:rowOff>
    </xdr:to>
    <xdr:pic>
      <xdr:nvPicPr>
        <xdr:cNvPr id="439" name="Picture 457" descr="ytnTTe"/>
        <xdr:cNvPicPr/>
      </xdr:nvPicPr>
      <xdr:blipFill>
        <a:blip r:embed="rId1"/>
        <a:stretch>
          <a:fillRect/>
        </a:stretch>
      </xdr:blipFill>
      <xdr:spPr>
        <a:xfrm>
          <a:off x="13306425" y="134134860"/>
          <a:ext cx="0" cy="1047750"/>
        </a:xfrm>
        <a:prstGeom prst="rect">
          <a:avLst/>
        </a:prstGeom>
      </xdr:spPr>
    </xdr:pic>
    <xdr:clientData fLocksWithSheet="0"/>
  </xdr:twoCellAnchor>
  <xdr:twoCellAnchor>
    <xdr:from>
      <xdr:col>12</xdr:col>
      <xdr:colOff>1457325</xdr:colOff>
      <xdr:row>184</xdr:row>
      <xdr:rowOff>0</xdr:rowOff>
    </xdr:from>
    <xdr:to>
      <xdr:col>12</xdr:col>
      <xdr:colOff>1457325</xdr:colOff>
      <xdr:row>185</xdr:row>
      <xdr:rowOff>438150</xdr:rowOff>
    </xdr:to>
    <xdr:pic>
      <xdr:nvPicPr>
        <xdr:cNvPr id="440" name="Picture 458" descr="SFMSEI"/>
        <xdr:cNvPicPr/>
      </xdr:nvPicPr>
      <xdr:blipFill>
        <a:blip r:embed="rId2"/>
        <a:stretch>
          <a:fillRect/>
        </a:stretch>
      </xdr:blipFill>
      <xdr:spPr>
        <a:xfrm>
          <a:off x="13525500" y="134134860"/>
          <a:ext cx="0" cy="10477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41" name="Picture 459" descr="kMLWIM"/>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42" name="Picture 460" descr="MtirSI"/>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1209675</xdr:colOff>
      <xdr:row>184</xdr:row>
      <xdr:rowOff>0</xdr:rowOff>
    </xdr:from>
    <xdr:to>
      <xdr:col>12</xdr:col>
      <xdr:colOff>1209675</xdr:colOff>
      <xdr:row>184</xdr:row>
      <xdr:rowOff>209550</xdr:rowOff>
    </xdr:to>
    <xdr:pic>
      <xdr:nvPicPr>
        <xdr:cNvPr id="443" name="Picture 461" descr="UTxQhD"/>
        <xdr:cNvPicPr/>
      </xdr:nvPicPr>
      <xdr:blipFill>
        <a:blip r:embed="rId1"/>
        <a:stretch>
          <a:fillRect/>
        </a:stretch>
      </xdr:blipFill>
      <xdr:spPr>
        <a:xfrm>
          <a:off x="13277850" y="134134860"/>
          <a:ext cx="0" cy="209550"/>
        </a:xfrm>
        <a:prstGeom prst="rect">
          <a:avLst/>
        </a:prstGeom>
      </xdr:spPr>
    </xdr:pic>
    <xdr:clientData fLocksWithSheet="0"/>
  </xdr:twoCellAnchor>
  <xdr:twoCellAnchor>
    <xdr:from>
      <xdr:col>12</xdr:col>
      <xdr:colOff>1428750</xdr:colOff>
      <xdr:row>184</xdr:row>
      <xdr:rowOff>0</xdr:rowOff>
    </xdr:from>
    <xdr:to>
      <xdr:col>12</xdr:col>
      <xdr:colOff>1428750</xdr:colOff>
      <xdr:row>184</xdr:row>
      <xdr:rowOff>209550</xdr:rowOff>
    </xdr:to>
    <xdr:pic>
      <xdr:nvPicPr>
        <xdr:cNvPr id="444" name="Picture 462" descr="soPgqY"/>
        <xdr:cNvPicPr/>
      </xdr:nvPicPr>
      <xdr:blipFill>
        <a:blip r:embed="rId2"/>
        <a:stretch>
          <a:fillRect/>
        </a:stretch>
      </xdr:blipFill>
      <xdr:spPr>
        <a:xfrm>
          <a:off x="13496925" y="134134860"/>
          <a:ext cx="0" cy="209550"/>
        </a:xfrm>
        <a:prstGeom prst="rect">
          <a:avLst/>
        </a:prstGeom>
      </xdr:spPr>
    </xdr:pic>
    <xdr:clientData fLocksWithSheet="0"/>
  </xdr:twoCellAnchor>
  <xdr:twoCellAnchor>
    <xdr:from>
      <xdr:col>12</xdr:col>
      <xdr:colOff>571500</xdr:colOff>
      <xdr:row>184</xdr:row>
      <xdr:rowOff>0</xdr:rowOff>
    </xdr:from>
    <xdr:to>
      <xdr:col>12</xdr:col>
      <xdr:colOff>571500</xdr:colOff>
      <xdr:row>184</xdr:row>
      <xdr:rowOff>314325</xdr:rowOff>
    </xdr:to>
    <xdr:pic>
      <xdr:nvPicPr>
        <xdr:cNvPr id="445" name="Picture 463" descr="PqgudU"/>
        <xdr:cNvPicPr/>
      </xdr:nvPicPr>
      <xdr:blipFill>
        <a:blip r:embed="rId4"/>
        <a:stretch>
          <a:fillRect/>
        </a:stretch>
      </xdr:blipFill>
      <xdr:spPr>
        <a:xfrm>
          <a:off x="12639675" y="134134860"/>
          <a:ext cx="0" cy="314325"/>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46" name="Picture 464" descr="rNQpqH"/>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47" name="Picture 465" descr="FYlBgD"/>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48" name="Picture 466" descr="EgSsxY"/>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49" name="Picture 467" descr="GvslKR"/>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50" name="Picture 468" descr="oJfmLu"/>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51" name="Picture 469" descr="EIFfeD"/>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52" name="Picture 470" descr="nXzXqI"/>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53" name="Picture 471" descr="IdjIqz"/>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54" name="Picture 472" descr="SnfpxD"/>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55" name="Picture 473" descr="RybifY"/>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56" name="Picture 474" descr="wioudv"/>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57" name="Picture 475" descr="TBZJBX"/>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58" name="Picture 476" descr="eEVGOL"/>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59" name="Picture 477" descr="WKxwmr"/>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60" name="Picture 478" descr="qOIXGJ"/>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61" name="Picture 479" descr="UOpemo"/>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62" name="Picture 480" descr="VcSdci"/>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63" name="Picture 481" descr="alhTtM"/>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64" name="Picture 482" descr="fvrLyj"/>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65" name="Picture 483" descr="XLWhOW"/>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184</xdr:row>
      <xdr:rowOff>0</xdr:rowOff>
    </xdr:from>
    <xdr:to>
      <xdr:col>12</xdr:col>
      <xdr:colOff>1238250</xdr:colOff>
      <xdr:row>186</xdr:row>
      <xdr:rowOff>438150</xdr:rowOff>
    </xdr:to>
    <xdr:pic>
      <xdr:nvPicPr>
        <xdr:cNvPr id="466" name="Picture 484" descr="LpmWJU"/>
        <xdr:cNvPicPr/>
      </xdr:nvPicPr>
      <xdr:blipFill>
        <a:blip r:embed="rId1"/>
        <a:stretch>
          <a:fillRect/>
        </a:stretch>
      </xdr:blipFill>
      <xdr:spPr>
        <a:xfrm>
          <a:off x="13306425" y="134134860"/>
          <a:ext cx="0" cy="1657350"/>
        </a:xfrm>
        <a:prstGeom prst="rect">
          <a:avLst/>
        </a:prstGeom>
      </xdr:spPr>
    </xdr:pic>
    <xdr:clientData fLocksWithSheet="0"/>
  </xdr:twoCellAnchor>
  <xdr:twoCellAnchor>
    <xdr:from>
      <xdr:col>12</xdr:col>
      <xdr:colOff>1457325</xdr:colOff>
      <xdr:row>184</xdr:row>
      <xdr:rowOff>0</xdr:rowOff>
    </xdr:from>
    <xdr:to>
      <xdr:col>12</xdr:col>
      <xdr:colOff>1457325</xdr:colOff>
      <xdr:row>186</xdr:row>
      <xdr:rowOff>438150</xdr:rowOff>
    </xdr:to>
    <xdr:pic>
      <xdr:nvPicPr>
        <xdr:cNvPr id="467" name="Picture 485" descr="nFzRSq"/>
        <xdr:cNvPicPr/>
      </xdr:nvPicPr>
      <xdr:blipFill>
        <a:blip r:embed="rId2"/>
        <a:stretch>
          <a:fillRect/>
        </a:stretch>
      </xdr:blipFill>
      <xdr:spPr>
        <a:xfrm>
          <a:off x="13525500" y="1341348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68" name="Picture 486" descr="IXTMYn"/>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69" name="Picture 487" descr="idzHOH"/>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1209675</xdr:colOff>
      <xdr:row>185</xdr:row>
      <xdr:rowOff>0</xdr:rowOff>
    </xdr:from>
    <xdr:to>
      <xdr:col>12</xdr:col>
      <xdr:colOff>1209675</xdr:colOff>
      <xdr:row>185</xdr:row>
      <xdr:rowOff>209550</xdr:rowOff>
    </xdr:to>
    <xdr:pic>
      <xdr:nvPicPr>
        <xdr:cNvPr id="470" name="Picture 488" descr="kWSuyB"/>
        <xdr:cNvPicPr/>
      </xdr:nvPicPr>
      <xdr:blipFill>
        <a:blip r:embed="rId1"/>
        <a:stretch>
          <a:fillRect/>
        </a:stretch>
      </xdr:blipFill>
      <xdr:spPr>
        <a:xfrm>
          <a:off x="13277850" y="134744460"/>
          <a:ext cx="0" cy="209550"/>
        </a:xfrm>
        <a:prstGeom prst="rect">
          <a:avLst/>
        </a:prstGeom>
      </xdr:spPr>
    </xdr:pic>
    <xdr:clientData fLocksWithSheet="0"/>
  </xdr:twoCellAnchor>
  <xdr:twoCellAnchor>
    <xdr:from>
      <xdr:col>12</xdr:col>
      <xdr:colOff>1428750</xdr:colOff>
      <xdr:row>185</xdr:row>
      <xdr:rowOff>0</xdr:rowOff>
    </xdr:from>
    <xdr:to>
      <xdr:col>12</xdr:col>
      <xdr:colOff>1428750</xdr:colOff>
      <xdr:row>185</xdr:row>
      <xdr:rowOff>209550</xdr:rowOff>
    </xdr:to>
    <xdr:pic>
      <xdr:nvPicPr>
        <xdr:cNvPr id="471" name="Picture 489" descr="jzIhgA"/>
        <xdr:cNvPicPr/>
      </xdr:nvPicPr>
      <xdr:blipFill>
        <a:blip r:embed="rId2"/>
        <a:stretch>
          <a:fillRect/>
        </a:stretch>
      </xdr:blipFill>
      <xdr:spPr>
        <a:xfrm>
          <a:off x="13496925" y="134744460"/>
          <a:ext cx="0" cy="209550"/>
        </a:xfrm>
        <a:prstGeom prst="rect">
          <a:avLst/>
        </a:prstGeom>
      </xdr:spPr>
    </xdr:pic>
    <xdr:clientData fLocksWithSheet="0"/>
  </xdr:twoCellAnchor>
  <xdr:twoCellAnchor>
    <xdr:from>
      <xdr:col>12</xdr:col>
      <xdr:colOff>571500</xdr:colOff>
      <xdr:row>185</xdr:row>
      <xdr:rowOff>0</xdr:rowOff>
    </xdr:from>
    <xdr:to>
      <xdr:col>12</xdr:col>
      <xdr:colOff>571500</xdr:colOff>
      <xdr:row>185</xdr:row>
      <xdr:rowOff>314325</xdr:rowOff>
    </xdr:to>
    <xdr:pic>
      <xdr:nvPicPr>
        <xdr:cNvPr id="472" name="Picture 490" descr="NmHPuc"/>
        <xdr:cNvPicPr/>
      </xdr:nvPicPr>
      <xdr:blipFill>
        <a:blip r:embed="rId4"/>
        <a:stretch>
          <a:fillRect/>
        </a:stretch>
      </xdr:blipFill>
      <xdr:spPr>
        <a:xfrm>
          <a:off x="12639675" y="134744460"/>
          <a:ext cx="0" cy="314325"/>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73" name="Picture 491" descr="zoTqyh"/>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74" name="Picture 492" descr="PMYMeE"/>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75" name="Picture 493" descr="kvYXlu"/>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76" name="Picture 494" descr="JmKgrk"/>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77" name="Picture 495" descr="OjLRAu"/>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78" name="Picture 496" descr="dGifUX"/>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79" name="Picture 497" descr="RchEMi"/>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80" name="Picture 498" descr="RdkEtn"/>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81" name="Picture 499" descr="xNdToy"/>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82" name="Picture 500" descr="yhUtXP"/>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83" name="Picture 501" descr="jRjyOv"/>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84" name="Picture 502" descr="JGceIG"/>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85" name="Picture 503" descr="FeMMpp"/>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86" name="Picture 504" descr="eJTzcu"/>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87" name="Picture 505" descr="GSuIBx"/>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88" name="Picture 506" descr="vATMVL"/>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89" name="Picture 507" descr="AFmoks"/>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90" name="Picture 508" descr="KlYucC"/>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91" name="Picture 509" descr="WucYVk"/>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92" name="Picture 510" descr="bWPmVC"/>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185</xdr:row>
      <xdr:rowOff>0</xdr:rowOff>
    </xdr:from>
    <xdr:to>
      <xdr:col>12</xdr:col>
      <xdr:colOff>1238250</xdr:colOff>
      <xdr:row>187</xdr:row>
      <xdr:rowOff>438150</xdr:rowOff>
    </xdr:to>
    <xdr:pic>
      <xdr:nvPicPr>
        <xdr:cNvPr id="493" name="Picture 511" descr="ZSHTno"/>
        <xdr:cNvPicPr/>
      </xdr:nvPicPr>
      <xdr:blipFill>
        <a:blip r:embed="rId1"/>
        <a:stretch>
          <a:fillRect/>
        </a:stretch>
      </xdr:blipFill>
      <xdr:spPr>
        <a:xfrm>
          <a:off x="13306425" y="134744460"/>
          <a:ext cx="0" cy="1657350"/>
        </a:xfrm>
        <a:prstGeom prst="rect">
          <a:avLst/>
        </a:prstGeom>
      </xdr:spPr>
    </xdr:pic>
    <xdr:clientData fLocksWithSheet="0"/>
  </xdr:twoCellAnchor>
  <xdr:twoCellAnchor>
    <xdr:from>
      <xdr:col>12</xdr:col>
      <xdr:colOff>1457325</xdr:colOff>
      <xdr:row>185</xdr:row>
      <xdr:rowOff>0</xdr:rowOff>
    </xdr:from>
    <xdr:to>
      <xdr:col>12</xdr:col>
      <xdr:colOff>1457325</xdr:colOff>
      <xdr:row>187</xdr:row>
      <xdr:rowOff>438150</xdr:rowOff>
    </xdr:to>
    <xdr:pic>
      <xdr:nvPicPr>
        <xdr:cNvPr id="494" name="Picture 512" descr="uHJvNK"/>
        <xdr:cNvPicPr/>
      </xdr:nvPicPr>
      <xdr:blipFill>
        <a:blip r:embed="rId2"/>
        <a:stretch>
          <a:fillRect/>
        </a:stretch>
      </xdr:blipFill>
      <xdr:spPr>
        <a:xfrm>
          <a:off x="13525500" y="134744460"/>
          <a:ext cx="0" cy="1657350"/>
        </a:xfrm>
        <a:prstGeom prst="rect">
          <a:avLst/>
        </a:prstGeom>
      </xdr:spPr>
    </xdr:pic>
    <xdr:clientData fLocksWithSheet="0"/>
  </xdr:twoCellAnchor>
  <xdr:twoCellAnchor>
    <xdr:from>
      <xdr:col>12</xdr:col>
      <xdr:colOff>1238250</xdr:colOff>
      <xdr:row>186</xdr:row>
      <xdr:rowOff>0</xdr:rowOff>
    </xdr:from>
    <xdr:to>
      <xdr:col>12</xdr:col>
      <xdr:colOff>1238250</xdr:colOff>
      <xdr:row>188</xdr:row>
      <xdr:rowOff>438150</xdr:rowOff>
    </xdr:to>
    <xdr:pic>
      <xdr:nvPicPr>
        <xdr:cNvPr id="495" name="Picture 513" descr="KbkDhl"/>
        <xdr:cNvPicPr/>
      </xdr:nvPicPr>
      <xdr:blipFill>
        <a:blip r:embed="rId1"/>
        <a:stretch>
          <a:fillRect/>
        </a:stretch>
      </xdr:blipFill>
      <xdr:spPr>
        <a:xfrm>
          <a:off x="13306425" y="135354060"/>
          <a:ext cx="0" cy="1657350"/>
        </a:xfrm>
        <a:prstGeom prst="rect">
          <a:avLst/>
        </a:prstGeom>
      </xdr:spPr>
    </xdr:pic>
    <xdr:clientData fLocksWithSheet="0"/>
  </xdr:twoCellAnchor>
  <xdr:twoCellAnchor>
    <xdr:from>
      <xdr:col>12</xdr:col>
      <xdr:colOff>1457325</xdr:colOff>
      <xdr:row>186</xdr:row>
      <xdr:rowOff>0</xdr:rowOff>
    </xdr:from>
    <xdr:to>
      <xdr:col>12</xdr:col>
      <xdr:colOff>1457325</xdr:colOff>
      <xdr:row>188</xdr:row>
      <xdr:rowOff>438150</xdr:rowOff>
    </xdr:to>
    <xdr:pic>
      <xdr:nvPicPr>
        <xdr:cNvPr id="496" name="Picture 514" descr="yDiVXL"/>
        <xdr:cNvPicPr/>
      </xdr:nvPicPr>
      <xdr:blipFill>
        <a:blip r:embed="rId2"/>
        <a:stretch>
          <a:fillRect/>
        </a:stretch>
      </xdr:blipFill>
      <xdr:spPr>
        <a:xfrm>
          <a:off x="13525500" y="135354060"/>
          <a:ext cx="0" cy="1657350"/>
        </a:xfrm>
        <a:prstGeom prst="rect">
          <a:avLst/>
        </a:prstGeom>
      </xdr:spPr>
    </xdr:pic>
    <xdr:clientData fLocksWithSheet="0"/>
  </xdr:twoCellAnchor>
  <xdr:twoCellAnchor>
    <xdr:from>
      <xdr:col>12</xdr:col>
      <xdr:colOff>1209675</xdr:colOff>
      <xdr:row>186</xdr:row>
      <xdr:rowOff>0</xdr:rowOff>
    </xdr:from>
    <xdr:to>
      <xdr:col>12</xdr:col>
      <xdr:colOff>1209675</xdr:colOff>
      <xdr:row>186</xdr:row>
      <xdr:rowOff>209550</xdr:rowOff>
    </xdr:to>
    <xdr:pic>
      <xdr:nvPicPr>
        <xdr:cNvPr id="497" name="Picture 515" descr="XrILbe"/>
        <xdr:cNvPicPr/>
      </xdr:nvPicPr>
      <xdr:blipFill>
        <a:blip r:embed="rId1"/>
        <a:stretch>
          <a:fillRect/>
        </a:stretch>
      </xdr:blipFill>
      <xdr:spPr>
        <a:xfrm>
          <a:off x="13277850" y="135354060"/>
          <a:ext cx="0" cy="209550"/>
        </a:xfrm>
        <a:prstGeom prst="rect">
          <a:avLst/>
        </a:prstGeom>
      </xdr:spPr>
    </xdr:pic>
    <xdr:clientData fLocksWithSheet="0"/>
  </xdr:twoCellAnchor>
  <xdr:twoCellAnchor>
    <xdr:from>
      <xdr:col>12</xdr:col>
      <xdr:colOff>1428750</xdr:colOff>
      <xdr:row>186</xdr:row>
      <xdr:rowOff>0</xdr:rowOff>
    </xdr:from>
    <xdr:to>
      <xdr:col>12</xdr:col>
      <xdr:colOff>1428750</xdr:colOff>
      <xdr:row>186</xdr:row>
      <xdr:rowOff>209550</xdr:rowOff>
    </xdr:to>
    <xdr:pic>
      <xdr:nvPicPr>
        <xdr:cNvPr id="498" name="Picture 516" descr="HAedvG"/>
        <xdr:cNvPicPr/>
      </xdr:nvPicPr>
      <xdr:blipFill>
        <a:blip r:embed="rId2"/>
        <a:stretch>
          <a:fillRect/>
        </a:stretch>
      </xdr:blipFill>
      <xdr:spPr>
        <a:xfrm>
          <a:off x="13496925" y="135354060"/>
          <a:ext cx="0" cy="209550"/>
        </a:xfrm>
        <a:prstGeom prst="rect">
          <a:avLst/>
        </a:prstGeom>
      </xdr:spPr>
    </xdr:pic>
    <xdr:clientData fLocksWithSheet="0"/>
  </xdr:twoCellAnchor>
  <xdr:twoCellAnchor>
    <xdr:from>
      <xdr:col>12</xdr:col>
      <xdr:colOff>571500</xdr:colOff>
      <xdr:row>186</xdr:row>
      <xdr:rowOff>0</xdr:rowOff>
    </xdr:from>
    <xdr:to>
      <xdr:col>12</xdr:col>
      <xdr:colOff>571500</xdr:colOff>
      <xdr:row>186</xdr:row>
      <xdr:rowOff>314325</xdr:rowOff>
    </xdr:to>
    <xdr:pic>
      <xdr:nvPicPr>
        <xdr:cNvPr id="499" name="Picture 517" descr="cmHWmO"/>
        <xdr:cNvPicPr/>
      </xdr:nvPicPr>
      <xdr:blipFill>
        <a:blip r:embed="rId4"/>
        <a:stretch>
          <a:fillRect/>
        </a:stretch>
      </xdr:blipFill>
      <xdr:spPr>
        <a:xfrm>
          <a:off x="12639675" y="135354060"/>
          <a:ext cx="0" cy="314325"/>
        </a:xfrm>
        <a:prstGeom prst="rect">
          <a:avLst/>
        </a:prstGeom>
      </xdr:spPr>
    </xdr:pic>
    <xdr:clientData fLocksWithSheet="0"/>
  </xdr:twoCellAnchor>
  <xdr:twoCellAnchor>
    <xdr:from>
      <xdr:col>12</xdr:col>
      <xdr:colOff>1238250</xdr:colOff>
      <xdr:row>187</xdr:row>
      <xdr:rowOff>0</xdr:rowOff>
    </xdr:from>
    <xdr:to>
      <xdr:col>12</xdr:col>
      <xdr:colOff>1238250</xdr:colOff>
      <xdr:row>189</xdr:row>
      <xdr:rowOff>438150</xdr:rowOff>
    </xdr:to>
    <xdr:pic>
      <xdr:nvPicPr>
        <xdr:cNvPr id="500" name="Picture 518" descr="kYOOPb"/>
        <xdr:cNvPicPr/>
      </xdr:nvPicPr>
      <xdr:blipFill>
        <a:blip r:embed="rId1"/>
        <a:stretch>
          <a:fillRect/>
        </a:stretch>
      </xdr:blipFill>
      <xdr:spPr>
        <a:xfrm>
          <a:off x="13306425" y="135963660"/>
          <a:ext cx="0" cy="1657350"/>
        </a:xfrm>
        <a:prstGeom prst="rect">
          <a:avLst/>
        </a:prstGeom>
      </xdr:spPr>
    </xdr:pic>
    <xdr:clientData fLocksWithSheet="0"/>
  </xdr:twoCellAnchor>
  <xdr:twoCellAnchor>
    <xdr:from>
      <xdr:col>12</xdr:col>
      <xdr:colOff>1457325</xdr:colOff>
      <xdr:row>187</xdr:row>
      <xdr:rowOff>0</xdr:rowOff>
    </xdr:from>
    <xdr:to>
      <xdr:col>12</xdr:col>
      <xdr:colOff>1457325</xdr:colOff>
      <xdr:row>189</xdr:row>
      <xdr:rowOff>438150</xdr:rowOff>
    </xdr:to>
    <xdr:pic>
      <xdr:nvPicPr>
        <xdr:cNvPr id="501" name="Picture 519" descr="ikHBXE"/>
        <xdr:cNvPicPr/>
      </xdr:nvPicPr>
      <xdr:blipFill>
        <a:blip r:embed="rId2"/>
        <a:stretch>
          <a:fillRect/>
        </a:stretch>
      </xdr:blipFill>
      <xdr:spPr>
        <a:xfrm>
          <a:off x="13525500" y="135963660"/>
          <a:ext cx="0" cy="1657350"/>
        </a:xfrm>
        <a:prstGeom prst="rect">
          <a:avLst/>
        </a:prstGeom>
      </xdr:spPr>
    </xdr:pic>
    <xdr:clientData fLocksWithSheet="0"/>
  </xdr:twoCellAnchor>
  <xdr:twoCellAnchor>
    <xdr:from>
      <xdr:col>12</xdr:col>
      <xdr:colOff>1209675</xdr:colOff>
      <xdr:row>187</xdr:row>
      <xdr:rowOff>0</xdr:rowOff>
    </xdr:from>
    <xdr:to>
      <xdr:col>12</xdr:col>
      <xdr:colOff>1209675</xdr:colOff>
      <xdr:row>187</xdr:row>
      <xdr:rowOff>209550</xdr:rowOff>
    </xdr:to>
    <xdr:pic>
      <xdr:nvPicPr>
        <xdr:cNvPr id="502" name="Picture 520" descr="IZVNxR"/>
        <xdr:cNvPicPr/>
      </xdr:nvPicPr>
      <xdr:blipFill>
        <a:blip r:embed="rId1"/>
        <a:stretch>
          <a:fillRect/>
        </a:stretch>
      </xdr:blipFill>
      <xdr:spPr>
        <a:xfrm>
          <a:off x="13277850" y="135963660"/>
          <a:ext cx="0" cy="209550"/>
        </a:xfrm>
        <a:prstGeom prst="rect">
          <a:avLst/>
        </a:prstGeom>
      </xdr:spPr>
    </xdr:pic>
    <xdr:clientData fLocksWithSheet="0"/>
  </xdr:twoCellAnchor>
  <xdr:twoCellAnchor>
    <xdr:from>
      <xdr:col>12</xdr:col>
      <xdr:colOff>1428750</xdr:colOff>
      <xdr:row>187</xdr:row>
      <xdr:rowOff>0</xdr:rowOff>
    </xdr:from>
    <xdr:to>
      <xdr:col>12</xdr:col>
      <xdr:colOff>1428750</xdr:colOff>
      <xdr:row>187</xdr:row>
      <xdr:rowOff>209550</xdr:rowOff>
    </xdr:to>
    <xdr:pic>
      <xdr:nvPicPr>
        <xdr:cNvPr id="503" name="Picture 521" descr="JnFpst"/>
        <xdr:cNvPicPr/>
      </xdr:nvPicPr>
      <xdr:blipFill>
        <a:blip r:embed="rId2"/>
        <a:stretch>
          <a:fillRect/>
        </a:stretch>
      </xdr:blipFill>
      <xdr:spPr>
        <a:xfrm>
          <a:off x="13496925" y="135963660"/>
          <a:ext cx="0" cy="209550"/>
        </a:xfrm>
        <a:prstGeom prst="rect">
          <a:avLst/>
        </a:prstGeom>
      </xdr:spPr>
    </xdr:pic>
    <xdr:clientData fLocksWithSheet="0"/>
  </xdr:twoCellAnchor>
  <xdr:twoCellAnchor>
    <xdr:from>
      <xdr:col>12</xdr:col>
      <xdr:colOff>571500</xdr:colOff>
      <xdr:row>187</xdr:row>
      <xdr:rowOff>0</xdr:rowOff>
    </xdr:from>
    <xdr:to>
      <xdr:col>12</xdr:col>
      <xdr:colOff>571500</xdr:colOff>
      <xdr:row>187</xdr:row>
      <xdr:rowOff>314325</xdr:rowOff>
    </xdr:to>
    <xdr:pic>
      <xdr:nvPicPr>
        <xdr:cNvPr id="504" name="Picture 522" descr="FWFsFw"/>
        <xdr:cNvPicPr/>
      </xdr:nvPicPr>
      <xdr:blipFill>
        <a:blip r:embed="rId4"/>
        <a:stretch>
          <a:fillRect/>
        </a:stretch>
      </xdr:blipFill>
      <xdr:spPr>
        <a:xfrm>
          <a:off x="12639675" y="135963660"/>
          <a:ext cx="0" cy="314325"/>
        </a:xfrm>
        <a:prstGeom prst="rect">
          <a:avLst/>
        </a:prstGeom>
      </xdr:spPr>
    </xdr:pic>
    <xdr:clientData fLocksWithSheet="0"/>
  </xdr:twoCellAnchor>
  <xdr:twoCellAnchor>
    <xdr:from>
      <xdr:col>12</xdr:col>
      <xdr:colOff>1238250</xdr:colOff>
      <xdr:row>187</xdr:row>
      <xdr:rowOff>0</xdr:rowOff>
    </xdr:from>
    <xdr:to>
      <xdr:col>12</xdr:col>
      <xdr:colOff>1238250</xdr:colOff>
      <xdr:row>189</xdr:row>
      <xdr:rowOff>438150</xdr:rowOff>
    </xdr:to>
    <xdr:pic>
      <xdr:nvPicPr>
        <xdr:cNvPr id="505" name="Picture 523" descr="gnDOST"/>
        <xdr:cNvPicPr/>
      </xdr:nvPicPr>
      <xdr:blipFill>
        <a:blip r:embed="rId1"/>
        <a:stretch>
          <a:fillRect/>
        </a:stretch>
      </xdr:blipFill>
      <xdr:spPr>
        <a:xfrm>
          <a:off x="13306425" y="135963660"/>
          <a:ext cx="0" cy="1657350"/>
        </a:xfrm>
        <a:prstGeom prst="rect">
          <a:avLst/>
        </a:prstGeom>
      </xdr:spPr>
    </xdr:pic>
    <xdr:clientData fLocksWithSheet="0"/>
  </xdr:twoCellAnchor>
  <xdr:twoCellAnchor>
    <xdr:from>
      <xdr:col>12</xdr:col>
      <xdr:colOff>1457325</xdr:colOff>
      <xdr:row>187</xdr:row>
      <xdr:rowOff>0</xdr:rowOff>
    </xdr:from>
    <xdr:to>
      <xdr:col>12</xdr:col>
      <xdr:colOff>1457325</xdr:colOff>
      <xdr:row>189</xdr:row>
      <xdr:rowOff>438150</xdr:rowOff>
    </xdr:to>
    <xdr:pic>
      <xdr:nvPicPr>
        <xdr:cNvPr id="506" name="Picture 524" descr="HYJepH"/>
        <xdr:cNvPicPr/>
      </xdr:nvPicPr>
      <xdr:blipFill>
        <a:blip r:embed="rId2"/>
        <a:stretch>
          <a:fillRect/>
        </a:stretch>
      </xdr:blipFill>
      <xdr:spPr>
        <a:xfrm>
          <a:off x="13525500" y="135963660"/>
          <a:ext cx="0" cy="1657350"/>
        </a:xfrm>
        <a:prstGeom prst="rect">
          <a:avLst/>
        </a:prstGeom>
      </xdr:spPr>
    </xdr:pic>
    <xdr:clientData fLocksWithSheet="0"/>
  </xdr:twoCellAnchor>
  <xdr:twoCellAnchor>
    <xdr:from>
      <xdr:col>12</xdr:col>
      <xdr:colOff>1238250</xdr:colOff>
      <xdr:row>188</xdr:row>
      <xdr:rowOff>0</xdr:rowOff>
    </xdr:from>
    <xdr:to>
      <xdr:col>12</xdr:col>
      <xdr:colOff>1238250</xdr:colOff>
      <xdr:row>190</xdr:row>
      <xdr:rowOff>438150</xdr:rowOff>
    </xdr:to>
    <xdr:pic>
      <xdr:nvPicPr>
        <xdr:cNvPr id="507" name="Picture 525" descr="NPqauO"/>
        <xdr:cNvPicPr/>
      </xdr:nvPicPr>
      <xdr:blipFill>
        <a:blip r:embed="rId1"/>
        <a:stretch>
          <a:fillRect/>
        </a:stretch>
      </xdr:blipFill>
      <xdr:spPr>
        <a:xfrm>
          <a:off x="13306425" y="136573260"/>
          <a:ext cx="0" cy="1657350"/>
        </a:xfrm>
        <a:prstGeom prst="rect">
          <a:avLst/>
        </a:prstGeom>
      </xdr:spPr>
    </xdr:pic>
    <xdr:clientData fLocksWithSheet="0"/>
  </xdr:twoCellAnchor>
  <xdr:twoCellAnchor>
    <xdr:from>
      <xdr:col>12</xdr:col>
      <xdr:colOff>1457325</xdr:colOff>
      <xdr:row>188</xdr:row>
      <xdr:rowOff>0</xdr:rowOff>
    </xdr:from>
    <xdr:to>
      <xdr:col>12</xdr:col>
      <xdr:colOff>1457325</xdr:colOff>
      <xdr:row>190</xdr:row>
      <xdr:rowOff>438150</xdr:rowOff>
    </xdr:to>
    <xdr:pic>
      <xdr:nvPicPr>
        <xdr:cNvPr id="508" name="Picture 526" descr="NJNeaz"/>
        <xdr:cNvPicPr/>
      </xdr:nvPicPr>
      <xdr:blipFill>
        <a:blip r:embed="rId2"/>
        <a:stretch>
          <a:fillRect/>
        </a:stretch>
      </xdr:blipFill>
      <xdr:spPr>
        <a:xfrm>
          <a:off x="13525500" y="136573260"/>
          <a:ext cx="0" cy="1657350"/>
        </a:xfrm>
        <a:prstGeom prst="rect">
          <a:avLst/>
        </a:prstGeom>
      </xdr:spPr>
    </xdr:pic>
    <xdr:clientData fLocksWithSheet="0"/>
  </xdr:twoCellAnchor>
  <xdr:twoCellAnchor>
    <xdr:from>
      <xdr:col>12</xdr:col>
      <xdr:colOff>1209675</xdr:colOff>
      <xdr:row>188</xdr:row>
      <xdr:rowOff>0</xdr:rowOff>
    </xdr:from>
    <xdr:to>
      <xdr:col>12</xdr:col>
      <xdr:colOff>1209675</xdr:colOff>
      <xdr:row>188</xdr:row>
      <xdr:rowOff>209550</xdr:rowOff>
    </xdr:to>
    <xdr:pic>
      <xdr:nvPicPr>
        <xdr:cNvPr id="509" name="Picture 527" descr="nCbOju"/>
        <xdr:cNvPicPr/>
      </xdr:nvPicPr>
      <xdr:blipFill>
        <a:blip r:embed="rId1"/>
        <a:stretch>
          <a:fillRect/>
        </a:stretch>
      </xdr:blipFill>
      <xdr:spPr>
        <a:xfrm>
          <a:off x="13277850" y="136573260"/>
          <a:ext cx="0" cy="209550"/>
        </a:xfrm>
        <a:prstGeom prst="rect">
          <a:avLst/>
        </a:prstGeom>
      </xdr:spPr>
    </xdr:pic>
    <xdr:clientData fLocksWithSheet="0"/>
  </xdr:twoCellAnchor>
  <xdr:twoCellAnchor>
    <xdr:from>
      <xdr:col>12</xdr:col>
      <xdr:colOff>1428750</xdr:colOff>
      <xdr:row>188</xdr:row>
      <xdr:rowOff>0</xdr:rowOff>
    </xdr:from>
    <xdr:to>
      <xdr:col>12</xdr:col>
      <xdr:colOff>1428750</xdr:colOff>
      <xdr:row>188</xdr:row>
      <xdr:rowOff>209550</xdr:rowOff>
    </xdr:to>
    <xdr:pic>
      <xdr:nvPicPr>
        <xdr:cNvPr id="510" name="Picture 528" descr="gRXsUc"/>
        <xdr:cNvPicPr/>
      </xdr:nvPicPr>
      <xdr:blipFill>
        <a:blip r:embed="rId2"/>
        <a:stretch>
          <a:fillRect/>
        </a:stretch>
      </xdr:blipFill>
      <xdr:spPr>
        <a:xfrm>
          <a:off x="13496925" y="136573260"/>
          <a:ext cx="0" cy="209550"/>
        </a:xfrm>
        <a:prstGeom prst="rect">
          <a:avLst/>
        </a:prstGeom>
      </xdr:spPr>
    </xdr:pic>
    <xdr:clientData fLocksWithSheet="0"/>
  </xdr:twoCellAnchor>
  <xdr:twoCellAnchor>
    <xdr:from>
      <xdr:col>12</xdr:col>
      <xdr:colOff>571500</xdr:colOff>
      <xdr:row>188</xdr:row>
      <xdr:rowOff>0</xdr:rowOff>
    </xdr:from>
    <xdr:to>
      <xdr:col>12</xdr:col>
      <xdr:colOff>571500</xdr:colOff>
      <xdr:row>188</xdr:row>
      <xdr:rowOff>314325</xdr:rowOff>
    </xdr:to>
    <xdr:pic>
      <xdr:nvPicPr>
        <xdr:cNvPr id="511" name="Picture 529" descr="AJDhBH"/>
        <xdr:cNvPicPr/>
      </xdr:nvPicPr>
      <xdr:blipFill>
        <a:blip r:embed="rId4"/>
        <a:stretch>
          <a:fillRect/>
        </a:stretch>
      </xdr:blipFill>
      <xdr:spPr>
        <a:xfrm>
          <a:off x="12639675" y="136573260"/>
          <a:ext cx="0" cy="314325"/>
        </a:xfrm>
        <a:prstGeom prst="rect">
          <a:avLst/>
        </a:prstGeom>
      </xdr:spPr>
    </xdr:pic>
    <xdr:clientData fLocksWithSheet="0"/>
  </xdr:twoCellAnchor>
  <xdr:twoCellAnchor>
    <xdr:from>
      <xdr:col>12</xdr:col>
      <xdr:colOff>1238250</xdr:colOff>
      <xdr:row>188</xdr:row>
      <xdr:rowOff>0</xdr:rowOff>
    </xdr:from>
    <xdr:to>
      <xdr:col>12</xdr:col>
      <xdr:colOff>1238250</xdr:colOff>
      <xdr:row>190</xdr:row>
      <xdr:rowOff>438150</xdr:rowOff>
    </xdr:to>
    <xdr:pic>
      <xdr:nvPicPr>
        <xdr:cNvPr id="512" name="Picture 530" descr="ifdwuq"/>
        <xdr:cNvPicPr/>
      </xdr:nvPicPr>
      <xdr:blipFill>
        <a:blip r:embed="rId1"/>
        <a:stretch>
          <a:fillRect/>
        </a:stretch>
      </xdr:blipFill>
      <xdr:spPr>
        <a:xfrm>
          <a:off x="13306425" y="136573260"/>
          <a:ext cx="0" cy="1657350"/>
        </a:xfrm>
        <a:prstGeom prst="rect">
          <a:avLst/>
        </a:prstGeom>
      </xdr:spPr>
    </xdr:pic>
    <xdr:clientData fLocksWithSheet="0"/>
  </xdr:twoCellAnchor>
  <xdr:twoCellAnchor>
    <xdr:from>
      <xdr:col>12</xdr:col>
      <xdr:colOff>1457325</xdr:colOff>
      <xdr:row>188</xdr:row>
      <xdr:rowOff>0</xdr:rowOff>
    </xdr:from>
    <xdr:to>
      <xdr:col>12</xdr:col>
      <xdr:colOff>1457325</xdr:colOff>
      <xdr:row>190</xdr:row>
      <xdr:rowOff>438150</xdr:rowOff>
    </xdr:to>
    <xdr:pic>
      <xdr:nvPicPr>
        <xdr:cNvPr id="513" name="Picture 531" descr="OqzbPm"/>
        <xdr:cNvPicPr/>
      </xdr:nvPicPr>
      <xdr:blipFill>
        <a:blip r:embed="rId2"/>
        <a:stretch>
          <a:fillRect/>
        </a:stretch>
      </xdr:blipFill>
      <xdr:spPr>
        <a:xfrm>
          <a:off x="13525500" y="136573260"/>
          <a:ext cx="0" cy="1657350"/>
        </a:xfrm>
        <a:prstGeom prst="rect">
          <a:avLst/>
        </a:prstGeom>
      </xdr:spPr>
    </xdr:pic>
    <xdr:clientData fLocksWithSheet="0"/>
  </xdr:twoCellAnchor>
  <xdr:twoCellAnchor>
    <xdr:from>
      <xdr:col>12</xdr:col>
      <xdr:colOff>1238250</xdr:colOff>
      <xdr:row>188</xdr:row>
      <xdr:rowOff>0</xdr:rowOff>
    </xdr:from>
    <xdr:to>
      <xdr:col>12</xdr:col>
      <xdr:colOff>1238250</xdr:colOff>
      <xdr:row>190</xdr:row>
      <xdr:rowOff>438150</xdr:rowOff>
    </xdr:to>
    <xdr:pic>
      <xdr:nvPicPr>
        <xdr:cNvPr id="514" name="Picture 532" descr="nLTvJC"/>
        <xdr:cNvPicPr/>
      </xdr:nvPicPr>
      <xdr:blipFill>
        <a:blip r:embed="rId1"/>
        <a:stretch>
          <a:fillRect/>
        </a:stretch>
      </xdr:blipFill>
      <xdr:spPr>
        <a:xfrm>
          <a:off x="13306425" y="136573260"/>
          <a:ext cx="0" cy="1657350"/>
        </a:xfrm>
        <a:prstGeom prst="rect">
          <a:avLst/>
        </a:prstGeom>
      </xdr:spPr>
    </xdr:pic>
    <xdr:clientData fLocksWithSheet="0"/>
  </xdr:twoCellAnchor>
  <xdr:twoCellAnchor>
    <xdr:from>
      <xdr:col>12</xdr:col>
      <xdr:colOff>1457325</xdr:colOff>
      <xdr:row>188</xdr:row>
      <xdr:rowOff>0</xdr:rowOff>
    </xdr:from>
    <xdr:to>
      <xdr:col>12</xdr:col>
      <xdr:colOff>1457325</xdr:colOff>
      <xdr:row>190</xdr:row>
      <xdr:rowOff>438150</xdr:rowOff>
    </xdr:to>
    <xdr:pic>
      <xdr:nvPicPr>
        <xdr:cNvPr id="515" name="Picture 533" descr="gvWGkb"/>
        <xdr:cNvPicPr/>
      </xdr:nvPicPr>
      <xdr:blipFill>
        <a:blip r:embed="rId2"/>
        <a:stretch>
          <a:fillRect/>
        </a:stretch>
      </xdr:blipFill>
      <xdr:spPr>
        <a:xfrm>
          <a:off x="13525500" y="136573260"/>
          <a:ext cx="0" cy="1657350"/>
        </a:xfrm>
        <a:prstGeom prst="rect">
          <a:avLst/>
        </a:prstGeom>
      </xdr:spPr>
    </xdr:pic>
    <xdr:clientData fLocksWithSheet="0"/>
  </xdr:twoCellAnchor>
  <xdr:twoCellAnchor>
    <xdr:from>
      <xdr:col>12</xdr:col>
      <xdr:colOff>1238250</xdr:colOff>
      <xdr:row>189</xdr:row>
      <xdr:rowOff>0</xdr:rowOff>
    </xdr:from>
    <xdr:to>
      <xdr:col>12</xdr:col>
      <xdr:colOff>1238250</xdr:colOff>
      <xdr:row>190</xdr:row>
      <xdr:rowOff>457200</xdr:rowOff>
    </xdr:to>
    <xdr:pic>
      <xdr:nvPicPr>
        <xdr:cNvPr id="516" name="Picture 534" descr="OcWVYc"/>
        <xdr:cNvPicPr/>
      </xdr:nvPicPr>
      <xdr:blipFill>
        <a:blip r:embed="rId1"/>
        <a:stretch>
          <a:fillRect/>
        </a:stretch>
      </xdr:blipFill>
      <xdr:spPr>
        <a:xfrm>
          <a:off x="13306425" y="137182860"/>
          <a:ext cx="0" cy="1066800"/>
        </a:xfrm>
        <a:prstGeom prst="rect">
          <a:avLst/>
        </a:prstGeom>
      </xdr:spPr>
    </xdr:pic>
    <xdr:clientData fLocksWithSheet="0"/>
  </xdr:twoCellAnchor>
  <xdr:twoCellAnchor>
    <xdr:from>
      <xdr:col>12</xdr:col>
      <xdr:colOff>1457325</xdr:colOff>
      <xdr:row>189</xdr:row>
      <xdr:rowOff>0</xdr:rowOff>
    </xdr:from>
    <xdr:to>
      <xdr:col>12</xdr:col>
      <xdr:colOff>1457325</xdr:colOff>
      <xdr:row>190</xdr:row>
      <xdr:rowOff>457200</xdr:rowOff>
    </xdr:to>
    <xdr:pic>
      <xdr:nvPicPr>
        <xdr:cNvPr id="517" name="Picture 535" descr="yvadJA"/>
        <xdr:cNvPicPr/>
      </xdr:nvPicPr>
      <xdr:blipFill>
        <a:blip r:embed="rId2"/>
        <a:stretch>
          <a:fillRect/>
        </a:stretch>
      </xdr:blipFill>
      <xdr:spPr>
        <a:xfrm>
          <a:off x="13525500" y="137182860"/>
          <a:ext cx="0" cy="1066800"/>
        </a:xfrm>
        <a:prstGeom prst="rect">
          <a:avLst/>
        </a:prstGeom>
      </xdr:spPr>
    </xdr:pic>
    <xdr:clientData fLocksWithSheet="0"/>
  </xdr:twoCellAnchor>
  <xdr:twoCellAnchor>
    <xdr:from>
      <xdr:col>12</xdr:col>
      <xdr:colOff>1209675</xdr:colOff>
      <xdr:row>189</xdr:row>
      <xdr:rowOff>0</xdr:rowOff>
    </xdr:from>
    <xdr:to>
      <xdr:col>12</xdr:col>
      <xdr:colOff>1209675</xdr:colOff>
      <xdr:row>189</xdr:row>
      <xdr:rowOff>209550</xdr:rowOff>
    </xdr:to>
    <xdr:pic>
      <xdr:nvPicPr>
        <xdr:cNvPr id="518" name="Picture 536" descr="SvFzzS"/>
        <xdr:cNvPicPr/>
      </xdr:nvPicPr>
      <xdr:blipFill>
        <a:blip r:embed="rId1"/>
        <a:stretch>
          <a:fillRect/>
        </a:stretch>
      </xdr:blipFill>
      <xdr:spPr>
        <a:xfrm>
          <a:off x="13277850" y="137182860"/>
          <a:ext cx="0" cy="209550"/>
        </a:xfrm>
        <a:prstGeom prst="rect">
          <a:avLst/>
        </a:prstGeom>
      </xdr:spPr>
    </xdr:pic>
    <xdr:clientData fLocksWithSheet="0"/>
  </xdr:twoCellAnchor>
  <xdr:twoCellAnchor>
    <xdr:from>
      <xdr:col>12</xdr:col>
      <xdr:colOff>1428750</xdr:colOff>
      <xdr:row>189</xdr:row>
      <xdr:rowOff>0</xdr:rowOff>
    </xdr:from>
    <xdr:to>
      <xdr:col>12</xdr:col>
      <xdr:colOff>1428750</xdr:colOff>
      <xdr:row>189</xdr:row>
      <xdr:rowOff>209550</xdr:rowOff>
    </xdr:to>
    <xdr:pic>
      <xdr:nvPicPr>
        <xdr:cNvPr id="519" name="Picture 537" descr="owGscN"/>
        <xdr:cNvPicPr/>
      </xdr:nvPicPr>
      <xdr:blipFill>
        <a:blip r:embed="rId2"/>
        <a:stretch>
          <a:fillRect/>
        </a:stretch>
      </xdr:blipFill>
      <xdr:spPr>
        <a:xfrm>
          <a:off x="13496925" y="137182860"/>
          <a:ext cx="0" cy="209550"/>
        </a:xfrm>
        <a:prstGeom prst="rect">
          <a:avLst/>
        </a:prstGeom>
      </xdr:spPr>
    </xdr:pic>
    <xdr:clientData fLocksWithSheet="0"/>
  </xdr:twoCellAnchor>
  <xdr:twoCellAnchor>
    <xdr:from>
      <xdr:col>12</xdr:col>
      <xdr:colOff>571500</xdr:colOff>
      <xdr:row>189</xdr:row>
      <xdr:rowOff>0</xdr:rowOff>
    </xdr:from>
    <xdr:to>
      <xdr:col>12</xdr:col>
      <xdr:colOff>571500</xdr:colOff>
      <xdr:row>189</xdr:row>
      <xdr:rowOff>314325</xdr:rowOff>
    </xdr:to>
    <xdr:pic>
      <xdr:nvPicPr>
        <xdr:cNvPr id="520" name="Picture 538" descr="rxozie"/>
        <xdr:cNvPicPr/>
      </xdr:nvPicPr>
      <xdr:blipFill>
        <a:blip r:embed="rId4"/>
        <a:stretch>
          <a:fillRect/>
        </a:stretch>
      </xdr:blipFill>
      <xdr:spPr>
        <a:xfrm>
          <a:off x="12639675" y="137182860"/>
          <a:ext cx="0" cy="314325"/>
        </a:xfrm>
        <a:prstGeom prst="rect">
          <a:avLst/>
        </a:prstGeom>
      </xdr:spPr>
    </xdr:pic>
    <xdr:clientData fLocksWithSheet="0"/>
  </xdr:twoCellAnchor>
  <xdr:twoCellAnchor>
    <xdr:from>
      <xdr:col>12</xdr:col>
      <xdr:colOff>1238250</xdr:colOff>
      <xdr:row>189</xdr:row>
      <xdr:rowOff>0</xdr:rowOff>
    </xdr:from>
    <xdr:to>
      <xdr:col>12</xdr:col>
      <xdr:colOff>1238250</xdr:colOff>
      <xdr:row>190</xdr:row>
      <xdr:rowOff>457200</xdr:rowOff>
    </xdr:to>
    <xdr:pic>
      <xdr:nvPicPr>
        <xdr:cNvPr id="521" name="Picture 539" descr="wUAxvB"/>
        <xdr:cNvPicPr/>
      </xdr:nvPicPr>
      <xdr:blipFill>
        <a:blip r:embed="rId1"/>
        <a:stretch>
          <a:fillRect/>
        </a:stretch>
      </xdr:blipFill>
      <xdr:spPr>
        <a:xfrm>
          <a:off x="13306425" y="137182860"/>
          <a:ext cx="0" cy="1066800"/>
        </a:xfrm>
        <a:prstGeom prst="rect">
          <a:avLst/>
        </a:prstGeom>
      </xdr:spPr>
    </xdr:pic>
    <xdr:clientData fLocksWithSheet="0"/>
  </xdr:twoCellAnchor>
  <xdr:twoCellAnchor>
    <xdr:from>
      <xdr:col>12</xdr:col>
      <xdr:colOff>1457325</xdr:colOff>
      <xdr:row>189</xdr:row>
      <xdr:rowOff>0</xdr:rowOff>
    </xdr:from>
    <xdr:to>
      <xdr:col>12</xdr:col>
      <xdr:colOff>1457325</xdr:colOff>
      <xdr:row>190</xdr:row>
      <xdr:rowOff>457200</xdr:rowOff>
    </xdr:to>
    <xdr:pic>
      <xdr:nvPicPr>
        <xdr:cNvPr id="522" name="Picture 540" descr="XKCzvL"/>
        <xdr:cNvPicPr/>
      </xdr:nvPicPr>
      <xdr:blipFill>
        <a:blip r:embed="rId2"/>
        <a:stretch>
          <a:fillRect/>
        </a:stretch>
      </xdr:blipFill>
      <xdr:spPr>
        <a:xfrm>
          <a:off x="13525500" y="137182860"/>
          <a:ext cx="0" cy="1066800"/>
        </a:xfrm>
        <a:prstGeom prst="rect">
          <a:avLst/>
        </a:prstGeom>
      </xdr:spPr>
    </xdr:pic>
    <xdr:clientData fLocksWithSheet="0"/>
  </xdr:twoCellAnchor>
  <xdr:twoCellAnchor>
    <xdr:from>
      <xdr:col>12</xdr:col>
      <xdr:colOff>1238250</xdr:colOff>
      <xdr:row>189</xdr:row>
      <xdr:rowOff>0</xdr:rowOff>
    </xdr:from>
    <xdr:to>
      <xdr:col>12</xdr:col>
      <xdr:colOff>1238250</xdr:colOff>
      <xdr:row>190</xdr:row>
      <xdr:rowOff>457200</xdr:rowOff>
    </xdr:to>
    <xdr:pic>
      <xdr:nvPicPr>
        <xdr:cNvPr id="523" name="Picture 541" descr="oHOEXZ"/>
        <xdr:cNvPicPr/>
      </xdr:nvPicPr>
      <xdr:blipFill>
        <a:blip r:embed="rId1"/>
        <a:stretch>
          <a:fillRect/>
        </a:stretch>
      </xdr:blipFill>
      <xdr:spPr>
        <a:xfrm>
          <a:off x="13306425" y="137182860"/>
          <a:ext cx="0" cy="1066800"/>
        </a:xfrm>
        <a:prstGeom prst="rect">
          <a:avLst/>
        </a:prstGeom>
      </xdr:spPr>
    </xdr:pic>
    <xdr:clientData fLocksWithSheet="0"/>
  </xdr:twoCellAnchor>
  <xdr:twoCellAnchor>
    <xdr:from>
      <xdr:col>12</xdr:col>
      <xdr:colOff>1457325</xdr:colOff>
      <xdr:row>189</xdr:row>
      <xdr:rowOff>0</xdr:rowOff>
    </xdr:from>
    <xdr:to>
      <xdr:col>12</xdr:col>
      <xdr:colOff>1457325</xdr:colOff>
      <xdr:row>190</xdr:row>
      <xdr:rowOff>457200</xdr:rowOff>
    </xdr:to>
    <xdr:pic>
      <xdr:nvPicPr>
        <xdr:cNvPr id="524" name="Picture 542" descr="JFiDRl"/>
        <xdr:cNvPicPr/>
      </xdr:nvPicPr>
      <xdr:blipFill>
        <a:blip r:embed="rId2"/>
        <a:stretch>
          <a:fillRect/>
        </a:stretch>
      </xdr:blipFill>
      <xdr:spPr>
        <a:xfrm>
          <a:off x="13525500" y="137182860"/>
          <a:ext cx="0" cy="1066800"/>
        </a:xfrm>
        <a:prstGeom prst="rect">
          <a:avLst/>
        </a:prstGeom>
      </xdr:spPr>
    </xdr:pic>
    <xdr:clientData fLocksWithSheet="0"/>
  </xdr:twoCellAnchor>
  <xdr:twoCellAnchor>
    <xdr:from>
      <xdr:col>12</xdr:col>
      <xdr:colOff>1238250</xdr:colOff>
      <xdr:row>189</xdr:row>
      <xdr:rowOff>0</xdr:rowOff>
    </xdr:from>
    <xdr:to>
      <xdr:col>12</xdr:col>
      <xdr:colOff>1238250</xdr:colOff>
      <xdr:row>190</xdr:row>
      <xdr:rowOff>457200</xdr:rowOff>
    </xdr:to>
    <xdr:pic>
      <xdr:nvPicPr>
        <xdr:cNvPr id="525" name="Picture 543" descr="TSBEQu"/>
        <xdr:cNvPicPr/>
      </xdr:nvPicPr>
      <xdr:blipFill>
        <a:blip r:embed="rId1"/>
        <a:stretch>
          <a:fillRect/>
        </a:stretch>
      </xdr:blipFill>
      <xdr:spPr>
        <a:xfrm>
          <a:off x="13306425" y="137182860"/>
          <a:ext cx="0" cy="1066800"/>
        </a:xfrm>
        <a:prstGeom prst="rect">
          <a:avLst/>
        </a:prstGeom>
      </xdr:spPr>
    </xdr:pic>
    <xdr:clientData fLocksWithSheet="0"/>
  </xdr:twoCellAnchor>
  <xdr:twoCellAnchor>
    <xdr:from>
      <xdr:col>12</xdr:col>
      <xdr:colOff>1457325</xdr:colOff>
      <xdr:row>189</xdr:row>
      <xdr:rowOff>0</xdr:rowOff>
    </xdr:from>
    <xdr:to>
      <xdr:col>12</xdr:col>
      <xdr:colOff>1457325</xdr:colOff>
      <xdr:row>190</xdr:row>
      <xdr:rowOff>457200</xdr:rowOff>
    </xdr:to>
    <xdr:pic>
      <xdr:nvPicPr>
        <xdr:cNvPr id="526" name="Picture 544" descr="XOqJRH"/>
        <xdr:cNvPicPr/>
      </xdr:nvPicPr>
      <xdr:blipFill>
        <a:blip r:embed="rId2"/>
        <a:stretch>
          <a:fillRect/>
        </a:stretch>
      </xdr:blipFill>
      <xdr:spPr>
        <a:xfrm>
          <a:off x="13525500" y="137182860"/>
          <a:ext cx="0" cy="1066800"/>
        </a:xfrm>
        <a:prstGeom prst="rect">
          <a:avLst/>
        </a:prstGeom>
      </xdr:spPr>
    </xdr:pic>
    <xdr:clientData fLocksWithSheet="0"/>
  </xdr:twoCellAnchor>
  <xdr:twoCellAnchor>
    <xdr:from>
      <xdr:col>12</xdr:col>
      <xdr:colOff>1238250</xdr:colOff>
      <xdr:row>190</xdr:row>
      <xdr:rowOff>0</xdr:rowOff>
    </xdr:from>
    <xdr:to>
      <xdr:col>12</xdr:col>
      <xdr:colOff>1238250</xdr:colOff>
      <xdr:row>191</xdr:row>
      <xdr:rowOff>466725</xdr:rowOff>
    </xdr:to>
    <xdr:pic>
      <xdr:nvPicPr>
        <xdr:cNvPr id="527" name="Picture 545" descr="WClaIa"/>
        <xdr:cNvPicPr/>
      </xdr:nvPicPr>
      <xdr:blipFill>
        <a:blip r:embed="rId1"/>
        <a:stretch>
          <a:fillRect/>
        </a:stretch>
      </xdr:blipFill>
      <xdr:spPr>
        <a:xfrm>
          <a:off x="13306425" y="137792460"/>
          <a:ext cx="0" cy="1076325"/>
        </a:xfrm>
        <a:prstGeom prst="rect">
          <a:avLst/>
        </a:prstGeom>
      </xdr:spPr>
    </xdr:pic>
    <xdr:clientData fLocksWithSheet="0"/>
  </xdr:twoCellAnchor>
  <xdr:twoCellAnchor>
    <xdr:from>
      <xdr:col>12</xdr:col>
      <xdr:colOff>1457325</xdr:colOff>
      <xdr:row>190</xdr:row>
      <xdr:rowOff>0</xdr:rowOff>
    </xdr:from>
    <xdr:to>
      <xdr:col>12</xdr:col>
      <xdr:colOff>1457325</xdr:colOff>
      <xdr:row>191</xdr:row>
      <xdr:rowOff>466725</xdr:rowOff>
    </xdr:to>
    <xdr:pic>
      <xdr:nvPicPr>
        <xdr:cNvPr id="528" name="Picture 546" descr="uJdfgO"/>
        <xdr:cNvPicPr/>
      </xdr:nvPicPr>
      <xdr:blipFill>
        <a:blip r:embed="rId2"/>
        <a:stretch>
          <a:fillRect/>
        </a:stretch>
      </xdr:blipFill>
      <xdr:spPr>
        <a:xfrm>
          <a:off x="13525500" y="137792460"/>
          <a:ext cx="0" cy="1076325"/>
        </a:xfrm>
        <a:prstGeom prst="rect">
          <a:avLst/>
        </a:prstGeom>
      </xdr:spPr>
    </xdr:pic>
    <xdr:clientData fLocksWithSheet="0"/>
  </xdr:twoCellAnchor>
  <xdr:twoCellAnchor>
    <xdr:from>
      <xdr:col>12</xdr:col>
      <xdr:colOff>1209675</xdr:colOff>
      <xdr:row>190</xdr:row>
      <xdr:rowOff>0</xdr:rowOff>
    </xdr:from>
    <xdr:to>
      <xdr:col>12</xdr:col>
      <xdr:colOff>1209675</xdr:colOff>
      <xdr:row>190</xdr:row>
      <xdr:rowOff>209550</xdr:rowOff>
    </xdr:to>
    <xdr:pic>
      <xdr:nvPicPr>
        <xdr:cNvPr id="529" name="Picture 547" descr="JjYBdh"/>
        <xdr:cNvPicPr/>
      </xdr:nvPicPr>
      <xdr:blipFill>
        <a:blip r:embed="rId1"/>
        <a:stretch>
          <a:fillRect/>
        </a:stretch>
      </xdr:blipFill>
      <xdr:spPr>
        <a:xfrm>
          <a:off x="13277850" y="137792460"/>
          <a:ext cx="0" cy="209550"/>
        </a:xfrm>
        <a:prstGeom prst="rect">
          <a:avLst/>
        </a:prstGeom>
      </xdr:spPr>
    </xdr:pic>
    <xdr:clientData fLocksWithSheet="0"/>
  </xdr:twoCellAnchor>
  <xdr:twoCellAnchor>
    <xdr:from>
      <xdr:col>12</xdr:col>
      <xdr:colOff>1428750</xdr:colOff>
      <xdr:row>190</xdr:row>
      <xdr:rowOff>0</xdr:rowOff>
    </xdr:from>
    <xdr:to>
      <xdr:col>12</xdr:col>
      <xdr:colOff>1428750</xdr:colOff>
      <xdr:row>190</xdr:row>
      <xdr:rowOff>209550</xdr:rowOff>
    </xdr:to>
    <xdr:pic>
      <xdr:nvPicPr>
        <xdr:cNvPr id="530" name="Picture 548" descr="HGgvok"/>
        <xdr:cNvPicPr/>
      </xdr:nvPicPr>
      <xdr:blipFill>
        <a:blip r:embed="rId2"/>
        <a:stretch>
          <a:fillRect/>
        </a:stretch>
      </xdr:blipFill>
      <xdr:spPr>
        <a:xfrm>
          <a:off x="13496925" y="137792460"/>
          <a:ext cx="0" cy="209550"/>
        </a:xfrm>
        <a:prstGeom prst="rect">
          <a:avLst/>
        </a:prstGeom>
      </xdr:spPr>
    </xdr:pic>
    <xdr:clientData fLocksWithSheet="0"/>
  </xdr:twoCellAnchor>
  <xdr:twoCellAnchor>
    <xdr:from>
      <xdr:col>12</xdr:col>
      <xdr:colOff>571500</xdr:colOff>
      <xdr:row>190</xdr:row>
      <xdr:rowOff>0</xdr:rowOff>
    </xdr:from>
    <xdr:to>
      <xdr:col>12</xdr:col>
      <xdr:colOff>571500</xdr:colOff>
      <xdr:row>190</xdr:row>
      <xdr:rowOff>314325</xdr:rowOff>
    </xdr:to>
    <xdr:pic>
      <xdr:nvPicPr>
        <xdr:cNvPr id="531" name="Picture 549" descr="hyglJD"/>
        <xdr:cNvPicPr/>
      </xdr:nvPicPr>
      <xdr:blipFill>
        <a:blip r:embed="rId4"/>
        <a:stretch>
          <a:fillRect/>
        </a:stretch>
      </xdr:blipFill>
      <xdr:spPr>
        <a:xfrm>
          <a:off x="12639675" y="137792460"/>
          <a:ext cx="0" cy="314325"/>
        </a:xfrm>
        <a:prstGeom prst="rect">
          <a:avLst/>
        </a:prstGeom>
      </xdr:spPr>
    </xdr:pic>
    <xdr:clientData fLocksWithSheet="0"/>
  </xdr:twoCellAnchor>
  <xdr:twoCellAnchor>
    <xdr:from>
      <xdr:col>12</xdr:col>
      <xdr:colOff>1238250</xdr:colOff>
      <xdr:row>190</xdr:row>
      <xdr:rowOff>0</xdr:rowOff>
    </xdr:from>
    <xdr:to>
      <xdr:col>12</xdr:col>
      <xdr:colOff>1238250</xdr:colOff>
      <xdr:row>191</xdr:row>
      <xdr:rowOff>466725</xdr:rowOff>
    </xdr:to>
    <xdr:pic>
      <xdr:nvPicPr>
        <xdr:cNvPr id="532" name="Picture 550" descr="ulvIJQ"/>
        <xdr:cNvPicPr/>
      </xdr:nvPicPr>
      <xdr:blipFill>
        <a:blip r:embed="rId1"/>
        <a:stretch>
          <a:fillRect/>
        </a:stretch>
      </xdr:blipFill>
      <xdr:spPr>
        <a:xfrm>
          <a:off x="13306425" y="137792460"/>
          <a:ext cx="0" cy="1076325"/>
        </a:xfrm>
        <a:prstGeom prst="rect">
          <a:avLst/>
        </a:prstGeom>
      </xdr:spPr>
    </xdr:pic>
    <xdr:clientData fLocksWithSheet="0"/>
  </xdr:twoCellAnchor>
  <xdr:twoCellAnchor>
    <xdr:from>
      <xdr:col>12</xdr:col>
      <xdr:colOff>1457325</xdr:colOff>
      <xdr:row>190</xdr:row>
      <xdr:rowOff>0</xdr:rowOff>
    </xdr:from>
    <xdr:to>
      <xdr:col>12</xdr:col>
      <xdr:colOff>1457325</xdr:colOff>
      <xdr:row>191</xdr:row>
      <xdr:rowOff>466725</xdr:rowOff>
    </xdr:to>
    <xdr:pic>
      <xdr:nvPicPr>
        <xdr:cNvPr id="533" name="Picture 551" descr="iiHXTc"/>
        <xdr:cNvPicPr/>
      </xdr:nvPicPr>
      <xdr:blipFill>
        <a:blip r:embed="rId2"/>
        <a:stretch>
          <a:fillRect/>
        </a:stretch>
      </xdr:blipFill>
      <xdr:spPr>
        <a:xfrm>
          <a:off x="13525500" y="137792460"/>
          <a:ext cx="0" cy="1076325"/>
        </a:xfrm>
        <a:prstGeom prst="rect">
          <a:avLst/>
        </a:prstGeom>
      </xdr:spPr>
    </xdr:pic>
    <xdr:clientData fLocksWithSheet="0"/>
  </xdr:twoCellAnchor>
  <xdr:twoCellAnchor>
    <xdr:from>
      <xdr:col>12</xdr:col>
      <xdr:colOff>1238250</xdr:colOff>
      <xdr:row>190</xdr:row>
      <xdr:rowOff>0</xdr:rowOff>
    </xdr:from>
    <xdr:to>
      <xdr:col>12</xdr:col>
      <xdr:colOff>1238250</xdr:colOff>
      <xdr:row>191</xdr:row>
      <xdr:rowOff>466725</xdr:rowOff>
    </xdr:to>
    <xdr:pic>
      <xdr:nvPicPr>
        <xdr:cNvPr id="534" name="Picture 552" descr="VFUBaF"/>
        <xdr:cNvPicPr/>
      </xdr:nvPicPr>
      <xdr:blipFill>
        <a:blip r:embed="rId1"/>
        <a:stretch>
          <a:fillRect/>
        </a:stretch>
      </xdr:blipFill>
      <xdr:spPr>
        <a:xfrm>
          <a:off x="13306425" y="137792460"/>
          <a:ext cx="0" cy="1076325"/>
        </a:xfrm>
        <a:prstGeom prst="rect">
          <a:avLst/>
        </a:prstGeom>
      </xdr:spPr>
    </xdr:pic>
    <xdr:clientData fLocksWithSheet="0"/>
  </xdr:twoCellAnchor>
  <xdr:twoCellAnchor>
    <xdr:from>
      <xdr:col>12</xdr:col>
      <xdr:colOff>1457325</xdr:colOff>
      <xdr:row>190</xdr:row>
      <xdr:rowOff>0</xdr:rowOff>
    </xdr:from>
    <xdr:to>
      <xdr:col>12</xdr:col>
      <xdr:colOff>1457325</xdr:colOff>
      <xdr:row>191</xdr:row>
      <xdr:rowOff>466725</xdr:rowOff>
    </xdr:to>
    <xdr:pic>
      <xdr:nvPicPr>
        <xdr:cNvPr id="535" name="Picture 553" descr="PSwJfE"/>
        <xdr:cNvPicPr/>
      </xdr:nvPicPr>
      <xdr:blipFill>
        <a:blip r:embed="rId2"/>
        <a:stretch>
          <a:fillRect/>
        </a:stretch>
      </xdr:blipFill>
      <xdr:spPr>
        <a:xfrm>
          <a:off x="13525500" y="137792460"/>
          <a:ext cx="0" cy="1076325"/>
        </a:xfrm>
        <a:prstGeom prst="rect">
          <a:avLst/>
        </a:prstGeom>
      </xdr:spPr>
    </xdr:pic>
    <xdr:clientData fLocksWithSheet="0"/>
  </xdr:twoCellAnchor>
  <xdr:twoCellAnchor>
    <xdr:from>
      <xdr:col>12</xdr:col>
      <xdr:colOff>1238250</xdr:colOff>
      <xdr:row>190</xdr:row>
      <xdr:rowOff>0</xdr:rowOff>
    </xdr:from>
    <xdr:to>
      <xdr:col>12</xdr:col>
      <xdr:colOff>1238250</xdr:colOff>
      <xdr:row>191</xdr:row>
      <xdr:rowOff>466725</xdr:rowOff>
    </xdr:to>
    <xdr:pic>
      <xdr:nvPicPr>
        <xdr:cNvPr id="536" name="Picture 554" descr="RUWvGe"/>
        <xdr:cNvPicPr/>
      </xdr:nvPicPr>
      <xdr:blipFill>
        <a:blip r:embed="rId1"/>
        <a:stretch>
          <a:fillRect/>
        </a:stretch>
      </xdr:blipFill>
      <xdr:spPr>
        <a:xfrm>
          <a:off x="13306425" y="137792460"/>
          <a:ext cx="0" cy="1076325"/>
        </a:xfrm>
        <a:prstGeom prst="rect">
          <a:avLst/>
        </a:prstGeom>
      </xdr:spPr>
    </xdr:pic>
    <xdr:clientData fLocksWithSheet="0"/>
  </xdr:twoCellAnchor>
  <xdr:twoCellAnchor>
    <xdr:from>
      <xdr:col>12</xdr:col>
      <xdr:colOff>1457325</xdr:colOff>
      <xdr:row>190</xdr:row>
      <xdr:rowOff>0</xdr:rowOff>
    </xdr:from>
    <xdr:to>
      <xdr:col>12</xdr:col>
      <xdr:colOff>1457325</xdr:colOff>
      <xdr:row>191</xdr:row>
      <xdr:rowOff>466725</xdr:rowOff>
    </xdr:to>
    <xdr:pic>
      <xdr:nvPicPr>
        <xdr:cNvPr id="537" name="Picture 555" descr="kAfkzw"/>
        <xdr:cNvPicPr/>
      </xdr:nvPicPr>
      <xdr:blipFill>
        <a:blip r:embed="rId2"/>
        <a:stretch>
          <a:fillRect/>
        </a:stretch>
      </xdr:blipFill>
      <xdr:spPr>
        <a:xfrm>
          <a:off x="13525500" y="137792460"/>
          <a:ext cx="0" cy="1076325"/>
        </a:xfrm>
        <a:prstGeom prst="rect">
          <a:avLst/>
        </a:prstGeom>
      </xdr:spPr>
    </xdr:pic>
    <xdr:clientData fLocksWithSheet="0"/>
  </xdr:twoCellAnchor>
  <xdr:twoCellAnchor>
    <xdr:from>
      <xdr:col>12</xdr:col>
      <xdr:colOff>1238250</xdr:colOff>
      <xdr:row>191</xdr:row>
      <xdr:rowOff>0</xdr:rowOff>
    </xdr:from>
    <xdr:to>
      <xdr:col>12</xdr:col>
      <xdr:colOff>1238250</xdr:colOff>
      <xdr:row>192</xdr:row>
      <xdr:rowOff>476250</xdr:rowOff>
    </xdr:to>
    <xdr:pic>
      <xdr:nvPicPr>
        <xdr:cNvPr id="538" name="Picture 556" descr="UuuctN"/>
        <xdr:cNvPicPr/>
      </xdr:nvPicPr>
      <xdr:blipFill>
        <a:blip r:embed="rId1"/>
        <a:stretch>
          <a:fillRect/>
        </a:stretch>
      </xdr:blipFill>
      <xdr:spPr>
        <a:xfrm>
          <a:off x="13306425" y="138402060"/>
          <a:ext cx="0" cy="1085850"/>
        </a:xfrm>
        <a:prstGeom prst="rect">
          <a:avLst/>
        </a:prstGeom>
      </xdr:spPr>
    </xdr:pic>
    <xdr:clientData fLocksWithSheet="0"/>
  </xdr:twoCellAnchor>
  <xdr:twoCellAnchor>
    <xdr:from>
      <xdr:col>12</xdr:col>
      <xdr:colOff>1457325</xdr:colOff>
      <xdr:row>191</xdr:row>
      <xdr:rowOff>0</xdr:rowOff>
    </xdr:from>
    <xdr:to>
      <xdr:col>12</xdr:col>
      <xdr:colOff>1457325</xdr:colOff>
      <xdr:row>192</xdr:row>
      <xdr:rowOff>476250</xdr:rowOff>
    </xdr:to>
    <xdr:pic>
      <xdr:nvPicPr>
        <xdr:cNvPr id="539" name="Picture 557" descr="BecvMa"/>
        <xdr:cNvPicPr/>
      </xdr:nvPicPr>
      <xdr:blipFill>
        <a:blip r:embed="rId2"/>
        <a:stretch>
          <a:fillRect/>
        </a:stretch>
      </xdr:blipFill>
      <xdr:spPr>
        <a:xfrm>
          <a:off x="13525500" y="138402060"/>
          <a:ext cx="0" cy="1085850"/>
        </a:xfrm>
        <a:prstGeom prst="rect">
          <a:avLst/>
        </a:prstGeom>
      </xdr:spPr>
    </xdr:pic>
    <xdr:clientData fLocksWithSheet="0"/>
  </xdr:twoCellAnchor>
  <xdr:twoCellAnchor>
    <xdr:from>
      <xdr:col>12</xdr:col>
      <xdr:colOff>1238250</xdr:colOff>
      <xdr:row>191</xdr:row>
      <xdr:rowOff>0</xdr:rowOff>
    </xdr:from>
    <xdr:to>
      <xdr:col>12</xdr:col>
      <xdr:colOff>1238250</xdr:colOff>
      <xdr:row>192</xdr:row>
      <xdr:rowOff>476250</xdr:rowOff>
    </xdr:to>
    <xdr:pic>
      <xdr:nvPicPr>
        <xdr:cNvPr id="540" name="Picture 561" descr="ZOyQRW"/>
        <xdr:cNvPicPr/>
      </xdr:nvPicPr>
      <xdr:blipFill>
        <a:blip r:embed="rId1"/>
        <a:stretch>
          <a:fillRect/>
        </a:stretch>
      </xdr:blipFill>
      <xdr:spPr>
        <a:xfrm>
          <a:off x="13306425" y="138402060"/>
          <a:ext cx="0" cy="1085850"/>
        </a:xfrm>
        <a:prstGeom prst="rect">
          <a:avLst/>
        </a:prstGeom>
      </xdr:spPr>
    </xdr:pic>
    <xdr:clientData fLocksWithSheet="0"/>
  </xdr:twoCellAnchor>
  <xdr:twoCellAnchor>
    <xdr:from>
      <xdr:col>12</xdr:col>
      <xdr:colOff>1457325</xdr:colOff>
      <xdr:row>191</xdr:row>
      <xdr:rowOff>0</xdr:rowOff>
    </xdr:from>
    <xdr:to>
      <xdr:col>12</xdr:col>
      <xdr:colOff>1457325</xdr:colOff>
      <xdr:row>192</xdr:row>
      <xdr:rowOff>476250</xdr:rowOff>
    </xdr:to>
    <xdr:pic>
      <xdr:nvPicPr>
        <xdr:cNvPr id="541" name="Picture 562" descr="oRzcdO"/>
        <xdr:cNvPicPr/>
      </xdr:nvPicPr>
      <xdr:blipFill>
        <a:blip r:embed="rId2"/>
        <a:stretch>
          <a:fillRect/>
        </a:stretch>
      </xdr:blipFill>
      <xdr:spPr>
        <a:xfrm>
          <a:off x="13525500" y="138402060"/>
          <a:ext cx="0" cy="1085850"/>
        </a:xfrm>
        <a:prstGeom prst="rect">
          <a:avLst/>
        </a:prstGeom>
      </xdr:spPr>
    </xdr:pic>
    <xdr:clientData fLocksWithSheet="0"/>
  </xdr:twoCellAnchor>
  <xdr:twoCellAnchor>
    <xdr:from>
      <xdr:col>12</xdr:col>
      <xdr:colOff>1238250</xdr:colOff>
      <xdr:row>191</xdr:row>
      <xdr:rowOff>0</xdr:rowOff>
    </xdr:from>
    <xdr:to>
      <xdr:col>12</xdr:col>
      <xdr:colOff>1238250</xdr:colOff>
      <xdr:row>192</xdr:row>
      <xdr:rowOff>476250</xdr:rowOff>
    </xdr:to>
    <xdr:pic>
      <xdr:nvPicPr>
        <xdr:cNvPr id="542" name="Picture 563" descr="chFaeG"/>
        <xdr:cNvPicPr/>
      </xdr:nvPicPr>
      <xdr:blipFill>
        <a:blip r:embed="rId1"/>
        <a:stretch>
          <a:fillRect/>
        </a:stretch>
      </xdr:blipFill>
      <xdr:spPr>
        <a:xfrm>
          <a:off x="13306425" y="138402060"/>
          <a:ext cx="0" cy="1085850"/>
        </a:xfrm>
        <a:prstGeom prst="rect">
          <a:avLst/>
        </a:prstGeom>
      </xdr:spPr>
    </xdr:pic>
    <xdr:clientData fLocksWithSheet="0"/>
  </xdr:twoCellAnchor>
  <xdr:twoCellAnchor>
    <xdr:from>
      <xdr:col>12</xdr:col>
      <xdr:colOff>1457325</xdr:colOff>
      <xdr:row>191</xdr:row>
      <xdr:rowOff>0</xdr:rowOff>
    </xdr:from>
    <xdr:to>
      <xdr:col>12</xdr:col>
      <xdr:colOff>1457325</xdr:colOff>
      <xdr:row>192</xdr:row>
      <xdr:rowOff>476250</xdr:rowOff>
    </xdr:to>
    <xdr:pic>
      <xdr:nvPicPr>
        <xdr:cNvPr id="543" name="Picture 564" descr="NhsQEK"/>
        <xdr:cNvPicPr/>
      </xdr:nvPicPr>
      <xdr:blipFill>
        <a:blip r:embed="rId2"/>
        <a:stretch>
          <a:fillRect/>
        </a:stretch>
      </xdr:blipFill>
      <xdr:spPr>
        <a:xfrm>
          <a:off x="13525500" y="138402060"/>
          <a:ext cx="0" cy="1085850"/>
        </a:xfrm>
        <a:prstGeom prst="rect">
          <a:avLst/>
        </a:prstGeom>
      </xdr:spPr>
    </xdr:pic>
    <xdr:clientData fLocksWithSheet="0"/>
  </xdr:twoCellAnchor>
  <xdr:twoCellAnchor>
    <xdr:from>
      <xdr:col>12</xdr:col>
      <xdr:colOff>1238250</xdr:colOff>
      <xdr:row>191</xdr:row>
      <xdr:rowOff>0</xdr:rowOff>
    </xdr:from>
    <xdr:to>
      <xdr:col>12</xdr:col>
      <xdr:colOff>1238250</xdr:colOff>
      <xdr:row>192</xdr:row>
      <xdr:rowOff>476250</xdr:rowOff>
    </xdr:to>
    <xdr:pic>
      <xdr:nvPicPr>
        <xdr:cNvPr id="544" name="Picture 565" descr="XQrzRl"/>
        <xdr:cNvPicPr/>
      </xdr:nvPicPr>
      <xdr:blipFill>
        <a:blip r:embed="rId1"/>
        <a:stretch>
          <a:fillRect/>
        </a:stretch>
      </xdr:blipFill>
      <xdr:spPr>
        <a:xfrm>
          <a:off x="13306425" y="138402060"/>
          <a:ext cx="0" cy="1085850"/>
        </a:xfrm>
        <a:prstGeom prst="rect">
          <a:avLst/>
        </a:prstGeom>
      </xdr:spPr>
    </xdr:pic>
    <xdr:clientData fLocksWithSheet="0"/>
  </xdr:twoCellAnchor>
  <xdr:twoCellAnchor>
    <xdr:from>
      <xdr:col>12</xdr:col>
      <xdr:colOff>1457325</xdr:colOff>
      <xdr:row>191</xdr:row>
      <xdr:rowOff>0</xdr:rowOff>
    </xdr:from>
    <xdr:to>
      <xdr:col>12</xdr:col>
      <xdr:colOff>1457325</xdr:colOff>
      <xdr:row>192</xdr:row>
      <xdr:rowOff>476250</xdr:rowOff>
    </xdr:to>
    <xdr:pic>
      <xdr:nvPicPr>
        <xdr:cNvPr id="545" name="Picture 566" descr="WFPVqo"/>
        <xdr:cNvPicPr/>
      </xdr:nvPicPr>
      <xdr:blipFill>
        <a:blip r:embed="rId2"/>
        <a:stretch>
          <a:fillRect/>
        </a:stretch>
      </xdr:blipFill>
      <xdr:spPr>
        <a:xfrm>
          <a:off x="13525500" y="138402060"/>
          <a:ext cx="0" cy="1085850"/>
        </a:xfrm>
        <a:prstGeom prst="rect">
          <a:avLst/>
        </a:prstGeom>
      </xdr:spPr>
    </xdr:pic>
    <xdr:clientData fLocksWithSheet="0"/>
  </xdr:twoCellAnchor>
  <xdr:twoCellAnchor>
    <xdr:from>
      <xdr:col>12</xdr:col>
      <xdr:colOff>1238250</xdr:colOff>
      <xdr:row>191</xdr:row>
      <xdr:rowOff>0</xdr:rowOff>
    </xdr:from>
    <xdr:to>
      <xdr:col>12</xdr:col>
      <xdr:colOff>1238250</xdr:colOff>
      <xdr:row>192</xdr:row>
      <xdr:rowOff>476250</xdr:rowOff>
    </xdr:to>
    <xdr:pic>
      <xdr:nvPicPr>
        <xdr:cNvPr id="546" name="Picture 567" descr="vXAyod"/>
        <xdr:cNvPicPr/>
      </xdr:nvPicPr>
      <xdr:blipFill>
        <a:blip r:embed="rId1"/>
        <a:stretch>
          <a:fillRect/>
        </a:stretch>
      </xdr:blipFill>
      <xdr:spPr>
        <a:xfrm>
          <a:off x="13306425" y="138402060"/>
          <a:ext cx="0" cy="1085850"/>
        </a:xfrm>
        <a:prstGeom prst="rect">
          <a:avLst/>
        </a:prstGeom>
      </xdr:spPr>
    </xdr:pic>
    <xdr:clientData fLocksWithSheet="0"/>
  </xdr:twoCellAnchor>
  <xdr:twoCellAnchor>
    <xdr:from>
      <xdr:col>12</xdr:col>
      <xdr:colOff>1457325</xdr:colOff>
      <xdr:row>191</xdr:row>
      <xdr:rowOff>0</xdr:rowOff>
    </xdr:from>
    <xdr:to>
      <xdr:col>12</xdr:col>
      <xdr:colOff>1457325</xdr:colOff>
      <xdr:row>192</xdr:row>
      <xdr:rowOff>476250</xdr:rowOff>
    </xdr:to>
    <xdr:pic>
      <xdr:nvPicPr>
        <xdr:cNvPr id="547" name="Picture 568" descr="TOtaan"/>
        <xdr:cNvPicPr/>
      </xdr:nvPicPr>
      <xdr:blipFill>
        <a:blip r:embed="rId2"/>
        <a:stretch>
          <a:fillRect/>
        </a:stretch>
      </xdr:blipFill>
      <xdr:spPr>
        <a:xfrm>
          <a:off x="13525500" y="138402060"/>
          <a:ext cx="0" cy="1085850"/>
        </a:xfrm>
        <a:prstGeom prst="rect">
          <a:avLst/>
        </a:prstGeom>
      </xdr:spPr>
    </xdr:pic>
    <xdr:clientData fLocksWithSheet="0"/>
  </xdr:twoCellAnchor>
  <xdr:twoCellAnchor>
    <xdr:from>
      <xdr:col>12</xdr:col>
      <xdr:colOff>1238250</xdr:colOff>
      <xdr:row>191</xdr:row>
      <xdr:rowOff>0</xdr:rowOff>
    </xdr:from>
    <xdr:to>
      <xdr:col>12</xdr:col>
      <xdr:colOff>1238250</xdr:colOff>
      <xdr:row>192</xdr:row>
      <xdr:rowOff>476250</xdr:rowOff>
    </xdr:to>
    <xdr:pic>
      <xdr:nvPicPr>
        <xdr:cNvPr id="548" name="Picture 569" descr="Ghfolu"/>
        <xdr:cNvPicPr/>
      </xdr:nvPicPr>
      <xdr:blipFill>
        <a:blip r:embed="rId1"/>
        <a:stretch>
          <a:fillRect/>
        </a:stretch>
      </xdr:blipFill>
      <xdr:spPr>
        <a:xfrm>
          <a:off x="13306425" y="138402060"/>
          <a:ext cx="0" cy="1085850"/>
        </a:xfrm>
        <a:prstGeom prst="rect">
          <a:avLst/>
        </a:prstGeom>
      </xdr:spPr>
    </xdr:pic>
    <xdr:clientData fLocksWithSheet="0"/>
  </xdr:twoCellAnchor>
  <xdr:twoCellAnchor>
    <xdr:from>
      <xdr:col>12</xdr:col>
      <xdr:colOff>1457325</xdr:colOff>
      <xdr:row>191</xdr:row>
      <xdr:rowOff>0</xdr:rowOff>
    </xdr:from>
    <xdr:to>
      <xdr:col>12</xdr:col>
      <xdr:colOff>1457325</xdr:colOff>
      <xdr:row>192</xdr:row>
      <xdr:rowOff>476250</xdr:rowOff>
    </xdr:to>
    <xdr:pic>
      <xdr:nvPicPr>
        <xdr:cNvPr id="549" name="Picture 570" descr="yURVUv"/>
        <xdr:cNvPicPr/>
      </xdr:nvPicPr>
      <xdr:blipFill>
        <a:blip r:embed="rId2"/>
        <a:stretch>
          <a:fillRect/>
        </a:stretch>
      </xdr:blipFill>
      <xdr:spPr>
        <a:xfrm>
          <a:off x="13525500" y="138402060"/>
          <a:ext cx="0" cy="1085850"/>
        </a:xfrm>
        <a:prstGeom prst="rect">
          <a:avLst/>
        </a:prstGeom>
      </xdr:spPr>
    </xdr:pic>
    <xdr:clientData fLocksWithSheet="0"/>
  </xdr:twoCellAnchor>
  <xdr:twoCellAnchor>
    <xdr:from>
      <xdr:col>12</xdr:col>
      <xdr:colOff>1238250</xdr:colOff>
      <xdr:row>191</xdr:row>
      <xdr:rowOff>0</xdr:rowOff>
    </xdr:from>
    <xdr:to>
      <xdr:col>12</xdr:col>
      <xdr:colOff>1238250</xdr:colOff>
      <xdr:row>192</xdr:row>
      <xdr:rowOff>476250</xdr:rowOff>
    </xdr:to>
    <xdr:pic>
      <xdr:nvPicPr>
        <xdr:cNvPr id="550" name="Picture 571" descr="EHMmGG"/>
        <xdr:cNvPicPr/>
      </xdr:nvPicPr>
      <xdr:blipFill>
        <a:blip r:embed="rId1"/>
        <a:stretch>
          <a:fillRect/>
        </a:stretch>
      </xdr:blipFill>
      <xdr:spPr>
        <a:xfrm>
          <a:off x="13306425" y="138402060"/>
          <a:ext cx="0" cy="1085850"/>
        </a:xfrm>
        <a:prstGeom prst="rect">
          <a:avLst/>
        </a:prstGeom>
      </xdr:spPr>
    </xdr:pic>
    <xdr:clientData fLocksWithSheet="0"/>
  </xdr:twoCellAnchor>
  <xdr:twoCellAnchor>
    <xdr:from>
      <xdr:col>12</xdr:col>
      <xdr:colOff>1457325</xdr:colOff>
      <xdr:row>191</xdr:row>
      <xdr:rowOff>0</xdr:rowOff>
    </xdr:from>
    <xdr:to>
      <xdr:col>12</xdr:col>
      <xdr:colOff>1457325</xdr:colOff>
      <xdr:row>192</xdr:row>
      <xdr:rowOff>476250</xdr:rowOff>
    </xdr:to>
    <xdr:pic>
      <xdr:nvPicPr>
        <xdr:cNvPr id="551" name="Picture 572" descr="NJDZkr"/>
        <xdr:cNvPicPr/>
      </xdr:nvPicPr>
      <xdr:blipFill>
        <a:blip r:embed="rId2"/>
        <a:stretch>
          <a:fillRect/>
        </a:stretch>
      </xdr:blipFill>
      <xdr:spPr>
        <a:xfrm>
          <a:off x="13525500" y="138402060"/>
          <a:ext cx="0" cy="1085850"/>
        </a:xfrm>
        <a:prstGeom prst="rect">
          <a:avLst/>
        </a:prstGeom>
      </xdr:spPr>
    </xdr:pic>
    <xdr:clientData fLocksWithSheet="0"/>
  </xdr:twoCellAnchor>
  <xdr:twoCellAnchor>
    <xdr:from>
      <xdr:col>12</xdr:col>
      <xdr:colOff>1238250</xdr:colOff>
      <xdr:row>191</xdr:row>
      <xdr:rowOff>0</xdr:rowOff>
    </xdr:from>
    <xdr:to>
      <xdr:col>12</xdr:col>
      <xdr:colOff>1238250</xdr:colOff>
      <xdr:row>192</xdr:row>
      <xdr:rowOff>476250</xdr:rowOff>
    </xdr:to>
    <xdr:pic>
      <xdr:nvPicPr>
        <xdr:cNvPr id="552" name="Picture 573" descr="ocImhW"/>
        <xdr:cNvPicPr/>
      </xdr:nvPicPr>
      <xdr:blipFill>
        <a:blip r:embed="rId1"/>
        <a:stretch>
          <a:fillRect/>
        </a:stretch>
      </xdr:blipFill>
      <xdr:spPr>
        <a:xfrm>
          <a:off x="13306425" y="138402060"/>
          <a:ext cx="0" cy="1085850"/>
        </a:xfrm>
        <a:prstGeom prst="rect">
          <a:avLst/>
        </a:prstGeom>
      </xdr:spPr>
    </xdr:pic>
    <xdr:clientData fLocksWithSheet="0"/>
  </xdr:twoCellAnchor>
  <xdr:twoCellAnchor>
    <xdr:from>
      <xdr:col>12</xdr:col>
      <xdr:colOff>1457325</xdr:colOff>
      <xdr:row>191</xdr:row>
      <xdr:rowOff>0</xdr:rowOff>
    </xdr:from>
    <xdr:to>
      <xdr:col>12</xdr:col>
      <xdr:colOff>1457325</xdr:colOff>
      <xdr:row>192</xdr:row>
      <xdr:rowOff>476250</xdr:rowOff>
    </xdr:to>
    <xdr:pic>
      <xdr:nvPicPr>
        <xdr:cNvPr id="553" name="Picture 574" descr="WLBdRJ"/>
        <xdr:cNvPicPr/>
      </xdr:nvPicPr>
      <xdr:blipFill>
        <a:blip r:embed="rId2"/>
        <a:stretch>
          <a:fillRect/>
        </a:stretch>
      </xdr:blipFill>
      <xdr:spPr>
        <a:xfrm>
          <a:off x="13525500" y="138402060"/>
          <a:ext cx="0" cy="108585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54" name="Picture 575" descr="fYQYbh"/>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55" name="Picture 576" descr="RQuNab"/>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1209675</xdr:colOff>
      <xdr:row>191</xdr:row>
      <xdr:rowOff>0</xdr:rowOff>
    </xdr:from>
    <xdr:to>
      <xdr:col>12</xdr:col>
      <xdr:colOff>1209675</xdr:colOff>
      <xdr:row>191</xdr:row>
      <xdr:rowOff>209550</xdr:rowOff>
    </xdr:to>
    <xdr:pic>
      <xdr:nvPicPr>
        <xdr:cNvPr id="556" name="Picture 577" descr="BvQiUI"/>
        <xdr:cNvPicPr/>
      </xdr:nvPicPr>
      <xdr:blipFill>
        <a:blip r:embed="rId1"/>
        <a:stretch>
          <a:fillRect/>
        </a:stretch>
      </xdr:blipFill>
      <xdr:spPr>
        <a:xfrm>
          <a:off x="13277850" y="138402060"/>
          <a:ext cx="0" cy="209550"/>
        </a:xfrm>
        <a:prstGeom prst="rect">
          <a:avLst/>
        </a:prstGeom>
      </xdr:spPr>
    </xdr:pic>
    <xdr:clientData fLocksWithSheet="0"/>
  </xdr:twoCellAnchor>
  <xdr:twoCellAnchor>
    <xdr:from>
      <xdr:col>12</xdr:col>
      <xdr:colOff>1428750</xdr:colOff>
      <xdr:row>191</xdr:row>
      <xdr:rowOff>0</xdr:rowOff>
    </xdr:from>
    <xdr:to>
      <xdr:col>12</xdr:col>
      <xdr:colOff>1428750</xdr:colOff>
      <xdr:row>191</xdr:row>
      <xdr:rowOff>209550</xdr:rowOff>
    </xdr:to>
    <xdr:pic>
      <xdr:nvPicPr>
        <xdr:cNvPr id="557" name="Picture 578" descr="hGmDSj"/>
        <xdr:cNvPicPr/>
      </xdr:nvPicPr>
      <xdr:blipFill>
        <a:blip r:embed="rId2"/>
        <a:stretch>
          <a:fillRect/>
        </a:stretch>
      </xdr:blipFill>
      <xdr:spPr>
        <a:xfrm>
          <a:off x="13496925" y="138402060"/>
          <a:ext cx="0" cy="209550"/>
        </a:xfrm>
        <a:prstGeom prst="rect">
          <a:avLst/>
        </a:prstGeom>
      </xdr:spPr>
    </xdr:pic>
    <xdr:clientData fLocksWithSheet="0"/>
  </xdr:twoCellAnchor>
  <xdr:twoCellAnchor>
    <xdr:from>
      <xdr:col>12</xdr:col>
      <xdr:colOff>571500</xdr:colOff>
      <xdr:row>191</xdr:row>
      <xdr:rowOff>0</xdr:rowOff>
    </xdr:from>
    <xdr:to>
      <xdr:col>12</xdr:col>
      <xdr:colOff>571500</xdr:colOff>
      <xdr:row>191</xdr:row>
      <xdr:rowOff>314325</xdr:rowOff>
    </xdr:to>
    <xdr:pic>
      <xdr:nvPicPr>
        <xdr:cNvPr id="558" name="Picture 579" descr="YArYBC"/>
        <xdr:cNvPicPr/>
      </xdr:nvPicPr>
      <xdr:blipFill>
        <a:blip r:embed="rId4"/>
        <a:stretch>
          <a:fillRect/>
        </a:stretch>
      </xdr:blipFill>
      <xdr:spPr>
        <a:xfrm>
          <a:off x="12639675" y="138402060"/>
          <a:ext cx="0" cy="314325"/>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59" name="Picture 580" descr="gStpAP"/>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60" name="Picture 581" descr="rECmbI"/>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61" name="Picture 582" descr="HcdwqZ"/>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62" name="Picture 583" descr="HKKILN"/>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63" name="Picture 584" descr="kgrUbp"/>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64" name="Picture 585" descr="WIsMHl"/>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65" name="Picture 586" descr="VlSpyG"/>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66" name="Picture 587" descr="whzCUg"/>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67" name="Picture 588" descr="QCosbR"/>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68" name="Picture 589" descr="maqsLP"/>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69" name="Picture 590" descr="laJEKs"/>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70" name="Picture 591" descr="BYnDyy"/>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71" name="Picture 592" descr="KhdCbZ"/>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72" name="Picture 593" descr="JTvGVk"/>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73" name="Picture 594" descr="CziIwT"/>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74" name="Picture 595" descr="GUsfsp"/>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75" name="Picture 596" descr="SaaUaJ"/>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76" name="Picture 597" descr="UzldmP"/>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77" name="Picture 598" descr="bRHzwi"/>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78" name="Picture 599" descr="Szkcbp"/>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191</xdr:row>
      <xdr:rowOff>0</xdr:rowOff>
    </xdr:from>
    <xdr:to>
      <xdr:col>12</xdr:col>
      <xdr:colOff>1238250</xdr:colOff>
      <xdr:row>193</xdr:row>
      <xdr:rowOff>495300</xdr:rowOff>
    </xdr:to>
    <xdr:pic>
      <xdr:nvPicPr>
        <xdr:cNvPr id="579" name="Picture 600" descr="IeRoWt"/>
        <xdr:cNvPicPr/>
      </xdr:nvPicPr>
      <xdr:blipFill>
        <a:blip r:embed="rId1"/>
        <a:stretch>
          <a:fillRect/>
        </a:stretch>
      </xdr:blipFill>
      <xdr:spPr>
        <a:xfrm>
          <a:off x="13306425" y="138402060"/>
          <a:ext cx="0" cy="1714500"/>
        </a:xfrm>
        <a:prstGeom prst="rect">
          <a:avLst/>
        </a:prstGeom>
      </xdr:spPr>
    </xdr:pic>
    <xdr:clientData fLocksWithSheet="0"/>
  </xdr:twoCellAnchor>
  <xdr:twoCellAnchor>
    <xdr:from>
      <xdr:col>12</xdr:col>
      <xdr:colOff>1457325</xdr:colOff>
      <xdr:row>191</xdr:row>
      <xdr:rowOff>0</xdr:rowOff>
    </xdr:from>
    <xdr:to>
      <xdr:col>12</xdr:col>
      <xdr:colOff>1457325</xdr:colOff>
      <xdr:row>193</xdr:row>
      <xdr:rowOff>495300</xdr:rowOff>
    </xdr:to>
    <xdr:pic>
      <xdr:nvPicPr>
        <xdr:cNvPr id="580" name="Picture 601" descr="IAgqOr"/>
        <xdr:cNvPicPr/>
      </xdr:nvPicPr>
      <xdr:blipFill>
        <a:blip r:embed="rId2"/>
        <a:stretch>
          <a:fillRect/>
        </a:stretch>
      </xdr:blipFill>
      <xdr:spPr>
        <a:xfrm>
          <a:off x="13525500" y="138402060"/>
          <a:ext cx="0" cy="171450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581" name="Picture 602" descr="ReEKDQ"/>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582" name="Picture 603" descr="svjIRp"/>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1209675</xdr:colOff>
      <xdr:row>192</xdr:row>
      <xdr:rowOff>0</xdr:rowOff>
    </xdr:from>
    <xdr:to>
      <xdr:col>12</xdr:col>
      <xdr:colOff>1209675</xdr:colOff>
      <xdr:row>192</xdr:row>
      <xdr:rowOff>209550</xdr:rowOff>
    </xdr:to>
    <xdr:pic>
      <xdr:nvPicPr>
        <xdr:cNvPr id="583" name="Picture 604" descr="gDKVpl"/>
        <xdr:cNvPicPr/>
      </xdr:nvPicPr>
      <xdr:blipFill>
        <a:blip r:embed="rId1"/>
        <a:stretch>
          <a:fillRect/>
        </a:stretch>
      </xdr:blipFill>
      <xdr:spPr>
        <a:xfrm>
          <a:off x="13277850" y="139011660"/>
          <a:ext cx="0" cy="209550"/>
        </a:xfrm>
        <a:prstGeom prst="rect">
          <a:avLst/>
        </a:prstGeom>
      </xdr:spPr>
    </xdr:pic>
    <xdr:clientData fLocksWithSheet="0"/>
  </xdr:twoCellAnchor>
  <xdr:twoCellAnchor>
    <xdr:from>
      <xdr:col>12</xdr:col>
      <xdr:colOff>1428750</xdr:colOff>
      <xdr:row>192</xdr:row>
      <xdr:rowOff>0</xdr:rowOff>
    </xdr:from>
    <xdr:to>
      <xdr:col>12</xdr:col>
      <xdr:colOff>1428750</xdr:colOff>
      <xdr:row>192</xdr:row>
      <xdr:rowOff>209550</xdr:rowOff>
    </xdr:to>
    <xdr:pic>
      <xdr:nvPicPr>
        <xdr:cNvPr id="584" name="Picture 605" descr="EczZIA"/>
        <xdr:cNvPicPr/>
      </xdr:nvPicPr>
      <xdr:blipFill>
        <a:blip r:embed="rId2"/>
        <a:stretch>
          <a:fillRect/>
        </a:stretch>
      </xdr:blipFill>
      <xdr:spPr>
        <a:xfrm>
          <a:off x="13496925" y="139011660"/>
          <a:ext cx="0" cy="209550"/>
        </a:xfrm>
        <a:prstGeom prst="rect">
          <a:avLst/>
        </a:prstGeom>
      </xdr:spPr>
    </xdr:pic>
    <xdr:clientData fLocksWithSheet="0"/>
  </xdr:twoCellAnchor>
  <xdr:twoCellAnchor>
    <xdr:from>
      <xdr:col>12</xdr:col>
      <xdr:colOff>571500</xdr:colOff>
      <xdr:row>192</xdr:row>
      <xdr:rowOff>0</xdr:rowOff>
    </xdr:from>
    <xdr:to>
      <xdr:col>12</xdr:col>
      <xdr:colOff>571500</xdr:colOff>
      <xdr:row>192</xdr:row>
      <xdr:rowOff>314325</xdr:rowOff>
    </xdr:to>
    <xdr:pic>
      <xdr:nvPicPr>
        <xdr:cNvPr id="585" name="Picture 606" descr="FULWYa"/>
        <xdr:cNvPicPr/>
      </xdr:nvPicPr>
      <xdr:blipFill>
        <a:blip r:embed="rId4"/>
        <a:stretch>
          <a:fillRect/>
        </a:stretch>
      </xdr:blipFill>
      <xdr:spPr>
        <a:xfrm>
          <a:off x="12639675" y="139011660"/>
          <a:ext cx="0" cy="314325"/>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586" name="Picture 607" descr="QPxhEX"/>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587" name="Picture 608" descr="NfuQvP"/>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588" name="Picture 609" descr="UrRLdW"/>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589" name="Picture 610" descr="tdfaqm"/>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590" name="Picture 611" descr="mSKnRn"/>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591" name="Picture 612" descr="ZSIEtq"/>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592" name="Picture 613" descr="NInejI"/>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593" name="Picture 614" descr="LLRtmO"/>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594" name="Picture 615" descr="AlAjPr"/>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595" name="Picture 616" descr="GuomVO"/>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596" name="Picture 617" descr="TngupA"/>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597" name="Picture 618" descr="GOgxAw"/>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598" name="Picture 619" descr="DUUmzT"/>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599" name="Picture 620" descr="fCvMbp"/>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600" name="Picture 621" descr="CKJpfS"/>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601" name="Picture 622" descr="gKQgmL"/>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602" name="Picture 623" descr="ezFNBR"/>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603" name="Picture 624" descr="BAwBQk"/>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604" name="Picture 625" descr="uLBQXI"/>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605" name="Picture 626" descr="WQFIhz"/>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192</xdr:row>
      <xdr:rowOff>0</xdr:rowOff>
    </xdr:from>
    <xdr:to>
      <xdr:col>12</xdr:col>
      <xdr:colOff>1238250</xdr:colOff>
      <xdr:row>194</xdr:row>
      <xdr:rowOff>514350</xdr:rowOff>
    </xdr:to>
    <xdr:pic>
      <xdr:nvPicPr>
        <xdr:cNvPr id="606" name="Picture 627" descr="bqTXhG"/>
        <xdr:cNvPicPr/>
      </xdr:nvPicPr>
      <xdr:blipFill>
        <a:blip r:embed="rId1"/>
        <a:stretch>
          <a:fillRect/>
        </a:stretch>
      </xdr:blipFill>
      <xdr:spPr>
        <a:xfrm>
          <a:off x="13306425" y="139011660"/>
          <a:ext cx="0" cy="1733550"/>
        </a:xfrm>
        <a:prstGeom prst="rect">
          <a:avLst/>
        </a:prstGeom>
      </xdr:spPr>
    </xdr:pic>
    <xdr:clientData fLocksWithSheet="0"/>
  </xdr:twoCellAnchor>
  <xdr:twoCellAnchor>
    <xdr:from>
      <xdr:col>12</xdr:col>
      <xdr:colOff>1457325</xdr:colOff>
      <xdr:row>192</xdr:row>
      <xdr:rowOff>0</xdr:rowOff>
    </xdr:from>
    <xdr:to>
      <xdr:col>12</xdr:col>
      <xdr:colOff>1457325</xdr:colOff>
      <xdr:row>194</xdr:row>
      <xdr:rowOff>514350</xdr:rowOff>
    </xdr:to>
    <xdr:pic>
      <xdr:nvPicPr>
        <xdr:cNvPr id="607" name="Picture 628" descr="xfBIyU"/>
        <xdr:cNvPicPr/>
      </xdr:nvPicPr>
      <xdr:blipFill>
        <a:blip r:embed="rId2"/>
        <a:stretch>
          <a:fillRect/>
        </a:stretch>
      </xdr:blipFill>
      <xdr:spPr>
        <a:xfrm>
          <a:off x="13525500" y="139011660"/>
          <a:ext cx="0" cy="1733550"/>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08" name="Picture 629" descr="dtFibm"/>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09" name="Picture 630" descr="XdAAPU"/>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1209675</xdr:colOff>
      <xdr:row>193</xdr:row>
      <xdr:rowOff>0</xdr:rowOff>
    </xdr:from>
    <xdr:to>
      <xdr:col>12</xdr:col>
      <xdr:colOff>1209675</xdr:colOff>
      <xdr:row>193</xdr:row>
      <xdr:rowOff>209550</xdr:rowOff>
    </xdr:to>
    <xdr:pic>
      <xdr:nvPicPr>
        <xdr:cNvPr id="610" name="Picture 631" descr="trSBIn"/>
        <xdr:cNvPicPr/>
      </xdr:nvPicPr>
      <xdr:blipFill>
        <a:blip r:embed="rId1"/>
        <a:stretch>
          <a:fillRect/>
        </a:stretch>
      </xdr:blipFill>
      <xdr:spPr>
        <a:xfrm>
          <a:off x="13277850" y="139621260"/>
          <a:ext cx="0" cy="209550"/>
        </a:xfrm>
        <a:prstGeom prst="rect">
          <a:avLst/>
        </a:prstGeom>
      </xdr:spPr>
    </xdr:pic>
    <xdr:clientData fLocksWithSheet="0"/>
  </xdr:twoCellAnchor>
  <xdr:twoCellAnchor>
    <xdr:from>
      <xdr:col>12</xdr:col>
      <xdr:colOff>1428750</xdr:colOff>
      <xdr:row>193</xdr:row>
      <xdr:rowOff>0</xdr:rowOff>
    </xdr:from>
    <xdr:to>
      <xdr:col>12</xdr:col>
      <xdr:colOff>1428750</xdr:colOff>
      <xdr:row>193</xdr:row>
      <xdr:rowOff>209550</xdr:rowOff>
    </xdr:to>
    <xdr:pic>
      <xdr:nvPicPr>
        <xdr:cNvPr id="611" name="Picture 632" descr="GOXWjQ"/>
        <xdr:cNvPicPr/>
      </xdr:nvPicPr>
      <xdr:blipFill>
        <a:blip r:embed="rId2"/>
        <a:stretch>
          <a:fillRect/>
        </a:stretch>
      </xdr:blipFill>
      <xdr:spPr>
        <a:xfrm>
          <a:off x="13496925" y="139621260"/>
          <a:ext cx="0" cy="209550"/>
        </a:xfrm>
        <a:prstGeom prst="rect">
          <a:avLst/>
        </a:prstGeom>
      </xdr:spPr>
    </xdr:pic>
    <xdr:clientData fLocksWithSheet="0"/>
  </xdr:twoCellAnchor>
  <xdr:twoCellAnchor>
    <xdr:from>
      <xdr:col>12</xdr:col>
      <xdr:colOff>571500</xdr:colOff>
      <xdr:row>193</xdr:row>
      <xdr:rowOff>0</xdr:rowOff>
    </xdr:from>
    <xdr:to>
      <xdr:col>12</xdr:col>
      <xdr:colOff>571500</xdr:colOff>
      <xdr:row>193</xdr:row>
      <xdr:rowOff>314325</xdr:rowOff>
    </xdr:to>
    <xdr:pic>
      <xdr:nvPicPr>
        <xdr:cNvPr id="612" name="Picture 633" descr="qhumXA"/>
        <xdr:cNvPicPr/>
      </xdr:nvPicPr>
      <xdr:blipFill>
        <a:blip r:embed="rId4"/>
        <a:stretch>
          <a:fillRect/>
        </a:stretch>
      </xdr:blipFill>
      <xdr:spPr>
        <a:xfrm>
          <a:off x="12639675" y="139621260"/>
          <a:ext cx="0" cy="31432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13" name="Picture 634" descr="whPLHc"/>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14" name="Picture 635" descr="tbtKxH"/>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15" name="Picture 636" descr="jKOeby"/>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16" name="Picture 637" descr="eTwRHe"/>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17" name="Picture 638" descr="WSwpOa"/>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18" name="Picture 639" descr="VnkRAq"/>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19" name="Picture 640" descr="MuNgsO"/>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20" name="Picture 641" descr="iRaXbX"/>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21" name="Picture 642" descr="hQrkGi"/>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22" name="Picture 643" descr="FVXjXa"/>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23" name="Picture 644" descr="KpCWeb"/>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24" name="Picture 645" descr="wYFBpk"/>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25" name="Picture 646" descr="xSywBq"/>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26" name="Picture 647" descr="TKCxMn"/>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27" name="Picture 648" descr="zOBrzm"/>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28" name="Picture 649" descr="rzynZA"/>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29" name="Picture 650" descr="IYJKni"/>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30" name="Picture 651" descr="DcoDeu"/>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31" name="Picture 652" descr="NhKZpT"/>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32" name="Picture 653" descr="MbCkjW"/>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193</xdr:row>
      <xdr:rowOff>0</xdr:rowOff>
    </xdr:from>
    <xdr:to>
      <xdr:col>12</xdr:col>
      <xdr:colOff>1238250</xdr:colOff>
      <xdr:row>195</xdr:row>
      <xdr:rowOff>523875</xdr:rowOff>
    </xdr:to>
    <xdr:pic>
      <xdr:nvPicPr>
        <xdr:cNvPr id="633" name="Picture 654" descr="vlkrDz"/>
        <xdr:cNvPicPr/>
      </xdr:nvPicPr>
      <xdr:blipFill>
        <a:blip r:embed="rId1"/>
        <a:stretch>
          <a:fillRect/>
        </a:stretch>
      </xdr:blipFill>
      <xdr:spPr>
        <a:xfrm>
          <a:off x="13306425" y="139621260"/>
          <a:ext cx="0" cy="1743075"/>
        </a:xfrm>
        <a:prstGeom prst="rect">
          <a:avLst/>
        </a:prstGeom>
      </xdr:spPr>
    </xdr:pic>
    <xdr:clientData fLocksWithSheet="0"/>
  </xdr:twoCellAnchor>
  <xdr:twoCellAnchor>
    <xdr:from>
      <xdr:col>12</xdr:col>
      <xdr:colOff>1457325</xdr:colOff>
      <xdr:row>193</xdr:row>
      <xdr:rowOff>0</xdr:rowOff>
    </xdr:from>
    <xdr:to>
      <xdr:col>12</xdr:col>
      <xdr:colOff>1457325</xdr:colOff>
      <xdr:row>195</xdr:row>
      <xdr:rowOff>523875</xdr:rowOff>
    </xdr:to>
    <xdr:pic>
      <xdr:nvPicPr>
        <xdr:cNvPr id="634" name="Picture 655" descr="RVRRaM"/>
        <xdr:cNvPicPr/>
      </xdr:nvPicPr>
      <xdr:blipFill>
        <a:blip r:embed="rId2"/>
        <a:stretch>
          <a:fillRect/>
        </a:stretch>
      </xdr:blipFill>
      <xdr:spPr>
        <a:xfrm>
          <a:off x="13525500" y="139621260"/>
          <a:ext cx="0" cy="1743075"/>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35" name="Picture 656" descr="GBpTdM"/>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36" name="Picture 657" descr="moItVD"/>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37" name="Picture 658" descr="rUXrFa"/>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38" name="Picture 659" descr="HPwslP"/>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39" name="Picture 660" descr="ZwPvYW"/>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40" name="Picture 661" descr="xtzGFC"/>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41" name="Picture 662" descr="fxerGz"/>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42" name="Picture 663" descr="qgsIsj"/>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43" name="Picture 664" descr="mCDiwB"/>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44" name="Picture 665" descr="vObxsC"/>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45" name="Picture 666" descr="xBIwLA"/>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46" name="Picture 667" descr="Bcxyhh"/>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47" name="Picture 668" descr="XHkgYU"/>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48" name="Picture 669" descr="tuixBx"/>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49" name="Picture 670" descr="rxTzZM"/>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50" name="Picture 671" descr="MYeqnc"/>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51" name="Picture 672" descr="FoIpfA"/>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52" name="Picture 673" descr="DwSbfn"/>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53" name="Picture 674" descr="CpWnio"/>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54" name="Picture 675" descr="GzzaJU"/>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55" name="Picture 676" descr="LVvMpU"/>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56" name="Picture 677" descr="lAGDdz"/>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195</xdr:row>
      <xdr:rowOff>0</xdr:rowOff>
    </xdr:from>
    <xdr:to>
      <xdr:col>12</xdr:col>
      <xdr:colOff>1238250</xdr:colOff>
      <xdr:row>197</xdr:row>
      <xdr:rowOff>533400</xdr:rowOff>
    </xdr:to>
    <xdr:pic>
      <xdr:nvPicPr>
        <xdr:cNvPr id="657" name="Picture 678" descr="zmlgRo"/>
        <xdr:cNvPicPr/>
      </xdr:nvPicPr>
      <xdr:blipFill>
        <a:blip r:embed="rId1"/>
        <a:stretch>
          <a:fillRect/>
        </a:stretch>
      </xdr:blipFill>
      <xdr:spPr>
        <a:xfrm>
          <a:off x="13306425" y="140840460"/>
          <a:ext cx="0" cy="1752600"/>
        </a:xfrm>
        <a:prstGeom prst="rect">
          <a:avLst/>
        </a:prstGeom>
      </xdr:spPr>
    </xdr:pic>
    <xdr:clientData fLocksWithSheet="0"/>
  </xdr:twoCellAnchor>
  <xdr:twoCellAnchor>
    <xdr:from>
      <xdr:col>12</xdr:col>
      <xdr:colOff>1457325</xdr:colOff>
      <xdr:row>195</xdr:row>
      <xdr:rowOff>0</xdr:rowOff>
    </xdr:from>
    <xdr:to>
      <xdr:col>12</xdr:col>
      <xdr:colOff>1457325</xdr:colOff>
      <xdr:row>197</xdr:row>
      <xdr:rowOff>533400</xdr:rowOff>
    </xdr:to>
    <xdr:pic>
      <xdr:nvPicPr>
        <xdr:cNvPr id="658" name="Picture 679" descr="VfIJnj"/>
        <xdr:cNvPicPr/>
      </xdr:nvPicPr>
      <xdr:blipFill>
        <a:blip r:embed="rId2"/>
        <a:stretch>
          <a:fillRect/>
        </a:stretch>
      </xdr:blipFill>
      <xdr:spPr>
        <a:xfrm>
          <a:off x="13525500" y="1408404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59" name="Picture 680" descr="VhDLaV"/>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60" name="Picture 681" descr="mEACCQ"/>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61" name="Picture 682" descr="vtdjfx"/>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62" name="Picture 683" descr="bQICQM"/>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63" name="Picture 684" descr="QvKGyV"/>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64" name="Picture 685" descr="ELZGor"/>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65" name="Picture 686" descr="XpwBEj"/>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66" name="Picture 687" descr="iXjagr"/>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67" name="Picture 688" descr="QdqfZR"/>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68" name="Picture 689" descr="SqfZkE"/>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69" name="Picture 690" descr="OSEpqT"/>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70" name="Picture 691" descr="qdlhZj"/>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71" name="Picture 692" descr="OEpIoD"/>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72" name="Picture 693" descr="WYXerf"/>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73" name="Picture 694" descr="SKIpHt"/>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74" name="Picture 695" descr="yeBQGf"/>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75" name="Picture 696" descr="DUdVJG"/>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76" name="Picture 697" descr="SXupEK"/>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77" name="Picture 698" descr="JLtYfP"/>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78" name="Picture 699" descr="akOFLH"/>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79" name="Picture 700" descr="cvYcXu"/>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80" name="Picture 701" descr="glsyrm"/>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197</xdr:row>
      <xdr:rowOff>0</xdr:rowOff>
    </xdr:from>
    <xdr:to>
      <xdr:col>12</xdr:col>
      <xdr:colOff>1238250</xdr:colOff>
      <xdr:row>199</xdr:row>
      <xdr:rowOff>533400</xdr:rowOff>
    </xdr:to>
    <xdr:pic>
      <xdr:nvPicPr>
        <xdr:cNvPr id="681" name="Picture 702" descr="Pomthw"/>
        <xdr:cNvPicPr/>
      </xdr:nvPicPr>
      <xdr:blipFill>
        <a:blip r:embed="rId1"/>
        <a:stretch>
          <a:fillRect/>
        </a:stretch>
      </xdr:blipFill>
      <xdr:spPr>
        <a:xfrm>
          <a:off x="13306425" y="142059660"/>
          <a:ext cx="0" cy="1752600"/>
        </a:xfrm>
        <a:prstGeom prst="rect">
          <a:avLst/>
        </a:prstGeom>
      </xdr:spPr>
    </xdr:pic>
    <xdr:clientData fLocksWithSheet="0"/>
  </xdr:twoCellAnchor>
  <xdr:twoCellAnchor>
    <xdr:from>
      <xdr:col>12</xdr:col>
      <xdr:colOff>1457325</xdr:colOff>
      <xdr:row>197</xdr:row>
      <xdr:rowOff>0</xdr:rowOff>
    </xdr:from>
    <xdr:to>
      <xdr:col>12</xdr:col>
      <xdr:colOff>1457325</xdr:colOff>
      <xdr:row>199</xdr:row>
      <xdr:rowOff>533400</xdr:rowOff>
    </xdr:to>
    <xdr:pic>
      <xdr:nvPicPr>
        <xdr:cNvPr id="682" name="Picture 703" descr="mNHyFB"/>
        <xdr:cNvPicPr/>
      </xdr:nvPicPr>
      <xdr:blipFill>
        <a:blip r:embed="rId2"/>
        <a:stretch>
          <a:fillRect/>
        </a:stretch>
      </xdr:blipFill>
      <xdr:spPr>
        <a:xfrm>
          <a:off x="13525500" y="1420596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683" name="Picture 704" descr="KYYQyo"/>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684" name="Picture 705" descr="jUtmTe"/>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685" name="Picture 706" descr="GCYWUJ"/>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686" name="Picture 707" descr="glYQud"/>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687" name="Picture 708" descr="TwROQy"/>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688" name="Picture 709" descr="FIRitB"/>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689" name="Picture 710" descr="AquncG"/>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690" name="Picture 711" descr="toFfBZ"/>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691" name="Picture 712" descr="kXVNSR"/>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692" name="Picture 713" descr="MhZFlf"/>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693" name="Picture 714" descr="xofHzr"/>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694" name="Picture 715" descr="gOKisf"/>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695" name="Picture 716" descr="obzOJU"/>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696" name="Picture 717" descr="HwwUBE"/>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697" name="Picture 718" descr="FYOJQi"/>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698" name="Picture 719" descr="enEIMY"/>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699" name="Picture 720" descr="JnKdoB"/>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700" name="Picture 721" descr="wOwJkw"/>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701" name="Picture 722" descr="cREVPM"/>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702" name="Picture 723" descr="YkkSVy"/>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703" name="Picture 724" descr="uWOcTj"/>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704" name="Picture 725" descr="cPKTlt"/>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1238250</xdr:colOff>
      <xdr:row>199</xdr:row>
      <xdr:rowOff>0</xdr:rowOff>
    </xdr:from>
    <xdr:to>
      <xdr:col>12</xdr:col>
      <xdr:colOff>1238250</xdr:colOff>
      <xdr:row>201</xdr:row>
      <xdr:rowOff>533400</xdr:rowOff>
    </xdr:to>
    <xdr:pic>
      <xdr:nvPicPr>
        <xdr:cNvPr id="705" name="Picture 726" descr="xvHNWZ"/>
        <xdr:cNvPicPr/>
      </xdr:nvPicPr>
      <xdr:blipFill>
        <a:blip r:embed="rId1"/>
        <a:stretch>
          <a:fillRect/>
        </a:stretch>
      </xdr:blipFill>
      <xdr:spPr>
        <a:xfrm>
          <a:off x="13306425" y="143278860"/>
          <a:ext cx="0" cy="1752600"/>
        </a:xfrm>
        <a:prstGeom prst="rect">
          <a:avLst/>
        </a:prstGeom>
      </xdr:spPr>
    </xdr:pic>
    <xdr:clientData fLocksWithSheet="0"/>
  </xdr:twoCellAnchor>
  <xdr:twoCellAnchor>
    <xdr:from>
      <xdr:col>12</xdr:col>
      <xdr:colOff>1457325</xdr:colOff>
      <xdr:row>199</xdr:row>
      <xdr:rowOff>0</xdr:rowOff>
    </xdr:from>
    <xdr:to>
      <xdr:col>12</xdr:col>
      <xdr:colOff>1457325</xdr:colOff>
      <xdr:row>201</xdr:row>
      <xdr:rowOff>533400</xdr:rowOff>
    </xdr:to>
    <xdr:pic>
      <xdr:nvPicPr>
        <xdr:cNvPr id="706" name="Picture 727" descr="NziabN"/>
        <xdr:cNvPicPr/>
      </xdr:nvPicPr>
      <xdr:blipFill>
        <a:blip r:embed="rId2"/>
        <a:stretch>
          <a:fillRect/>
        </a:stretch>
      </xdr:blipFill>
      <xdr:spPr>
        <a:xfrm>
          <a:off x="13525500" y="143278860"/>
          <a:ext cx="0" cy="1752600"/>
        </a:xfrm>
        <a:prstGeom prst="rect">
          <a:avLst/>
        </a:prstGeom>
      </xdr:spPr>
    </xdr:pic>
    <xdr:clientData fLocksWithSheet="0"/>
  </xdr:twoCellAnchor>
  <xdr:twoCellAnchor>
    <xdr:from>
      <xdr:col>12</xdr:col>
      <xdr:colOff>609600</xdr:colOff>
      <xdr:row>109</xdr:row>
      <xdr:rowOff>361950</xdr:rowOff>
    </xdr:from>
    <xdr:to>
      <xdr:col>12</xdr:col>
      <xdr:colOff>609600</xdr:colOff>
      <xdr:row>112</xdr:row>
      <xdr:rowOff>133350</xdr:rowOff>
    </xdr:to>
    <xdr:pic>
      <xdr:nvPicPr>
        <xdr:cNvPr id="707" name="Picture 728" descr="kJqVOr"/>
        <xdr:cNvPicPr/>
      </xdr:nvPicPr>
      <xdr:blipFill>
        <a:blip r:embed="rId3"/>
        <a:stretch>
          <a:fillRect/>
        </a:stretch>
      </xdr:blipFill>
      <xdr:spPr>
        <a:xfrm>
          <a:off x="12677775" y="86978490"/>
          <a:ext cx="0" cy="1600200"/>
        </a:xfrm>
        <a:prstGeom prst="rect">
          <a:avLst/>
        </a:prstGeom>
      </xdr:spPr>
    </xdr:pic>
    <xdr:clientData fLocksWithSheet="0"/>
  </xdr:twoCellAnchor>
  <xdr:twoCellAnchor>
    <xdr:from>
      <xdr:col>12</xdr:col>
      <xdr:colOff>609600</xdr:colOff>
      <xdr:row>117</xdr:row>
      <xdr:rowOff>209550</xdr:rowOff>
    </xdr:from>
    <xdr:to>
      <xdr:col>12</xdr:col>
      <xdr:colOff>609600</xdr:colOff>
      <xdr:row>119</xdr:row>
      <xdr:rowOff>142875</xdr:rowOff>
    </xdr:to>
    <xdr:pic>
      <xdr:nvPicPr>
        <xdr:cNvPr id="708" name="Picture 729" descr="iouUFL"/>
        <xdr:cNvPicPr/>
      </xdr:nvPicPr>
      <xdr:blipFill>
        <a:blip r:embed="rId3"/>
        <a:stretch>
          <a:fillRect/>
        </a:stretch>
      </xdr:blipFill>
      <xdr:spPr>
        <a:xfrm>
          <a:off x="12677775" y="91702890"/>
          <a:ext cx="0" cy="1152525"/>
        </a:xfrm>
        <a:prstGeom prst="rect">
          <a:avLst/>
        </a:prstGeom>
      </xdr:spPr>
    </xdr:pic>
    <xdr:clientData fLocksWithSheet="0"/>
  </xdr:twoCellAnchor>
  <xdr:twoCellAnchor>
    <xdr:from>
      <xdr:col>12</xdr:col>
      <xdr:colOff>609600</xdr:colOff>
      <xdr:row>125</xdr:row>
      <xdr:rowOff>209550</xdr:rowOff>
    </xdr:from>
    <xdr:to>
      <xdr:col>12</xdr:col>
      <xdr:colOff>609600</xdr:colOff>
      <xdr:row>127</xdr:row>
      <xdr:rowOff>142875</xdr:rowOff>
    </xdr:to>
    <xdr:pic>
      <xdr:nvPicPr>
        <xdr:cNvPr id="709" name="Picture 730" descr="AdpLvC"/>
        <xdr:cNvPicPr/>
      </xdr:nvPicPr>
      <xdr:blipFill>
        <a:blip r:embed="rId3"/>
        <a:stretch>
          <a:fillRect/>
        </a:stretch>
      </xdr:blipFill>
      <xdr:spPr>
        <a:xfrm>
          <a:off x="12677775" y="96579690"/>
          <a:ext cx="0" cy="1152525"/>
        </a:xfrm>
        <a:prstGeom prst="rect">
          <a:avLst/>
        </a:prstGeom>
      </xdr:spPr>
    </xdr:pic>
    <xdr:clientData fLocksWithSheet="0"/>
  </xdr:twoCellAnchor>
  <xdr:twoCellAnchor>
    <xdr:from>
      <xdr:col>12</xdr:col>
      <xdr:colOff>609600</xdr:colOff>
      <xdr:row>133</xdr:row>
      <xdr:rowOff>209550</xdr:rowOff>
    </xdr:from>
    <xdr:to>
      <xdr:col>12</xdr:col>
      <xdr:colOff>609600</xdr:colOff>
      <xdr:row>135</xdr:row>
      <xdr:rowOff>142875</xdr:rowOff>
    </xdr:to>
    <xdr:pic>
      <xdr:nvPicPr>
        <xdr:cNvPr id="710" name="Picture 731" descr="SNWyrm"/>
        <xdr:cNvPicPr/>
      </xdr:nvPicPr>
      <xdr:blipFill>
        <a:blip r:embed="rId3"/>
        <a:stretch>
          <a:fillRect/>
        </a:stretch>
      </xdr:blipFill>
      <xdr:spPr>
        <a:xfrm>
          <a:off x="12677775" y="102123240"/>
          <a:ext cx="0" cy="1152525"/>
        </a:xfrm>
        <a:prstGeom prst="rect">
          <a:avLst/>
        </a:prstGeom>
      </xdr:spPr>
    </xdr:pic>
    <xdr:clientData fLocksWithSheet="0"/>
  </xdr:twoCellAnchor>
  <xdr:twoCellAnchor>
    <xdr:from>
      <xdr:col>12</xdr:col>
      <xdr:colOff>638175</xdr:colOff>
      <xdr:row>166</xdr:row>
      <xdr:rowOff>209550</xdr:rowOff>
    </xdr:from>
    <xdr:to>
      <xdr:col>12</xdr:col>
      <xdr:colOff>638175</xdr:colOff>
      <xdr:row>167</xdr:row>
      <xdr:rowOff>523875</xdr:rowOff>
    </xdr:to>
    <xdr:pic>
      <xdr:nvPicPr>
        <xdr:cNvPr id="711" name="Picture 732" descr="wAAbbt"/>
        <xdr:cNvPicPr/>
      </xdr:nvPicPr>
      <xdr:blipFill>
        <a:blip r:embed="rId6"/>
        <a:stretch>
          <a:fillRect/>
        </a:stretch>
      </xdr:blipFill>
      <xdr:spPr>
        <a:xfrm>
          <a:off x="12706350" y="123371610"/>
          <a:ext cx="0" cy="923925"/>
        </a:xfrm>
        <a:prstGeom prst="rect">
          <a:avLst/>
        </a:prstGeom>
      </xdr:spPr>
    </xdr:pic>
    <xdr:clientData fLocksWithSheet="0"/>
  </xdr:twoCellAnchor>
  <xdr:twoCellAnchor>
    <xdr:from>
      <xdr:col>12</xdr:col>
      <xdr:colOff>1238250</xdr:colOff>
      <xdr:row>97</xdr:row>
      <xdr:rowOff>0</xdr:rowOff>
    </xdr:from>
    <xdr:to>
      <xdr:col>12</xdr:col>
      <xdr:colOff>1238250</xdr:colOff>
      <xdr:row>100</xdr:row>
      <xdr:rowOff>352425</xdr:rowOff>
    </xdr:to>
    <xdr:pic>
      <xdr:nvPicPr>
        <xdr:cNvPr id="712" name="Picture 733" descr="QofpBc"/>
        <xdr:cNvPicPr/>
      </xdr:nvPicPr>
      <xdr:blipFill>
        <a:blip r:embed="rId1"/>
        <a:stretch>
          <a:fillRect/>
        </a:stretch>
      </xdr:blipFill>
      <xdr:spPr>
        <a:xfrm>
          <a:off x="13306425" y="77348080"/>
          <a:ext cx="0" cy="3705860"/>
        </a:xfrm>
        <a:prstGeom prst="rect">
          <a:avLst/>
        </a:prstGeom>
      </xdr:spPr>
    </xdr:pic>
    <xdr:clientData fLocksWithSheet="0"/>
  </xdr:twoCellAnchor>
  <xdr:twoCellAnchor>
    <xdr:from>
      <xdr:col>12</xdr:col>
      <xdr:colOff>1457325</xdr:colOff>
      <xdr:row>97</xdr:row>
      <xdr:rowOff>0</xdr:rowOff>
    </xdr:from>
    <xdr:to>
      <xdr:col>12</xdr:col>
      <xdr:colOff>1457325</xdr:colOff>
      <xdr:row>100</xdr:row>
      <xdr:rowOff>352425</xdr:rowOff>
    </xdr:to>
    <xdr:pic>
      <xdr:nvPicPr>
        <xdr:cNvPr id="713" name="Picture 734" descr="WqAODc"/>
        <xdr:cNvPicPr/>
      </xdr:nvPicPr>
      <xdr:blipFill>
        <a:blip r:embed="rId2"/>
        <a:stretch>
          <a:fillRect/>
        </a:stretch>
      </xdr:blipFill>
      <xdr:spPr>
        <a:xfrm>
          <a:off x="13525500" y="77348080"/>
          <a:ext cx="0" cy="3705860"/>
        </a:xfrm>
        <a:prstGeom prst="rect">
          <a:avLst/>
        </a:prstGeom>
      </xdr:spPr>
    </xdr:pic>
    <xdr:clientData fLocksWithSheet="0"/>
  </xdr:twoCellAnchor>
  <xdr:twoCellAnchor>
    <xdr:from>
      <xdr:col>12</xdr:col>
      <xdr:colOff>1209675</xdr:colOff>
      <xdr:row>97</xdr:row>
      <xdr:rowOff>0</xdr:rowOff>
    </xdr:from>
    <xdr:to>
      <xdr:col>12</xdr:col>
      <xdr:colOff>1209675</xdr:colOff>
      <xdr:row>97</xdr:row>
      <xdr:rowOff>228600</xdr:rowOff>
    </xdr:to>
    <xdr:pic>
      <xdr:nvPicPr>
        <xdr:cNvPr id="714" name="Picture 735" descr="bHMDEN"/>
        <xdr:cNvPicPr/>
      </xdr:nvPicPr>
      <xdr:blipFill>
        <a:blip r:embed="rId1"/>
        <a:stretch>
          <a:fillRect/>
        </a:stretch>
      </xdr:blipFill>
      <xdr:spPr>
        <a:xfrm>
          <a:off x="13277850" y="77348080"/>
          <a:ext cx="0" cy="228600"/>
        </a:xfrm>
        <a:prstGeom prst="rect">
          <a:avLst/>
        </a:prstGeom>
      </xdr:spPr>
    </xdr:pic>
    <xdr:clientData fLocksWithSheet="0"/>
  </xdr:twoCellAnchor>
  <xdr:twoCellAnchor>
    <xdr:from>
      <xdr:col>12</xdr:col>
      <xdr:colOff>1428750</xdr:colOff>
      <xdr:row>97</xdr:row>
      <xdr:rowOff>0</xdr:rowOff>
    </xdr:from>
    <xdr:to>
      <xdr:col>12</xdr:col>
      <xdr:colOff>1428750</xdr:colOff>
      <xdr:row>97</xdr:row>
      <xdr:rowOff>228600</xdr:rowOff>
    </xdr:to>
    <xdr:pic>
      <xdr:nvPicPr>
        <xdr:cNvPr id="715" name="Picture 736" descr="smwmNI"/>
        <xdr:cNvPicPr/>
      </xdr:nvPicPr>
      <xdr:blipFill>
        <a:blip r:embed="rId2"/>
        <a:stretch>
          <a:fillRect/>
        </a:stretch>
      </xdr:blipFill>
      <xdr:spPr>
        <a:xfrm>
          <a:off x="13496925" y="77348080"/>
          <a:ext cx="0" cy="228600"/>
        </a:xfrm>
        <a:prstGeom prst="rect">
          <a:avLst/>
        </a:prstGeom>
      </xdr:spPr>
    </xdr:pic>
    <xdr:clientData fLocksWithSheet="0"/>
  </xdr:twoCellAnchor>
  <xdr:twoCellAnchor>
    <xdr:from>
      <xdr:col>12</xdr:col>
      <xdr:colOff>571500</xdr:colOff>
      <xdr:row>97</xdr:row>
      <xdr:rowOff>0</xdr:rowOff>
    </xdr:from>
    <xdr:to>
      <xdr:col>12</xdr:col>
      <xdr:colOff>571500</xdr:colOff>
      <xdr:row>97</xdr:row>
      <xdr:rowOff>333375</xdr:rowOff>
    </xdr:to>
    <xdr:pic>
      <xdr:nvPicPr>
        <xdr:cNvPr id="716" name="Picture 737" descr="Oiwflq"/>
        <xdr:cNvPicPr/>
      </xdr:nvPicPr>
      <xdr:blipFill>
        <a:blip r:embed="rId4"/>
        <a:stretch>
          <a:fillRect/>
        </a:stretch>
      </xdr:blipFill>
      <xdr:spPr>
        <a:xfrm>
          <a:off x="12639675" y="77348080"/>
          <a:ext cx="0" cy="333375"/>
        </a:xfrm>
        <a:prstGeom prst="rect">
          <a:avLst/>
        </a:prstGeom>
      </xdr:spPr>
    </xdr:pic>
    <xdr:clientData fLocksWithSheet="0"/>
  </xdr:twoCellAnchor>
  <xdr:twoCellAnchor>
    <xdr:from>
      <xdr:col>12</xdr:col>
      <xdr:colOff>1238250</xdr:colOff>
      <xdr:row>97</xdr:row>
      <xdr:rowOff>0</xdr:rowOff>
    </xdr:from>
    <xdr:to>
      <xdr:col>12</xdr:col>
      <xdr:colOff>1238250</xdr:colOff>
      <xdr:row>100</xdr:row>
      <xdr:rowOff>352425</xdr:rowOff>
    </xdr:to>
    <xdr:pic>
      <xdr:nvPicPr>
        <xdr:cNvPr id="717" name="Picture 738" descr="hUwtPg"/>
        <xdr:cNvPicPr/>
      </xdr:nvPicPr>
      <xdr:blipFill>
        <a:blip r:embed="rId1"/>
        <a:stretch>
          <a:fillRect/>
        </a:stretch>
      </xdr:blipFill>
      <xdr:spPr>
        <a:xfrm>
          <a:off x="13306425" y="77348080"/>
          <a:ext cx="0" cy="3705860"/>
        </a:xfrm>
        <a:prstGeom prst="rect">
          <a:avLst/>
        </a:prstGeom>
      </xdr:spPr>
    </xdr:pic>
    <xdr:clientData fLocksWithSheet="0"/>
  </xdr:twoCellAnchor>
  <xdr:twoCellAnchor>
    <xdr:from>
      <xdr:col>12</xdr:col>
      <xdr:colOff>1457325</xdr:colOff>
      <xdr:row>97</xdr:row>
      <xdr:rowOff>0</xdr:rowOff>
    </xdr:from>
    <xdr:to>
      <xdr:col>12</xdr:col>
      <xdr:colOff>1457325</xdr:colOff>
      <xdr:row>100</xdr:row>
      <xdr:rowOff>352425</xdr:rowOff>
    </xdr:to>
    <xdr:pic>
      <xdr:nvPicPr>
        <xdr:cNvPr id="718" name="Picture 739" descr="LPXoCw"/>
        <xdr:cNvPicPr/>
      </xdr:nvPicPr>
      <xdr:blipFill>
        <a:blip r:embed="rId2"/>
        <a:stretch>
          <a:fillRect/>
        </a:stretch>
      </xdr:blipFill>
      <xdr:spPr>
        <a:xfrm>
          <a:off x="13525500" y="77348080"/>
          <a:ext cx="0" cy="3705860"/>
        </a:xfrm>
        <a:prstGeom prst="rect">
          <a:avLst/>
        </a:prstGeom>
      </xdr:spPr>
    </xdr:pic>
    <xdr:clientData fLocksWithSheet="0"/>
  </xdr:twoCellAnchor>
  <xdr:twoCellAnchor>
    <xdr:from>
      <xdr:col>12</xdr:col>
      <xdr:colOff>1209675</xdr:colOff>
      <xdr:row>97</xdr:row>
      <xdr:rowOff>0</xdr:rowOff>
    </xdr:from>
    <xdr:to>
      <xdr:col>12</xdr:col>
      <xdr:colOff>1209675</xdr:colOff>
      <xdr:row>97</xdr:row>
      <xdr:rowOff>228600</xdr:rowOff>
    </xdr:to>
    <xdr:pic>
      <xdr:nvPicPr>
        <xdr:cNvPr id="719" name="Picture 740" descr="pDjIVc"/>
        <xdr:cNvPicPr/>
      </xdr:nvPicPr>
      <xdr:blipFill>
        <a:blip r:embed="rId1"/>
        <a:stretch>
          <a:fillRect/>
        </a:stretch>
      </xdr:blipFill>
      <xdr:spPr>
        <a:xfrm>
          <a:off x="13277850" y="77348080"/>
          <a:ext cx="0" cy="228600"/>
        </a:xfrm>
        <a:prstGeom prst="rect">
          <a:avLst/>
        </a:prstGeom>
      </xdr:spPr>
    </xdr:pic>
    <xdr:clientData fLocksWithSheet="0"/>
  </xdr:twoCellAnchor>
  <xdr:twoCellAnchor>
    <xdr:from>
      <xdr:col>12</xdr:col>
      <xdr:colOff>1428750</xdr:colOff>
      <xdr:row>97</xdr:row>
      <xdr:rowOff>0</xdr:rowOff>
    </xdr:from>
    <xdr:to>
      <xdr:col>12</xdr:col>
      <xdr:colOff>1428750</xdr:colOff>
      <xdr:row>97</xdr:row>
      <xdr:rowOff>228600</xdr:rowOff>
    </xdr:to>
    <xdr:pic>
      <xdr:nvPicPr>
        <xdr:cNvPr id="720" name="Picture 741" descr="hVATaY"/>
        <xdr:cNvPicPr/>
      </xdr:nvPicPr>
      <xdr:blipFill>
        <a:blip r:embed="rId2"/>
        <a:stretch>
          <a:fillRect/>
        </a:stretch>
      </xdr:blipFill>
      <xdr:spPr>
        <a:xfrm>
          <a:off x="13496925" y="77348080"/>
          <a:ext cx="0" cy="228600"/>
        </a:xfrm>
        <a:prstGeom prst="rect">
          <a:avLst/>
        </a:prstGeom>
      </xdr:spPr>
    </xdr:pic>
    <xdr:clientData fLocksWithSheet="0"/>
  </xdr:twoCellAnchor>
  <xdr:twoCellAnchor>
    <xdr:from>
      <xdr:col>12</xdr:col>
      <xdr:colOff>609600</xdr:colOff>
      <xdr:row>99</xdr:row>
      <xdr:rowOff>361950</xdr:rowOff>
    </xdr:from>
    <xdr:to>
      <xdr:col>12</xdr:col>
      <xdr:colOff>609600</xdr:colOff>
      <xdr:row>101</xdr:row>
      <xdr:rowOff>438150</xdr:rowOff>
    </xdr:to>
    <xdr:pic>
      <xdr:nvPicPr>
        <xdr:cNvPr id="721" name="Picture 742" descr="lRyuww"/>
        <xdr:cNvPicPr/>
      </xdr:nvPicPr>
      <xdr:blipFill>
        <a:blip r:embed="rId3"/>
        <a:stretch>
          <a:fillRect/>
        </a:stretch>
      </xdr:blipFill>
      <xdr:spPr>
        <a:xfrm>
          <a:off x="12677775" y="80453865"/>
          <a:ext cx="0" cy="1295400"/>
        </a:xfrm>
        <a:prstGeom prst="rect">
          <a:avLst/>
        </a:prstGeom>
      </xdr:spPr>
    </xdr:pic>
    <xdr:clientData fLocksWithSheet="0"/>
  </xdr:twoCellAnchor>
  <xdr:twoCellAnchor>
    <xdr:from>
      <xdr:col>12</xdr:col>
      <xdr:colOff>571500</xdr:colOff>
      <xdr:row>97</xdr:row>
      <xdr:rowOff>0</xdr:rowOff>
    </xdr:from>
    <xdr:to>
      <xdr:col>12</xdr:col>
      <xdr:colOff>571500</xdr:colOff>
      <xdr:row>97</xdr:row>
      <xdr:rowOff>333375</xdr:rowOff>
    </xdr:to>
    <xdr:pic>
      <xdr:nvPicPr>
        <xdr:cNvPr id="722" name="Picture 743" descr="PLdCWZ"/>
        <xdr:cNvPicPr/>
      </xdr:nvPicPr>
      <xdr:blipFill>
        <a:blip r:embed="rId4"/>
        <a:stretch>
          <a:fillRect/>
        </a:stretch>
      </xdr:blipFill>
      <xdr:spPr>
        <a:xfrm>
          <a:off x="12639675" y="77348080"/>
          <a:ext cx="0" cy="333375"/>
        </a:xfrm>
        <a:prstGeom prst="rect">
          <a:avLst/>
        </a:prstGeom>
      </xdr:spPr>
    </xdr:pic>
    <xdr:clientData fLocksWithSheet="0"/>
  </xdr:twoCellAnchor>
  <xdr:twoCellAnchor>
    <xdr:from>
      <xdr:col>12</xdr:col>
      <xdr:colOff>561975</xdr:colOff>
      <xdr:row>102</xdr:row>
      <xdr:rowOff>276225</xdr:rowOff>
    </xdr:from>
    <xdr:to>
      <xdr:col>12</xdr:col>
      <xdr:colOff>561975</xdr:colOff>
      <xdr:row>106</xdr:row>
      <xdr:rowOff>381000</xdr:rowOff>
    </xdr:to>
    <xdr:pic>
      <xdr:nvPicPr>
        <xdr:cNvPr id="723" name="Picture 744" descr="InmAWM"/>
        <xdr:cNvPicPr/>
      </xdr:nvPicPr>
      <xdr:blipFill>
        <a:blip r:embed="rId5"/>
        <a:stretch>
          <a:fillRect/>
        </a:stretch>
      </xdr:blipFill>
      <xdr:spPr>
        <a:xfrm>
          <a:off x="12630150" y="82196940"/>
          <a:ext cx="0" cy="2971800"/>
        </a:xfrm>
        <a:prstGeom prst="rect">
          <a:avLst/>
        </a:prstGeom>
      </xdr:spPr>
    </xdr:pic>
    <xdr:clientData fLocksWithSheet="0"/>
  </xdr:twoCellAnchor>
  <xdr:twoCellAnchor>
    <xdr:from>
      <xdr:col>12</xdr:col>
      <xdr:colOff>600075</xdr:colOff>
      <xdr:row>97</xdr:row>
      <xdr:rowOff>0</xdr:rowOff>
    </xdr:from>
    <xdr:to>
      <xdr:col>12</xdr:col>
      <xdr:colOff>600075</xdr:colOff>
      <xdr:row>115</xdr:row>
      <xdr:rowOff>361950</xdr:rowOff>
    </xdr:to>
    <xdr:pic>
      <xdr:nvPicPr>
        <xdr:cNvPr id="724" name="Picture 745" descr="GXyFsE"/>
        <xdr:cNvPicPr/>
      </xdr:nvPicPr>
      <xdr:blipFill>
        <a:blip r:embed="rId7"/>
        <a:stretch>
          <a:fillRect/>
        </a:stretch>
      </xdr:blipFill>
      <xdr:spPr>
        <a:xfrm>
          <a:off x="12668250" y="77348080"/>
          <a:ext cx="0" cy="13288010"/>
        </a:xfrm>
        <a:prstGeom prst="rect">
          <a:avLst/>
        </a:prstGeom>
      </xdr:spPr>
    </xdr:pic>
    <xdr:clientData fLocksWithSheet="0"/>
  </xdr:twoCellAnchor>
  <xdr:twoCellAnchor>
    <xdr:from>
      <xdr:col>12</xdr:col>
      <xdr:colOff>571500</xdr:colOff>
      <xdr:row>97</xdr:row>
      <xdr:rowOff>0</xdr:rowOff>
    </xdr:from>
    <xdr:to>
      <xdr:col>12</xdr:col>
      <xdr:colOff>571500</xdr:colOff>
      <xdr:row>118</xdr:row>
      <xdr:rowOff>400050</xdr:rowOff>
    </xdr:to>
    <xdr:pic>
      <xdr:nvPicPr>
        <xdr:cNvPr id="725" name="Picture 746" descr="dWsoMI"/>
        <xdr:cNvPicPr/>
      </xdr:nvPicPr>
      <xdr:blipFill>
        <a:blip r:embed="rId7"/>
        <a:stretch>
          <a:fillRect/>
        </a:stretch>
      </xdr:blipFill>
      <xdr:spPr>
        <a:xfrm>
          <a:off x="12639675" y="77348080"/>
          <a:ext cx="0" cy="15154910"/>
        </a:xfrm>
        <a:prstGeom prst="rect">
          <a:avLst/>
        </a:prstGeom>
      </xdr:spPr>
    </xdr:pic>
    <xdr:clientData fLocksWithSheet="0"/>
  </xdr:twoCellAnchor>
  <xdr:twoCellAnchor>
    <xdr:from>
      <xdr:col>12</xdr:col>
      <xdr:colOff>561975</xdr:colOff>
      <xdr:row>103</xdr:row>
      <xdr:rowOff>276225</xdr:rowOff>
    </xdr:from>
    <xdr:to>
      <xdr:col>12</xdr:col>
      <xdr:colOff>561975</xdr:colOff>
      <xdr:row>107</xdr:row>
      <xdr:rowOff>381000</xdr:rowOff>
    </xdr:to>
    <xdr:pic>
      <xdr:nvPicPr>
        <xdr:cNvPr id="726" name="Picture 747" descr="JrGoKN"/>
        <xdr:cNvPicPr/>
      </xdr:nvPicPr>
      <xdr:blipFill>
        <a:blip r:embed="rId5"/>
        <a:stretch>
          <a:fillRect/>
        </a:stretch>
      </xdr:blipFill>
      <xdr:spPr>
        <a:xfrm>
          <a:off x="12630150" y="82806540"/>
          <a:ext cx="0" cy="2971800"/>
        </a:xfrm>
        <a:prstGeom prst="rect">
          <a:avLst/>
        </a:prstGeom>
      </xdr:spPr>
    </xdr:pic>
    <xdr:clientData fLocksWithSheet="0"/>
  </xdr:twoCellAnchor>
  <xdr:twoCellAnchor>
    <xdr:from>
      <xdr:col>12</xdr:col>
      <xdr:colOff>561975</xdr:colOff>
      <xdr:row>103</xdr:row>
      <xdr:rowOff>276225</xdr:rowOff>
    </xdr:from>
    <xdr:to>
      <xdr:col>12</xdr:col>
      <xdr:colOff>561975</xdr:colOff>
      <xdr:row>107</xdr:row>
      <xdr:rowOff>381000</xdr:rowOff>
    </xdr:to>
    <xdr:pic>
      <xdr:nvPicPr>
        <xdr:cNvPr id="727" name="Picture 748" descr="KaJPkV"/>
        <xdr:cNvPicPr/>
      </xdr:nvPicPr>
      <xdr:blipFill>
        <a:blip r:embed="rId5"/>
        <a:stretch>
          <a:fillRect/>
        </a:stretch>
      </xdr:blipFill>
      <xdr:spPr>
        <a:xfrm>
          <a:off x="12630150" y="82806540"/>
          <a:ext cx="0" cy="2971800"/>
        </a:xfrm>
        <a:prstGeom prst="rect">
          <a:avLst/>
        </a:prstGeom>
      </xdr:spPr>
    </xdr:pic>
    <xdr:clientData fLocksWithSheet="0"/>
  </xdr:twoCellAnchor>
  <xdr:twoCellAnchor>
    <xdr:from>
      <xdr:col>12</xdr:col>
      <xdr:colOff>561975</xdr:colOff>
      <xdr:row>104</xdr:row>
      <xdr:rowOff>276225</xdr:rowOff>
    </xdr:from>
    <xdr:to>
      <xdr:col>12</xdr:col>
      <xdr:colOff>561975</xdr:colOff>
      <xdr:row>108</xdr:row>
      <xdr:rowOff>381000</xdr:rowOff>
    </xdr:to>
    <xdr:pic>
      <xdr:nvPicPr>
        <xdr:cNvPr id="728" name="Picture 749" descr="MGRmSx"/>
        <xdr:cNvPicPr/>
      </xdr:nvPicPr>
      <xdr:blipFill>
        <a:blip r:embed="rId5"/>
        <a:stretch>
          <a:fillRect/>
        </a:stretch>
      </xdr:blipFill>
      <xdr:spPr>
        <a:xfrm>
          <a:off x="12630150" y="83844765"/>
          <a:ext cx="0" cy="2543175"/>
        </a:xfrm>
        <a:prstGeom prst="rect">
          <a:avLst/>
        </a:prstGeom>
      </xdr:spPr>
    </xdr:pic>
    <xdr:clientData fLocksWithSheet="0"/>
  </xdr:twoCellAnchor>
  <xdr:twoCellAnchor>
    <xdr:from>
      <xdr:col>12</xdr:col>
      <xdr:colOff>1238250</xdr:colOff>
      <xdr:row>105</xdr:row>
      <xdr:rowOff>0</xdr:rowOff>
    </xdr:from>
    <xdr:to>
      <xdr:col>12</xdr:col>
      <xdr:colOff>1238250</xdr:colOff>
      <xdr:row>107</xdr:row>
      <xdr:rowOff>542925</xdr:rowOff>
    </xdr:to>
    <xdr:pic>
      <xdr:nvPicPr>
        <xdr:cNvPr id="729" name="Picture 750" descr="FspHhV"/>
        <xdr:cNvPicPr/>
      </xdr:nvPicPr>
      <xdr:blipFill>
        <a:blip r:embed="rId1"/>
        <a:stretch>
          <a:fillRect/>
        </a:stretch>
      </xdr:blipFill>
      <xdr:spPr>
        <a:xfrm>
          <a:off x="13306425" y="84178140"/>
          <a:ext cx="0" cy="1762125"/>
        </a:xfrm>
        <a:prstGeom prst="rect">
          <a:avLst/>
        </a:prstGeom>
      </xdr:spPr>
    </xdr:pic>
    <xdr:clientData fLocksWithSheet="0"/>
  </xdr:twoCellAnchor>
  <xdr:twoCellAnchor>
    <xdr:from>
      <xdr:col>12</xdr:col>
      <xdr:colOff>1457325</xdr:colOff>
      <xdr:row>105</xdr:row>
      <xdr:rowOff>0</xdr:rowOff>
    </xdr:from>
    <xdr:to>
      <xdr:col>12</xdr:col>
      <xdr:colOff>1457325</xdr:colOff>
      <xdr:row>107</xdr:row>
      <xdr:rowOff>542925</xdr:rowOff>
    </xdr:to>
    <xdr:pic>
      <xdr:nvPicPr>
        <xdr:cNvPr id="730" name="Picture 751" descr="NCcqPO"/>
        <xdr:cNvPicPr/>
      </xdr:nvPicPr>
      <xdr:blipFill>
        <a:blip r:embed="rId2"/>
        <a:stretch>
          <a:fillRect/>
        </a:stretch>
      </xdr:blipFill>
      <xdr:spPr>
        <a:xfrm>
          <a:off x="13525500" y="84178140"/>
          <a:ext cx="0" cy="1762125"/>
        </a:xfrm>
        <a:prstGeom prst="rect">
          <a:avLst/>
        </a:prstGeom>
      </xdr:spPr>
    </xdr:pic>
    <xdr:clientData fLocksWithSheet="0"/>
  </xdr:twoCellAnchor>
  <xdr:twoCellAnchor>
    <xdr:from>
      <xdr:col>12</xdr:col>
      <xdr:colOff>1209675</xdr:colOff>
      <xdr:row>105</xdr:row>
      <xdr:rowOff>0</xdr:rowOff>
    </xdr:from>
    <xdr:to>
      <xdr:col>12</xdr:col>
      <xdr:colOff>1209675</xdr:colOff>
      <xdr:row>105</xdr:row>
      <xdr:rowOff>228600</xdr:rowOff>
    </xdr:to>
    <xdr:pic>
      <xdr:nvPicPr>
        <xdr:cNvPr id="731" name="Picture 752" descr="Hxouqd"/>
        <xdr:cNvPicPr/>
      </xdr:nvPicPr>
      <xdr:blipFill>
        <a:blip r:embed="rId1"/>
        <a:stretch>
          <a:fillRect/>
        </a:stretch>
      </xdr:blipFill>
      <xdr:spPr>
        <a:xfrm>
          <a:off x="13277850" y="84178140"/>
          <a:ext cx="0" cy="228600"/>
        </a:xfrm>
        <a:prstGeom prst="rect">
          <a:avLst/>
        </a:prstGeom>
      </xdr:spPr>
    </xdr:pic>
    <xdr:clientData fLocksWithSheet="0"/>
  </xdr:twoCellAnchor>
  <xdr:twoCellAnchor>
    <xdr:from>
      <xdr:col>12</xdr:col>
      <xdr:colOff>1428750</xdr:colOff>
      <xdr:row>105</xdr:row>
      <xdr:rowOff>0</xdr:rowOff>
    </xdr:from>
    <xdr:to>
      <xdr:col>12</xdr:col>
      <xdr:colOff>1428750</xdr:colOff>
      <xdr:row>105</xdr:row>
      <xdr:rowOff>228600</xdr:rowOff>
    </xdr:to>
    <xdr:pic>
      <xdr:nvPicPr>
        <xdr:cNvPr id="732" name="Picture 753" descr="NJMEvI"/>
        <xdr:cNvPicPr/>
      </xdr:nvPicPr>
      <xdr:blipFill>
        <a:blip r:embed="rId2"/>
        <a:stretch>
          <a:fillRect/>
        </a:stretch>
      </xdr:blipFill>
      <xdr:spPr>
        <a:xfrm>
          <a:off x="13496925" y="84178140"/>
          <a:ext cx="0" cy="228600"/>
        </a:xfrm>
        <a:prstGeom prst="rect">
          <a:avLst/>
        </a:prstGeom>
      </xdr:spPr>
    </xdr:pic>
    <xdr:clientData fLocksWithSheet="0"/>
  </xdr:twoCellAnchor>
  <xdr:twoCellAnchor>
    <xdr:from>
      <xdr:col>12</xdr:col>
      <xdr:colOff>609600</xdr:colOff>
      <xdr:row>107</xdr:row>
      <xdr:rowOff>209550</xdr:rowOff>
    </xdr:from>
    <xdr:to>
      <xdr:col>12</xdr:col>
      <xdr:colOff>609600</xdr:colOff>
      <xdr:row>108</xdr:row>
      <xdr:rowOff>590550</xdr:rowOff>
    </xdr:to>
    <xdr:pic>
      <xdr:nvPicPr>
        <xdr:cNvPr id="733" name="Picture 754" descr="HCAiTa"/>
        <xdr:cNvPicPr/>
      </xdr:nvPicPr>
      <xdr:blipFill>
        <a:blip r:embed="rId3"/>
        <a:stretch>
          <a:fillRect/>
        </a:stretch>
      </xdr:blipFill>
      <xdr:spPr>
        <a:xfrm>
          <a:off x="12677775" y="85606890"/>
          <a:ext cx="0" cy="990600"/>
        </a:xfrm>
        <a:prstGeom prst="rect">
          <a:avLst/>
        </a:prstGeom>
      </xdr:spPr>
    </xdr:pic>
    <xdr:clientData fLocksWithSheet="0"/>
  </xdr:twoCellAnchor>
  <xdr:twoCellAnchor>
    <xdr:from>
      <xdr:col>12</xdr:col>
      <xdr:colOff>571500</xdr:colOff>
      <xdr:row>105</xdr:row>
      <xdr:rowOff>0</xdr:rowOff>
    </xdr:from>
    <xdr:to>
      <xdr:col>12</xdr:col>
      <xdr:colOff>571500</xdr:colOff>
      <xdr:row>105</xdr:row>
      <xdr:rowOff>333375</xdr:rowOff>
    </xdr:to>
    <xdr:pic>
      <xdr:nvPicPr>
        <xdr:cNvPr id="734" name="Picture 755" descr="fPpLjY"/>
        <xdr:cNvPicPr/>
      </xdr:nvPicPr>
      <xdr:blipFill>
        <a:blip r:embed="rId4"/>
        <a:stretch>
          <a:fillRect/>
        </a:stretch>
      </xdr:blipFill>
      <xdr:spPr>
        <a:xfrm>
          <a:off x="12639675" y="84178140"/>
          <a:ext cx="0" cy="333375"/>
        </a:xfrm>
        <a:prstGeom prst="rect">
          <a:avLst/>
        </a:prstGeom>
      </xdr:spPr>
    </xdr:pic>
    <xdr:clientData fLocksWithSheet="0"/>
  </xdr:twoCellAnchor>
  <xdr:twoCellAnchor>
    <xdr:from>
      <xdr:col>12</xdr:col>
      <xdr:colOff>561975</xdr:colOff>
      <xdr:row>109</xdr:row>
      <xdr:rowOff>209550</xdr:rowOff>
    </xdr:from>
    <xdr:to>
      <xdr:col>12</xdr:col>
      <xdr:colOff>561975</xdr:colOff>
      <xdr:row>112</xdr:row>
      <xdr:rowOff>66675</xdr:rowOff>
    </xdr:to>
    <xdr:pic>
      <xdr:nvPicPr>
        <xdr:cNvPr id="735" name="Picture 756" descr="oTCMfG"/>
        <xdr:cNvPicPr/>
      </xdr:nvPicPr>
      <xdr:blipFill>
        <a:blip r:embed="rId5"/>
        <a:stretch>
          <a:fillRect/>
        </a:stretch>
      </xdr:blipFill>
      <xdr:spPr>
        <a:xfrm>
          <a:off x="12630150" y="86826090"/>
          <a:ext cx="0" cy="1685925"/>
        </a:xfrm>
        <a:prstGeom prst="rect">
          <a:avLst/>
        </a:prstGeom>
      </xdr:spPr>
    </xdr:pic>
    <xdr:clientData fLocksWithSheet="0"/>
  </xdr:twoCellAnchor>
  <xdr:twoCellAnchor>
    <xdr:from>
      <xdr:col>12</xdr:col>
      <xdr:colOff>600075</xdr:colOff>
      <xdr:row>105</xdr:row>
      <xdr:rowOff>0</xdr:rowOff>
    </xdr:from>
    <xdr:to>
      <xdr:col>12</xdr:col>
      <xdr:colOff>600075</xdr:colOff>
      <xdr:row>122</xdr:row>
      <xdr:rowOff>552450</xdr:rowOff>
    </xdr:to>
    <xdr:pic>
      <xdr:nvPicPr>
        <xdr:cNvPr id="736" name="Picture 757" descr="RicAtY"/>
        <xdr:cNvPicPr/>
      </xdr:nvPicPr>
      <xdr:blipFill>
        <a:blip r:embed="rId7"/>
        <a:stretch>
          <a:fillRect/>
        </a:stretch>
      </xdr:blipFill>
      <xdr:spPr>
        <a:xfrm>
          <a:off x="12668250" y="84178140"/>
          <a:ext cx="0" cy="10915650"/>
        </a:xfrm>
        <a:prstGeom prst="rect">
          <a:avLst/>
        </a:prstGeom>
      </xdr:spPr>
    </xdr:pic>
    <xdr:clientData fLocksWithSheet="0"/>
  </xdr:twoCellAnchor>
  <xdr:twoCellAnchor>
    <xdr:from>
      <xdr:col>12</xdr:col>
      <xdr:colOff>571500</xdr:colOff>
      <xdr:row>105</xdr:row>
      <xdr:rowOff>0</xdr:rowOff>
    </xdr:from>
    <xdr:to>
      <xdr:col>12</xdr:col>
      <xdr:colOff>571500</xdr:colOff>
      <xdr:row>125</xdr:row>
      <xdr:rowOff>590550</xdr:rowOff>
    </xdr:to>
    <xdr:pic>
      <xdr:nvPicPr>
        <xdr:cNvPr id="737" name="Picture 758" descr="zfHXcU"/>
        <xdr:cNvPicPr/>
      </xdr:nvPicPr>
      <xdr:blipFill>
        <a:blip r:embed="rId7"/>
        <a:stretch>
          <a:fillRect/>
        </a:stretch>
      </xdr:blipFill>
      <xdr:spPr>
        <a:xfrm>
          <a:off x="12639675" y="84178140"/>
          <a:ext cx="0" cy="12782550"/>
        </a:xfrm>
        <a:prstGeom prst="rect">
          <a:avLst/>
        </a:prstGeom>
      </xdr:spPr>
    </xdr:pic>
    <xdr:clientData fLocksWithSheet="0"/>
  </xdr:twoCellAnchor>
  <xdr:twoCellAnchor>
    <xdr:from>
      <xdr:col>12</xdr:col>
      <xdr:colOff>561975</xdr:colOff>
      <xdr:row>111</xdr:row>
      <xdr:rowOff>276225</xdr:rowOff>
    </xdr:from>
    <xdr:to>
      <xdr:col>12</xdr:col>
      <xdr:colOff>561975</xdr:colOff>
      <xdr:row>115</xdr:row>
      <xdr:rowOff>381000</xdr:rowOff>
    </xdr:to>
    <xdr:pic>
      <xdr:nvPicPr>
        <xdr:cNvPr id="738" name="Picture 759" descr="ifZuhL"/>
        <xdr:cNvPicPr/>
      </xdr:nvPicPr>
      <xdr:blipFill>
        <a:blip r:embed="rId5"/>
        <a:stretch>
          <a:fillRect/>
        </a:stretch>
      </xdr:blipFill>
      <xdr:spPr>
        <a:xfrm>
          <a:off x="12630150" y="88111965"/>
          <a:ext cx="0" cy="2543175"/>
        </a:xfrm>
        <a:prstGeom prst="rect">
          <a:avLst/>
        </a:prstGeom>
      </xdr:spPr>
    </xdr:pic>
    <xdr:clientData fLocksWithSheet="0"/>
  </xdr:twoCellAnchor>
  <xdr:twoCellAnchor>
    <xdr:from>
      <xdr:col>12</xdr:col>
      <xdr:colOff>561975</xdr:colOff>
      <xdr:row>111</xdr:row>
      <xdr:rowOff>276225</xdr:rowOff>
    </xdr:from>
    <xdr:to>
      <xdr:col>12</xdr:col>
      <xdr:colOff>561975</xdr:colOff>
      <xdr:row>115</xdr:row>
      <xdr:rowOff>381000</xdr:rowOff>
    </xdr:to>
    <xdr:pic>
      <xdr:nvPicPr>
        <xdr:cNvPr id="739" name="Picture 760" descr="jIhCgx"/>
        <xdr:cNvPicPr/>
      </xdr:nvPicPr>
      <xdr:blipFill>
        <a:blip r:embed="rId5"/>
        <a:stretch>
          <a:fillRect/>
        </a:stretch>
      </xdr:blipFill>
      <xdr:spPr>
        <a:xfrm>
          <a:off x="12630150" y="88111965"/>
          <a:ext cx="0" cy="2543175"/>
        </a:xfrm>
        <a:prstGeom prst="rect">
          <a:avLst/>
        </a:prstGeom>
      </xdr:spPr>
    </xdr:pic>
    <xdr:clientData fLocksWithSheet="0"/>
  </xdr:twoCellAnchor>
  <xdr:twoCellAnchor>
    <xdr:from>
      <xdr:col>12</xdr:col>
      <xdr:colOff>561975</xdr:colOff>
      <xdr:row>112</xdr:row>
      <xdr:rowOff>276225</xdr:rowOff>
    </xdr:from>
    <xdr:to>
      <xdr:col>12</xdr:col>
      <xdr:colOff>561975</xdr:colOff>
      <xdr:row>116</xdr:row>
      <xdr:rowOff>381000</xdr:rowOff>
    </xdr:to>
    <xdr:pic>
      <xdr:nvPicPr>
        <xdr:cNvPr id="740" name="Picture 761" descr="YsBFxy"/>
        <xdr:cNvPicPr/>
      </xdr:nvPicPr>
      <xdr:blipFill>
        <a:blip r:embed="rId5"/>
        <a:stretch>
          <a:fillRect/>
        </a:stretch>
      </xdr:blipFill>
      <xdr:spPr>
        <a:xfrm>
          <a:off x="12630150" y="88721565"/>
          <a:ext cx="0" cy="2543175"/>
        </a:xfrm>
        <a:prstGeom prst="rect">
          <a:avLst/>
        </a:prstGeom>
      </xdr:spPr>
    </xdr:pic>
    <xdr:clientData fLocksWithSheet="0"/>
  </xdr:twoCellAnchor>
  <xdr:twoCellAnchor>
    <xdr:from>
      <xdr:col>12</xdr:col>
      <xdr:colOff>609600</xdr:colOff>
      <xdr:row>109</xdr:row>
      <xdr:rowOff>361950</xdr:rowOff>
    </xdr:from>
    <xdr:to>
      <xdr:col>12</xdr:col>
      <xdr:colOff>609600</xdr:colOff>
      <xdr:row>112</xdr:row>
      <xdr:rowOff>133350</xdr:rowOff>
    </xdr:to>
    <xdr:pic>
      <xdr:nvPicPr>
        <xdr:cNvPr id="741" name="Picture 762" descr="KgPJcc"/>
        <xdr:cNvPicPr/>
      </xdr:nvPicPr>
      <xdr:blipFill>
        <a:blip r:embed="rId3"/>
        <a:stretch>
          <a:fillRect/>
        </a:stretch>
      </xdr:blipFill>
      <xdr:spPr>
        <a:xfrm>
          <a:off x="12677775" y="86978490"/>
          <a:ext cx="0" cy="1600200"/>
        </a:xfrm>
        <a:prstGeom prst="rect">
          <a:avLst/>
        </a:prstGeom>
      </xdr:spPr>
    </xdr:pic>
    <xdr:clientData fLocksWithSheet="0"/>
  </xdr:twoCellAnchor>
  <xdr:twoCellAnchor>
    <xdr:from>
      <xdr:col>12</xdr:col>
      <xdr:colOff>1238250</xdr:colOff>
      <xdr:row>113</xdr:row>
      <xdr:rowOff>0</xdr:rowOff>
    </xdr:from>
    <xdr:to>
      <xdr:col>12</xdr:col>
      <xdr:colOff>1238250</xdr:colOff>
      <xdr:row>115</xdr:row>
      <xdr:rowOff>542925</xdr:rowOff>
    </xdr:to>
    <xdr:pic>
      <xdr:nvPicPr>
        <xdr:cNvPr id="742" name="Picture 763" descr="YibJqu"/>
        <xdr:cNvPicPr/>
      </xdr:nvPicPr>
      <xdr:blipFill>
        <a:blip r:embed="rId1"/>
        <a:stretch>
          <a:fillRect/>
        </a:stretch>
      </xdr:blipFill>
      <xdr:spPr>
        <a:xfrm>
          <a:off x="13306425" y="89054940"/>
          <a:ext cx="0" cy="1762125"/>
        </a:xfrm>
        <a:prstGeom prst="rect">
          <a:avLst/>
        </a:prstGeom>
      </xdr:spPr>
    </xdr:pic>
    <xdr:clientData fLocksWithSheet="0"/>
  </xdr:twoCellAnchor>
  <xdr:twoCellAnchor>
    <xdr:from>
      <xdr:col>12</xdr:col>
      <xdr:colOff>1457325</xdr:colOff>
      <xdr:row>113</xdr:row>
      <xdr:rowOff>0</xdr:rowOff>
    </xdr:from>
    <xdr:to>
      <xdr:col>12</xdr:col>
      <xdr:colOff>1457325</xdr:colOff>
      <xdr:row>115</xdr:row>
      <xdr:rowOff>542925</xdr:rowOff>
    </xdr:to>
    <xdr:pic>
      <xdr:nvPicPr>
        <xdr:cNvPr id="743" name="Picture 764" descr="LhQwVX"/>
        <xdr:cNvPicPr/>
      </xdr:nvPicPr>
      <xdr:blipFill>
        <a:blip r:embed="rId2"/>
        <a:stretch>
          <a:fillRect/>
        </a:stretch>
      </xdr:blipFill>
      <xdr:spPr>
        <a:xfrm>
          <a:off x="13525500" y="89054940"/>
          <a:ext cx="0" cy="1762125"/>
        </a:xfrm>
        <a:prstGeom prst="rect">
          <a:avLst/>
        </a:prstGeom>
      </xdr:spPr>
    </xdr:pic>
    <xdr:clientData fLocksWithSheet="0"/>
  </xdr:twoCellAnchor>
  <xdr:twoCellAnchor>
    <xdr:from>
      <xdr:col>12</xdr:col>
      <xdr:colOff>1209675</xdr:colOff>
      <xdr:row>113</xdr:row>
      <xdr:rowOff>0</xdr:rowOff>
    </xdr:from>
    <xdr:to>
      <xdr:col>12</xdr:col>
      <xdr:colOff>1209675</xdr:colOff>
      <xdr:row>113</xdr:row>
      <xdr:rowOff>228600</xdr:rowOff>
    </xdr:to>
    <xdr:pic>
      <xdr:nvPicPr>
        <xdr:cNvPr id="744" name="Picture 765" descr="uAdPwg"/>
        <xdr:cNvPicPr/>
      </xdr:nvPicPr>
      <xdr:blipFill>
        <a:blip r:embed="rId1"/>
        <a:stretch>
          <a:fillRect/>
        </a:stretch>
      </xdr:blipFill>
      <xdr:spPr>
        <a:xfrm>
          <a:off x="13277850" y="89054940"/>
          <a:ext cx="0" cy="228600"/>
        </a:xfrm>
        <a:prstGeom prst="rect">
          <a:avLst/>
        </a:prstGeom>
      </xdr:spPr>
    </xdr:pic>
    <xdr:clientData fLocksWithSheet="0"/>
  </xdr:twoCellAnchor>
  <xdr:twoCellAnchor>
    <xdr:from>
      <xdr:col>12</xdr:col>
      <xdr:colOff>1428750</xdr:colOff>
      <xdr:row>113</xdr:row>
      <xdr:rowOff>0</xdr:rowOff>
    </xdr:from>
    <xdr:to>
      <xdr:col>12</xdr:col>
      <xdr:colOff>1428750</xdr:colOff>
      <xdr:row>113</xdr:row>
      <xdr:rowOff>228600</xdr:rowOff>
    </xdr:to>
    <xdr:pic>
      <xdr:nvPicPr>
        <xdr:cNvPr id="745" name="Picture 766" descr="EJqZOr"/>
        <xdr:cNvPicPr/>
      </xdr:nvPicPr>
      <xdr:blipFill>
        <a:blip r:embed="rId2"/>
        <a:stretch>
          <a:fillRect/>
        </a:stretch>
      </xdr:blipFill>
      <xdr:spPr>
        <a:xfrm>
          <a:off x="13496925" y="89054940"/>
          <a:ext cx="0" cy="228600"/>
        </a:xfrm>
        <a:prstGeom prst="rect">
          <a:avLst/>
        </a:prstGeom>
      </xdr:spPr>
    </xdr:pic>
    <xdr:clientData fLocksWithSheet="0"/>
  </xdr:twoCellAnchor>
  <xdr:twoCellAnchor>
    <xdr:from>
      <xdr:col>12</xdr:col>
      <xdr:colOff>571500</xdr:colOff>
      <xdr:row>113</xdr:row>
      <xdr:rowOff>0</xdr:rowOff>
    </xdr:from>
    <xdr:to>
      <xdr:col>12</xdr:col>
      <xdr:colOff>571500</xdr:colOff>
      <xdr:row>113</xdr:row>
      <xdr:rowOff>333375</xdr:rowOff>
    </xdr:to>
    <xdr:pic>
      <xdr:nvPicPr>
        <xdr:cNvPr id="746" name="Picture 767" descr="mkXKPS"/>
        <xdr:cNvPicPr/>
      </xdr:nvPicPr>
      <xdr:blipFill>
        <a:blip r:embed="rId4"/>
        <a:stretch>
          <a:fillRect/>
        </a:stretch>
      </xdr:blipFill>
      <xdr:spPr>
        <a:xfrm>
          <a:off x="12639675" y="89054940"/>
          <a:ext cx="0" cy="333375"/>
        </a:xfrm>
        <a:prstGeom prst="rect">
          <a:avLst/>
        </a:prstGeom>
      </xdr:spPr>
    </xdr:pic>
    <xdr:clientData fLocksWithSheet="0"/>
  </xdr:twoCellAnchor>
  <xdr:twoCellAnchor>
    <xdr:from>
      <xdr:col>12</xdr:col>
      <xdr:colOff>609600</xdr:colOff>
      <xdr:row>115</xdr:row>
      <xdr:rowOff>209550</xdr:rowOff>
    </xdr:from>
    <xdr:to>
      <xdr:col>12</xdr:col>
      <xdr:colOff>609600</xdr:colOff>
      <xdr:row>116</xdr:row>
      <xdr:rowOff>590550</xdr:rowOff>
    </xdr:to>
    <xdr:pic>
      <xdr:nvPicPr>
        <xdr:cNvPr id="747" name="Picture 768" descr="XTOXlU"/>
        <xdr:cNvPicPr/>
      </xdr:nvPicPr>
      <xdr:blipFill>
        <a:blip r:embed="rId3"/>
        <a:stretch>
          <a:fillRect/>
        </a:stretch>
      </xdr:blipFill>
      <xdr:spPr>
        <a:xfrm>
          <a:off x="12677775" y="90483690"/>
          <a:ext cx="0" cy="990600"/>
        </a:xfrm>
        <a:prstGeom prst="rect">
          <a:avLst/>
        </a:prstGeom>
      </xdr:spPr>
    </xdr:pic>
    <xdr:clientData fLocksWithSheet="0"/>
  </xdr:twoCellAnchor>
  <xdr:twoCellAnchor>
    <xdr:from>
      <xdr:col>12</xdr:col>
      <xdr:colOff>561975</xdr:colOff>
      <xdr:row>117</xdr:row>
      <xdr:rowOff>209550</xdr:rowOff>
    </xdr:from>
    <xdr:to>
      <xdr:col>12</xdr:col>
      <xdr:colOff>561975</xdr:colOff>
      <xdr:row>120</xdr:row>
      <xdr:rowOff>66675</xdr:rowOff>
    </xdr:to>
    <xdr:pic>
      <xdr:nvPicPr>
        <xdr:cNvPr id="748" name="Picture 769" descr="CSHhcp"/>
        <xdr:cNvPicPr/>
      </xdr:nvPicPr>
      <xdr:blipFill>
        <a:blip r:embed="rId5"/>
        <a:stretch>
          <a:fillRect/>
        </a:stretch>
      </xdr:blipFill>
      <xdr:spPr>
        <a:xfrm>
          <a:off x="12630150" y="91702890"/>
          <a:ext cx="0" cy="1685925"/>
        </a:xfrm>
        <a:prstGeom prst="rect">
          <a:avLst/>
        </a:prstGeom>
      </xdr:spPr>
    </xdr:pic>
    <xdr:clientData fLocksWithSheet="0"/>
  </xdr:twoCellAnchor>
  <xdr:twoCellAnchor>
    <xdr:from>
      <xdr:col>12</xdr:col>
      <xdr:colOff>600075</xdr:colOff>
      <xdr:row>113</xdr:row>
      <xdr:rowOff>0</xdr:rowOff>
    </xdr:from>
    <xdr:to>
      <xdr:col>12</xdr:col>
      <xdr:colOff>600075</xdr:colOff>
      <xdr:row>130</xdr:row>
      <xdr:rowOff>552450</xdr:rowOff>
    </xdr:to>
    <xdr:pic>
      <xdr:nvPicPr>
        <xdr:cNvPr id="749" name="Picture 770" descr="yOgkON"/>
        <xdr:cNvPicPr/>
      </xdr:nvPicPr>
      <xdr:blipFill>
        <a:blip r:embed="rId7"/>
        <a:stretch>
          <a:fillRect/>
        </a:stretch>
      </xdr:blipFill>
      <xdr:spPr>
        <a:xfrm>
          <a:off x="12668250" y="89054940"/>
          <a:ext cx="0" cy="11582400"/>
        </a:xfrm>
        <a:prstGeom prst="rect">
          <a:avLst/>
        </a:prstGeom>
      </xdr:spPr>
    </xdr:pic>
    <xdr:clientData fLocksWithSheet="0"/>
  </xdr:twoCellAnchor>
  <xdr:twoCellAnchor>
    <xdr:from>
      <xdr:col>12</xdr:col>
      <xdr:colOff>571500</xdr:colOff>
      <xdr:row>113</xdr:row>
      <xdr:rowOff>0</xdr:rowOff>
    </xdr:from>
    <xdr:to>
      <xdr:col>12</xdr:col>
      <xdr:colOff>571500</xdr:colOff>
      <xdr:row>133</xdr:row>
      <xdr:rowOff>590550</xdr:rowOff>
    </xdr:to>
    <xdr:pic>
      <xdr:nvPicPr>
        <xdr:cNvPr id="750" name="Picture 771" descr="TCsqwi"/>
        <xdr:cNvPicPr/>
      </xdr:nvPicPr>
      <xdr:blipFill>
        <a:blip r:embed="rId7"/>
        <a:stretch>
          <a:fillRect/>
        </a:stretch>
      </xdr:blipFill>
      <xdr:spPr>
        <a:xfrm>
          <a:off x="12639675" y="89054940"/>
          <a:ext cx="0" cy="13449300"/>
        </a:xfrm>
        <a:prstGeom prst="rect">
          <a:avLst/>
        </a:prstGeom>
      </xdr:spPr>
    </xdr:pic>
    <xdr:clientData fLocksWithSheet="0"/>
  </xdr:twoCellAnchor>
  <xdr:twoCellAnchor>
    <xdr:from>
      <xdr:col>12</xdr:col>
      <xdr:colOff>561975</xdr:colOff>
      <xdr:row>118</xdr:row>
      <xdr:rowOff>209550</xdr:rowOff>
    </xdr:from>
    <xdr:to>
      <xdr:col>12</xdr:col>
      <xdr:colOff>561975</xdr:colOff>
      <xdr:row>121</xdr:row>
      <xdr:rowOff>66675</xdr:rowOff>
    </xdr:to>
    <xdr:pic>
      <xdr:nvPicPr>
        <xdr:cNvPr id="751" name="Picture 772" descr="ckASsw"/>
        <xdr:cNvPicPr/>
      </xdr:nvPicPr>
      <xdr:blipFill>
        <a:blip r:embed="rId5"/>
        <a:stretch>
          <a:fillRect/>
        </a:stretch>
      </xdr:blipFill>
      <xdr:spPr>
        <a:xfrm>
          <a:off x="12630150" y="92312490"/>
          <a:ext cx="0" cy="1685925"/>
        </a:xfrm>
        <a:prstGeom prst="rect">
          <a:avLst/>
        </a:prstGeom>
      </xdr:spPr>
    </xdr:pic>
    <xdr:clientData fLocksWithSheet="0"/>
  </xdr:twoCellAnchor>
  <xdr:twoCellAnchor>
    <xdr:from>
      <xdr:col>12</xdr:col>
      <xdr:colOff>561975</xdr:colOff>
      <xdr:row>119</xdr:row>
      <xdr:rowOff>276225</xdr:rowOff>
    </xdr:from>
    <xdr:to>
      <xdr:col>12</xdr:col>
      <xdr:colOff>561975</xdr:colOff>
      <xdr:row>123</xdr:row>
      <xdr:rowOff>381000</xdr:rowOff>
    </xdr:to>
    <xdr:pic>
      <xdr:nvPicPr>
        <xdr:cNvPr id="752" name="Picture 773" descr="EibTYv"/>
        <xdr:cNvPicPr/>
      </xdr:nvPicPr>
      <xdr:blipFill>
        <a:blip r:embed="rId5"/>
        <a:stretch>
          <a:fillRect/>
        </a:stretch>
      </xdr:blipFill>
      <xdr:spPr>
        <a:xfrm>
          <a:off x="12630150" y="92988765"/>
          <a:ext cx="0" cy="2543175"/>
        </a:xfrm>
        <a:prstGeom prst="rect">
          <a:avLst/>
        </a:prstGeom>
      </xdr:spPr>
    </xdr:pic>
    <xdr:clientData fLocksWithSheet="0"/>
  </xdr:twoCellAnchor>
  <xdr:twoCellAnchor>
    <xdr:from>
      <xdr:col>12</xdr:col>
      <xdr:colOff>561975</xdr:colOff>
      <xdr:row>119</xdr:row>
      <xdr:rowOff>276225</xdr:rowOff>
    </xdr:from>
    <xdr:to>
      <xdr:col>12</xdr:col>
      <xdr:colOff>561975</xdr:colOff>
      <xdr:row>123</xdr:row>
      <xdr:rowOff>381000</xdr:rowOff>
    </xdr:to>
    <xdr:pic>
      <xdr:nvPicPr>
        <xdr:cNvPr id="753" name="Picture 774" descr="vrObRb"/>
        <xdr:cNvPicPr/>
      </xdr:nvPicPr>
      <xdr:blipFill>
        <a:blip r:embed="rId5"/>
        <a:stretch>
          <a:fillRect/>
        </a:stretch>
      </xdr:blipFill>
      <xdr:spPr>
        <a:xfrm>
          <a:off x="12630150" y="92988765"/>
          <a:ext cx="0" cy="2543175"/>
        </a:xfrm>
        <a:prstGeom prst="rect">
          <a:avLst/>
        </a:prstGeom>
      </xdr:spPr>
    </xdr:pic>
    <xdr:clientData fLocksWithSheet="0"/>
  </xdr:twoCellAnchor>
  <xdr:twoCellAnchor>
    <xdr:from>
      <xdr:col>12</xdr:col>
      <xdr:colOff>561975</xdr:colOff>
      <xdr:row>120</xdr:row>
      <xdr:rowOff>276225</xdr:rowOff>
    </xdr:from>
    <xdr:to>
      <xdr:col>12</xdr:col>
      <xdr:colOff>561975</xdr:colOff>
      <xdr:row>124</xdr:row>
      <xdr:rowOff>381000</xdr:rowOff>
    </xdr:to>
    <xdr:pic>
      <xdr:nvPicPr>
        <xdr:cNvPr id="754" name="Picture 775" descr="iJaYra"/>
        <xdr:cNvPicPr/>
      </xdr:nvPicPr>
      <xdr:blipFill>
        <a:blip r:embed="rId5"/>
        <a:stretch>
          <a:fillRect/>
        </a:stretch>
      </xdr:blipFill>
      <xdr:spPr>
        <a:xfrm>
          <a:off x="12630150" y="93598365"/>
          <a:ext cx="0" cy="2543175"/>
        </a:xfrm>
        <a:prstGeom prst="rect">
          <a:avLst/>
        </a:prstGeom>
      </xdr:spPr>
    </xdr:pic>
    <xdr:clientData fLocksWithSheet="0"/>
  </xdr:twoCellAnchor>
  <xdr:twoCellAnchor>
    <xdr:from>
      <xdr:col>12</xdr:col>
      <xdr:colOff>609600</xdr:colOff>
      <xdr:row>117</xdr:row>
      <xdr:rowOff>209550</xdr:rowOff>
    </xdr:from>
    <xdr:to>
      <xdr:col>12</xdr:col>
      <xdr:colOff>609600</xdr:colOff>
      <xdr:row>119</xdr:row>
      <xdr:rowOff>142875</xdr:rowOff>
    </xdr:to>
    <xdr:pic>
      <xdr:nvPicPr>
        <xdr:cNvPr id="755" name="Picture 776" descr="aEEUqi"/>
        <xdr:cNvPicPr/>
      </xdr:nvPicPr>
      <xdr:blipFill>
        <a:blip r:embed="rId3"/>
        <a:stretch>
          <a:fillRect/>
        </a:stretch>
      </xdr:blipFill>
      <xdr:spPr>
        <a:xfrm>
          <a:off x="12677775" y="91702890"/>
          <a:ext cx="0" cy="1152525"/>
        </a:xfrm>
        <a:prstGeom prst="rect">
          <a:avLst/>
        </a:prstGeom>
      </xdr:spPr>
    </xdr:pic>
    <xdr:clientData fLocksWithSheet="0"/>
  </xdr:twoCellAnchor>
  <xdr:twoCellAnchor>
    <xdr:from>
      <xdr:col>12</xdr:col>
      <xdr:colOff>1238250</xdr:colOff>
      <xdr:row>121</xdr:row>
      <xdr:rowOff>0</xdr:rowOff>
    </xdr:from>
    <xdr:to>
      <xdr:col>12</xdr:col>
      <xdr:colOff>1238250</xdr:colOff>
      <xdr:row>123</xdr:row>
      <xdr:rowOff>542925</xdr:rowOff>
    </xdr:to>
    <xdr:pic>
      <xdr:nvPicPr>
        <xdr:cNvPr id="756" name="Picture 777" descr="sFJROr"/>
        <xdr:cNvPicPr/>
      </xdr:nvPicPr>
      <xdr:blipFill>
        <a:blip r:embed="rId1"/>
        <a:stretch>
          <a:fillRect/>
        </a:stretch>
      </xdr:blipFill>
      <xdr:spPr>
        <a:xfrm>
          <a:off x="13306425" y="93931740"/>
          <a:ext cx="0" cy="1762125"/>
        </a:xfrm>
        <a:prstGeom prst="rect">
          <a:avLst/>
        </a:prstGeom>
      </xdr:spPr>
    </xdr:pic>
    <xdr:clientData fLocksWithSheet="0"/>
  </xdr:twoCellAnchor>
  <xdr:twoCellAnchor>
    <xdr:from>
      <xdr:col>12</xdr:col>
      <xdr:colOff>1457325</xdr:colOff>
      <xdr:row>121</xdr:row>
      <xdr:rowOff>0</xdr:rowOff>
    </xdr:from>
    <xdr:to>
      <xdr:col>12</xdr:col>
      <xdr:colOff>1457325</xdr:colOff>
      <xdr:row>123</xdr:row>
      <xdr:rowOff>542925</xdr:rowOff>
    </xdr:to>
    <xdr:pic>
      <xdr:nvPicPr>
        <xdr:cNvPr id="757" name="Picture 778" descr="VnTwSj"/>
        <xdr:cNvPicPr/>
      </xdr:nvPicPr>
      <xdr:blipFill>
        <a:blip r:embed="rId2"/>
        <a:stretch>
          <a:fillRect/>
        </a:stretch>
      </xdr:blipFill>
      <xdr:spPr>
        <a:xfrm>
          <a:off x="13525500" y="93931740"/>
          <a:ext cx="0" cy="1762125"/>
        </a:xfrm>
        <a:prstGeom prst="rect">
          <a:avLst/>
        </a:prstGeom>
      </xdr:spPr>
    </xdr:pic>
    <xdr:clientData fLocksWithSheet="0"/>
  </xdr:twoCellAnchor>
  <xdr:twoCellAnchor>
    <xdr:from>
      <xdr:col>12</xdr:col>
      <xdr:colOff>1209675</xdr:colOff>
      <xdr:row>121</xdr:row>
      <xdr:rowOff>0</xdr:rowOff>
    </xdr:from>
    <xdr:to>
      <xdr:col>12</xdr:col>
      <xdr:colOff>1209675</xdr:colOff>
      <xdr:row>121</xdr:row>
      <xdr:rowOff>228600</xdr:rowOff>
    </xdr:to>
    <xdr:pic>
      <xdr:nvPicPr>
        <xdr:cNvPr id="758" name="Picture 779" descr="rDRJZs"/>
        <xdr:cNvPicPr/>
      </xdr:nvPicPr>
      <xdr:blipFill>
        <a:blip r:embed="rId1"/>
        <a:stretch>
          <a:fillRect/>
        </a:stretch>
      </xdr:blipFill>
      <xdr:spPr>
        <a:xfrm>
          <a:off x="13277850" y="93931740"/>
          <a:ext cx="0" cy="228600"/>
        </a:xfrm>
        <a:prstGeom prst="rect">
          <a:avLst/>
        </a:prstGeom>
      </xdr:spPr>
    </xdr:pic>
    <xdr:clientData fLocksWithSheet="0"/>
  </xdr:twoCellAnchor>
  <xdr:twoCellAnchor>
    <xdr:from>
      <xdr:col>12</xdr:col>
      <xdr:colOff>1428750</xdr:colOff>
      <xdr:row>121</xdr:row>
      <xdr:rowOff>0</xdr:rowOff>
    </xdr:from>
    <xdr:to>
      <xdr:col>12</xdr:col>
      <xdr:colOff>1428750</xdr:colOff>
      <xdr:row>121</xdr:row>
      <xdr:rowOff>228600</xdr:rowOff>
    </xdr:to>
    <xdr:pic>
      <xdr:nvPicPr>
        <xdr:cNvPr id="759" name="Picture 780" descr="daKKSB"/>
        <xdr:cNvPicPr/>
      </xdr:nvPicPr>
      <xdr:blipFill>
        <a:blip r:embed="rId2"/>
        <a:stretch>
          <a:fillRect/>
        </a:stretch>
      </xdr:blipFill>
      <xdr:spPr>
        <a:xfrm>
          <a:off x="13496925" y="93931740"/>
          <a:ext cx="0" cy="228600"/>
        </a:xfrm>
        <a:prstGeom prst="rect">
          <a:avLst/>
        </a:prstGeom>
      </xdr:spPr>
    </xdr:pic>
    <xdr:clientData fLocksWithSheet="0"/>
  </xdr:twoCellAnchor>
  <xdr:twoCellAnchor>
    <xdr:from>
      <xdr:col>12</xdr:col>
      <xdr:colOff>609600</xdr:colOff>
      <xdr:row>123</xdr:row>
      <xdr:rowOff>209550</xdr:rowOff>
    </xdr:from>
    <xdr:to>
      <xdr:col>12</xdr:col>
      <xdr:colOff>609600</xdr:colOff>
      <xdr:row>124</xdr:row>
      <xdr:rowOff>590550</xdr:rowOff>
    </xdr:to>
    <xdr:pic>
      <xdr:nvPicPr>
        <xdr:cNvPr id="760" name="Picture 781" descr="pzVxzw"/>
        <xdr:cNvPicPr/>
      </xdr:nvPicPr>
      <xdr:blipFill>
        <a:blip r:embed="rId3"/>
        <a:stretch>
          <a:fillRect/>
        </a:stretch>
      </xdr:blipFill>
      <xdr:spPr>
        <a:xfrm>
          <a:off x="12677775" y="95360490"/>
          <a:ext cx="0" cy="990600"/>
        </a:xfrm>
        <a:prstGeom prst="rect">
          <a:avLst/>
        </a:prstGeom>
      </xdr:spPr>
    </xdr:pic>
    <xdr:clientData fLocksWithSheet="0"/>
  </xdr:twoCellAnchor>
  <xdr:twoCellAnchor>
    <xdr:from>
      <xdr:col>12</xdr:col>
      <xdr:colOff>571500</xdr:colOff>
      <xdr:row>121</xdr:row>
      <xdr:rowOff>0</xdr:rowOff>
    </xdr:from>
    <xdr:to>
      <xdr:col>12</xdr:col>
      <xdr:colOff>571500</xdr:colOff>
      <xdr:row>121</xdr:row>
      <xdr:rowOff>333375</xdr:rowOff>
    </xdr:to>
    <xdr:pic>
      <xdr:nvPicPr>
        <xdr:cNvPr id="761" name="Picture 782" descr="ianQmY"/>
        <xdr:cNvPicPr/>
      </xdr:nvPicPr>
      <xdr:blipFill>
        <a:blip r:embed="rId4"/>
        <a:stretch>
          <a:fillRect/>
        </a:stretch>
      </xdr:blipFill>
      <xdr:spPr>
        <a:xfrm>
          <a:off x="12639675" y="93931740"/>
          <a:ext cx="0" cy="333375"/>
        </a:xfrm>
        <a:prstGeom prst="rect">
          <a:avLst/>
        </a:prstGeom>
      </xdr:spPr>
    </xdr:pic>
    <xdr:clientData fLocksWithSheet="0"/>
  </xdr:twoCellAnchor>
  <xdr:twoCellAnchor>
    <xdr:from>
      <xdr:col>12</xdr:col>
      <xdr:colOff>561975</xdr:colOff>
      <xdr:row>125</xdr:row>
      <xdr:rowOff>209550</xdr:rowOff>
    </xdr:from>
    <xdr:to>
      <xdr:col>12</xdr:col>
      <xdr:colOff>561975</xdr:colOff>
      <xdr:row>128</xdr:row>
      <xdr:rowOff>66675</xdr:rowOff>
    </xdr:to>
    <xdr:pic>
      <xdr:nvPicPr>
        <xdr:cNvPr id="762" name="Picture 783" descr="xGJNFe"/>
        <xdr:cNvPicPr/>
      </xdr:nvPicPr>
      <xdr:blipFill>
        <a:blip r:embed="rId5"/>
        <a:stretch>
          <a:fillRect/>
        </a:stretch>
      </xdr:blipFill>
      <xdr:spPr>
        <a:xfrm>
          <a:off x="12630150" y="96579690"/>
          <a:ext cx="0" cy="1685925"/>
        </a:xfrm>
        <a:prstGeom prst="rect">
          <a:avLst/>
        </a:prstGeom>
      </xdr:spPr>
    </xdr:pic>
    <xdr:clientData fLocksWithSheet="0"/>
  </xdr:twoCellAnchor>
  <xdr:twoCellAnchor>
    <xdr:from>
      <xdr:col>12</xdr:col>
      <xdr:colOff>600075</xdr:colOff>
      <xdr:row>121</xdr:row>
      <xdr:rowOff>0</xdr:rowOff>
    </xdr:from>
    <xdr:to>
      <xdr:col>12</xdr:col>
      <xdr:colOff>600075</xdr:colOff>
      <xdr:row>138</xdr:row>
      <xdr:rowOff>552450</xdr:rowOff>
    </xdr:to>
    <xdr:pic>
      <xdr:nvPicPr>
        <xdr:cNvPr id="763" name="Picture 784" descr="stXtsq"/>
        <xdr:cNvPicPr/>
      </xdr:nvPicPr>
      <xdr:blipFill>
        <a:blip r:embed="rId7"/>
        <a:stretch>
          <a:fillRect/>
        </a:stretch>
      </xdr:blipFill>
      <xdr:spPr>
        <a:xfrm>
          <a:off x="12668250" y="93931740"/>
          <a:ext cx="0" cy="11582400"/>
        </a:xfrm>
        <a:prstGeom prst="rect">
          <a:avLst/>
        </a:prstGeom>
      </xdr:spPr>
    </xdr:pic>
    <xdr:clientData fLocksWithSheet="0"/>
  </xdr:twoCellAnchor>
  <xdr:twoCellAnchor>
    <xdr:from>
      <xdr:col>12</xdr:col>
      <xdr:colOff>571500</xdr:colOff>
      <xdr:row>121</xdr:row>
      <xdr:rowOff>0</xdr:rowOff>
    </xdr:from>
    <xdr:to>
      <xdr:col>12</xdr:col>
      <xdr:colOff>571500</xdr:colOff>
      <xdr:row>141</xdr:row>
      <xdr:rowOff>590550</xdr:rowOff>
    </xdr:to>
    <xdr:pic>
      <xdr:nvPicPr>
        <xdr:cNvPr id="764" name="Picture 785" descr="DttaLH"/>
        <xdr:cNvPicPr/>
      </xdr:nvPicPr>
      <xdr:blipFill>
        <a:blip r:embed="rId7"/>
        <a:stretch>
          <a:fillRect/>
        </a:stretch>
      </xdr:blipFill>
      <xdr:spPr>
        <a:xfrm>
          <a:off x="12639675" y="93931740"/>
          <a:ext cx="0" cy="13449300"/>
        </a:xfrm>
        <a:prstGeom prst="rect">
          <a:avLst/>
        </a:prstGeom>
      </xdr:spPr>
    </xdr:pic>
    <xdr:clientData fLocksWithSheet="0"/>
  </xdr:twoCellAnchor>
  <xdr:twoCellAnchor>
    <xdr:from>
      <xdr:col>12</xdr:col>
      <xdr:colOff>561975</xdr:colOff>
      <xdr:row>126</xdr:row>
      <xdr:rowOff>209550</xdr:rowOff>
    </xdr:from>
    <xdr:to>
      <xdr:col>12</xdr:col>
      <xdr:colOff>561975</xdr:colOff>
      <xdr:row>129</xdr:row>
      <xdr:rowOff>76200</xdr:rowOff>
    </xdr:to>
    <xdr:pic>
      <xdr:nvPicPr>
        <xdr:cNvPr id="765" name="Picture 786" descr="gcpIBq"/>
        <xdr:cNvPicPr/>
      </xdr:nvPicPr>
      <xdr:blipFill>
        <a:blip r:embed="rId5"/>
        <a:stretch>
          <a:fillRect/>
        </a:stretch>
      </xdr:blipFill>
      <xdr:spPr>
        <a:xfrm>
          <a:off x="12630150" y="97189290"/>
          <a:ext cx="0" cy="1695450"/>
        </a:xfrm>
        <a:prstGeom prst="rect">
          <a:avLst/>
        </a:prstGeom>
      </xdr:spPr>
    </xdr:pic>
    <xdr:clientData fLocksWithSheet="0"/>
  </xdr:twoCellAnchor>
  <xdr:twoCellAnchor>
    <xdr:from>
      <xdr:col>12</xdr:col>
      <xdr:colOff>561975</xdr:colOff>
      <xdr:row>127</xdr:row>
      <xdr:rowOff>276225</xdr:rowOff>
    </xdr:from>
    <xdr:to>
      <xdr:col>12</xdr:col>
      <xdr:colOff>561975</xdr:colOff>
      <xdr:row>131</xdr:row>
      <xdr:rowOff>381000</xdr:rowOff>
    </xdr:to>
    <xdr:pic>
      <xdr:nvPicPr>
        <xdr:cNvPr id="766" name="Picture 787" descr="MYoIsE"/>
        <xdr:cNvPicPr/>
      </xdr:nvPicPr>
      <xdr:blipFill>
        <a:blip r:embed="rId5"/>
        <a:stretch>
          <a:fillRect/>
        </a:stretch>
      </xdr:blipFill>
      <xdr:spPr>
        <a:xfrm>
          <a:off x="12630150" y="97865565"/>
          <a:ext cx="0" cy="3209925"/>
        </a:xfrm>
        <a:prstGeom prst="rect">
          <a:avLst/>
        </a:prstGeom>
      </xdr:spPr>
    </xdr:pic>
    <xdr:clientData fLocksWithSheet="0"/>
  </xdr:twoCellAnchor>
  <xdr:twoCellAnchor>
    <xdr:from>
      <xdr:col>12</xdr:col>
      <xdr:colOff>561975</xdr:colOff>
      <xdr:row>127</xdr:row>
      <xdr:rowOff>276225</xdr:rowOff>
    </xdr:from>
    <xdr:to>
      <xdr:col>12</xdr:col>
      <xdr:colOff>561975</xdr:colOff>
      <xdr:row>131</xdr:row>
      <xdr:rowOff>381000</xdr:rowOff>
    </xdr:to>
    <xdr:pic>
      <xdr:nvPicPr>
        <xdr:cNvPr id="767" name="Picture 788" descr="EWAMjT"/>
        <xdr:cNvPicPr/>
      </xdr:nvPicPr>
      <xdr:blipFill>
        <a:blip r:embed="rId5"/>
        <a:stretch>
          <a:fillRect/>
        </a:stretch>
      </xdr:blipFill>
      <xdr:spPr>
        <a:xfrm>
          <a:off x="12630150" y="97865565"/>
          <a:ext cx="0" cy="3209925"/>
        </a:xfrm>
        <a:prstGeom prst="rect">
          <a:avLst/>
        </a:prstGeom>
      </xdr:spPr>
    </xdr:pic>
    <xdr:clientData fLocksWithSheet="0"/>
  </xdr:twoCellAnchor>
  <xdr:twoCellAnchor>
    <xdr:from>
      <xdr:col>12</xdr:col>
      <xdr:colOff>561975</xdr:colOff>
      <xdr:row>128</xdr:row>
      <xdr:rowOff>276225</xdr:rowOff>
    </xdr:from>
    <xdr:to>
      <xdr:col>12</xdr:col>
      <xdr:colOff>561975</xdr:colOff>
      <xdr:row>132</xdr:row>
      <xdr:rowOff>381000</xdr:rowOff>
    </xdr:to>
    <xdr:pic>
      <xdr:nvPicPr>
        <xdr:cNvPr id="768" name="Picture 789" descr="oEBVmr"/>
        <xdr:cNvPicPr/>
      </xdr:nvPicPr>
      <xdr:blipFill>
        <a:blip r:embed="rId5"/>
        <a:stretch>
          <a:fillRect/>
        </a:stretch>
      </xdr:blipFill>
      <xdr:spPr>
        <a:xfrm>
          <a:off x="12630150" y="98475165"/>
          <a:ext cx="0" cy="3209925"/>
        </a:xfrm>
        <a:prstGeom prst="rect">
          <a:avLst/>
        </a:prstGeom>
      </xdr:spPr>
    </xdr:pic>
    <xdr:clientData fLocksWithSheet="0"/>
  </xdr:twoCellAnchor>
  <xdr:twoCellAnchor>
    <xdr:from>
      <xdr:col>12</xdr:col>
      <xdr:colOff>609600</xdr:colOff>
      <xdr:row>125</xdr:row>
      <xdr:rowOff>209550</xdr:rowOff>
    </xdr:from>
    <xdr:to>
      <xdr:col>12</xdr:col>
      <xdr:colOff>609600</xdr:colOff>
      <xdr:row>127</xdr:row>
      <xdr:rowOff>142875</xdr:rowOff>
    </xdr:to>
    <xdr:pic>
      <xdr:nvPicPr>
        <xdr:cNvPr id="769" name="Picture 790" descr="OcLzkL"/>
        <xdr:cNvPicPr/>
      </xdr:nvPicPr>
      <xdr:blipFill>
        <a:blip r:embed="rId3"/>
        <a:stretch>
          <a:fillRect/>
        </a:stretch>
      </xdr:blipFill>
      <xdr:spPr>
        <a:xfrm>
          <a:off x="12677775" y="96579690"/>
          <a:ext cx="0" cy="1152525"/>
        </a:xfrm>
        <a:prstGeom prst="rect">
          <a:avLst/>
        </a:prstGeom>
      </xdr:spPr>
    </xdr:pic>
    <xdr:clientData fLocksWithSheet="0"/>
  </xdr:twoCellAnchor>
  <xdr:twoCellAnchor>
    <xdr:from>
      <xdr:col>12</xdr:col>
      <xdr:colOff>1238250</xdr:colOff>
      <xdr:row>129</xdr:row>
      <xdr:rowOff>0</xdr:rowOff>
    </xdr:from>
    <xdr:to>
      <xdr:col>12</xdr:col>
      <xdr:colOff>1238250</xdr:colOff>
      <xdr:row>131</xdr:row>
      <xdr:rowOff>542925</xdr:rowOff>
    </xdr:to>
    <xdr:pic>
      <xdr:nvPicPr>
        <xdr:cNvPr id="770" name="Picture 791" descr="IxHlJh"/>
        <xdr:cNvPicPr/>
      </xdr:nvPicPr>
      <xdr:blipFill>
        <a:blip r:embed="rId1"/>
        <a:stretch>
          <a:fillRect/>
        </a:stretch>
      </xdr:blipFill>
      <xdr:spPr>
        <a:xfrm>
          <a:off x="13306425" y="98808540"/>
          <a:ext cx="0" cy="2428875"/>
        </a:xfrm>
        <a:prstGeom prst="rect">
          <a:avLst/>
        </a:prstGeom>
      </xdr:spPr>
    </xdr:pic>
    <xdr:clientData fLocksWithSheet="0"/>
  </xdr:twoCellAnchor>
  <xdr:twoCellAnchor>
    <xdr:from>
      <xdr:col>12</xdr:col>
      <xdr:colOff>1457325</xdr:colOff>
      <xdr:row>129</xdr:row>
      <xdr:rowOff>0</xdr:rowOff>
    </xdr:from>
    <xdr:to>
      <xdr:col>12</xdr:col>
      <xdr:colOff>1457325</xdr:colOff>
      <xdr:row>131</xdr:row>
      <xdr:rowOff>542925</xdr:rowOff>
    </xdr:to>
    <xdr:pic>
      <xdr:nvPicPr>
        <xdr:cNvPr id="771" name="Picture 792" descr="FnwzFZ"/>
        <xdr:cNvPicPr/>
      </xdr:nvPicPr>
      <xdr:blipFill>
        <a:blip r:embed="rId2"/>
        <a:stretch>
          <a:fillRect/>
        </a:stretch>
      </xdr:blipFill>
      <xdr:spPr>
        <a:xfrm>
          <a:off x="13525500" y="98808540"/>
          <a:ext cx="0" cy="2428875"/>
        </a:xfrm>
        <a:prstGeom prst="rect">
          <a:avLst/>
        </a:prstGeom>
      </xdr:spPr>
    </xdr:pic>
    <xdr:clientData fLocksWithSheet="0"/>
  </xdr:twoCellAnchor>
  <xdr:twoCellAnchor>
    <xdr:from>
      <xdr:col>12</xdr:col>
      <xdr:colOff>1209675</xdr:colOff>
      <xdr:row>129</xdr:row>
      <xdr:rowOff>0</xdr:rowOff>
    </xdr:from>
    <xdr:to>
      <xdr:col>12</xdr:col>
      <xdr:colOff>1209675</xdr:colOff>
      <xdr:row>129</xdr:row>
      <xdr:rowOff>228600</xdr:rowOff>
    </xdr:to>
    <xdr:pic>
      <xdr:nvPicPr>
        <xdr:cNvPr id="772" name="Picture 793" descr="bUZlzt"/>
        <xdr:cNvPicPr/>
      </xdr:nvPicPr>
      <xdr:blipFill>
        <a:blip r:embed="rId1"/>
        <a:stretch>
          <a:fillRect/>
        </a:stretch>
      </xdr:blipFill>
      <xdr:spPr>
        <a:xfrm>
          <a:off x="13277850" y="98808540"/>
          <a:ext cx="0" cy="228600"/>
        </a:xfrm>
        <a:prstGeom prst="rect">
          <a:avLst/>
        </a:prstGeom>
      </xdr:spPr>
    </xdr:pic>
    <xdr:clientData fLocksWithSheet="0"/>
  </xdr:twoCellAnchor>
  <xdr:twoCellAnchor>
    <xdr:from>
      <xdr:col>12</xdr:col>
      <xdr:colOff>1428750</xdr:colOff>
      <xdr:row>129</xdr:row>
      <xdr:rowOff>0</xdr:rowOff>
    </xdr:from>
    <xdr:to>
      <xdr:col>12</xdr:col>
      <xdr:colOff>1428750</xdr:colOff>
      <xdr:row>129</xdr:row>
      <xdr:rowOff>228600</xdr:rowOff>
    </xdr:to>
    <xdr:pic>
      <xdr:nvPicPr>
        <xdr:cNvPr id="773" name="Picture 794" descr="JUJLiU"/>
        <xdr:cNvPicPr/>
      </xdr:nvPicPr>
      <xdr:blipFill>
        <a:blip r:embed="rId2"/>
        <a:stretch>
          <a:fillRect/>
        </a:stretch>
      </xdr:blipFill>
      <xdr:spPr>
        <a:xfrm>
          <a:off x="13496925" y="98808540"/>
          <a:ext cx="0" cy="228600"/>
        </a:xfrm>
        <a:prstGeom prst="rect">
          <a:avLst/>
        </a:prstGeom>
      </xdr:spPr>
    </xdr:pic>
    <xdr:clientData fLocksWithSheet="0"/>
  </xdr:twoCellAnchor>
  <xdr:twoCellAnchor>
    <xdr:from>
      <xdr:col>12</xdr:col>
      <xdr:colOff>571500</xdr:colOff>
      <xdr:row>129</xdr:row>
      <xdr:rowOff>0</xdr:rowOff>
    </xdr:from>
    <xdr:to>
      <xdr:col>12</xdr:col>
      <xdr:colOff>571500</xdr:colOff>
      <xdr:row>129</xdr:row>
      <xdr:rowOff>333375</xdr:rowOff>
    </xdr:to>
    <xdr:pic>
      <xdr:nvPicPr>
        <xdr:cNvPr id="774" name="Picture 795" descr="LKnHXD"/>
        <xdr:cNvPicPr/>
      </xdr:nvPicPr>
      <xdr:blipFill>
        <a:blip r:embed="rId4"/>
        <a:stretch>
          <a:fillRect/>
        </a:stretch>
      </xdr:blipFill>
      <xdr:spPr>
        <a:xfrm>
          <a:off x="12639675" y="98808540"/>
          <a:ext cx="0" cy="333375"/>
        </a:xfrm>
        <a:prstGeom prst="rect">
          <a:avLst/>
        </a:prstGeom>
      </xdr:spPr>
    </xdr:pic>
    <xdr:clientData fLocksWithSheet="0"/>
  </xdr:twoCellAnchor>
  <xdr:twoCellAnchor>
    <xdr:from>
      <xdr:col>12</xdr:col>
      <xdr:colOff>609600</xdr:colOff>
      <xdr:row>133</xdr:row>
      <xdr:rowOff>209550</xdr:rowOff>
    </xdr:from>
    <xdr:to>
      <xdr:col>12</xdr:col>
      <xdr:colOff>609600</xdr:colOff>
      <xdr:row>135</xdr:row>
      <xdr:rowOff>142875</xdr:rowOff>
    </xdr:to>
    <xdr:pic>
      <xdr:nvPicPr>
        <xdr:cNvPr id="775" name="Picture 796" descr="hZoskY"/>
        <xdr:cNvPicPr/>
      </xdr:nvPicPr>
      <xdr:blipFill>
        <a:blip r:embed="rId3"/>
        <a:stretch>
          <a:fillRect/>
        </a:stretch>
      </xdr:blipFill>
      <xdr:spPr>
        <a:xfrm>
          <a:off x="12677775" y="102123240"/>
          <a:ext cx="0" cy="1152525"/>
        </a:xfrm>
        <a:prstGeom prst="rect">
          <a:avLst/>
        </a:prstGeom>
      </xdr:spPr>
    </xdr:pic>
    <xdr:clientData fLocksWithSheet="0"/>
  </xdr:twoCellAnchor>
  <xdr:twoCellAnchor>
    <xdr:from>
      <xdr:col>12</xdr:col>
      <xdr:colOff>638175</xdr:colOff>
      <xdr:row>139</xdr:row>
      <xdr:rowOff>295275</xdr:rowOff>
    </xdr:from>
    <xdr:to>
      <xdr:col>12</xdr:col>
      <xdr:colOff>638175</xdr:colOff>
      <xdr:row>142</xdr:row>
      <xdr:rowOff>76200</xdr:rowOff>
    </xdr:to>
    <xdr:pic>
      <xdr:nvPicPr>
        <xdr:cNvPr id="776" name="Picture 797" descr="VILVXC"/>
        <xdr:cNvPicPr/>
      </xdr:nvPicPr>
      <xdr:blipFill>
        <a:blip r:embed="rId6"/>
        <a:stretch>
          <a:fillRect/>
        </a:stretch>
      </xdr:blipFill>
      <xdr:spPr>
        <a:xfrm>
          <a:off x="12706350" y="105866565"/>
          <a:ext cx="0" cy="1609725"/>
        </a:xfrm>
        <a:prstGeom prst="rect">
          <a:avLst/>
        </a:prstGeom>
      </xdr:spPr>
    </xdr:pic>
    <xdr:clientData fLocksWithSheet="0"/>
  </xdr:twoCellAnchor>
  <xdr:twoCellAnchor>
    <xdr:from>
      <xdr:col>12</xdr:col>
      <xdr:colOff>1238250</xdr:colOff>
      <xdr:row>138</xdr:row>
      <xdr:rowOff>0</xdr:rowOff>
    </xdr:from>
    <xdr:to>
      <xdr:col>12</xdr:col>
      <xdr:colOff>1238250</xdr:colOff>
      <xdr:row>140</xdr:row>
      <xdr:rowOff>542925</xdr:rowOff>
    </xdr:to>
    <xdr:pic>
      <xdr:nvPicPr>
        <xdr:cNvPr id="777" name="Picture 798" descr="KDhZTR"/>
        <xdr:cNvPicPr/>
      </xdr:nvPicPr>
      <xdr:blipFill>
        <a:blip r:embed="rId1"/>
        <a:stretch>
          <a:fillRect/>
        </a:stretch>
      </xdr:blipFill>
      <xdr:spPr>
        <a:xfrm>
          <a:off x="13306425" y="104961690"/>
          <a:ext cx="0" cy="1762125"/>
        </a:xfrm>
        <a:prstGeom prst="rect">
          <a:avLst/>
        </a:prstGeom>
      </xdr:spPr>
    </xdr:pic>
    <xdr:clientData fLocksWithSheet="0"/>
  </xdr:twoCellAnchor>
  <xdr:twoCellAnchor>
    <xdr:from>
      <xdr:col>12</xdr:col>
      <xdr:colOff>1457325</xdr:colOff>
      <xdr:row>138</xdr:row>
      <xdr:rowOff>0</xdr:rowOff>
    </xdr:from>
    <xdr:to>
      <xdr:col>12</xdr:col>
      <xdr:colOff>1457325</xdr:colOff>
      <xdr:row>140</xdr:row>
      <xdr:rowOff>542925</xdr:rowOff>
    </xdr:to>
    <xdr:pic>
      <xdr:nvPicPr>
        <xdr:cNvPr id="778" name="Picture 799" descr="HVCBiz"/>
        <xdr:cNvPicPr/>
      </xdr:nvPicPr>
      <xdr:blipFill>
        <a:blip r:embed="rId2"/>
        <a:stretch>
          <a:fillRect/>
        </a:stretch>
      </xdr:blipFill>
      <xdr:spPr>
        <a:xfrm>
          <a:off x="13525500" y="104961690"/>
          <a:ext cx="0" cy="1762125"/>
        </a:xfrm>
        <a:prstGeom prst="rect">
          <a:avLst/>
        </a:prstGeom>
      </xdr:spPr>
    </xdr:pic>
    <xdr:clientData fLocksWithSheet="0"/>
  </xdr:twoCellAnchor>
  <xdr:twoCellAnchor>
    <xdr:from>
      <xdr:col>12</xdr:col>
      <xdr:colOff>1209675</xdr:colOff>
      <xdr:row>138</xdr:row>
      <xdr:rowOff>0</xdr:rowOff>
    </xdr:from>
    <xdr:to>
      <xdr:col>12</xdr:col>
      <xdr:colOff>1209675</xdr:colOff>
      <xdr:row>138</xdr:row>
      <xdr:rowOff>228600</xdr:rowOff>
    </xdr:to>
    <xdr:pic>
      <xdr:nvPicPr>
        <xdr:cNvPr id="779" name="Picture 800" descr="vMwuCU"/>
        <xdr:cNvPicPr/>
      </xdr:nvPicPr>
      <xdr:blipFill>
        <a:blip r:embed="rId1"/>
        <a:stretch>
          <a:fillRect/>
        </a:stretch>
      </xdr:blipFill>
      <xdr:spPr>
        <a:xfrm>
          <a:off x="13277850" y="104961690"/>
          <a:ext cx="0" cy="228600"/>
        </a:xfrm>
        <a:prstGeom prst="rect">
          <a:avLst/>
        </a:prstGeom>
      </xdr:spPr>
    </xdr:pic>
    <xdr:clientData fLocksWithSheet="0"/>
  </xdr:twoCellAnchor>
  <xdr:twoCellAnchor>
    <xdr:from>
      <xdr:col>12</xdr:col>
      <xdr:colOff>1428750</xdr:colOff>
      <xdr:row>138</xdr:row>
      <xdr:rowOff>0</xdr:rowOff>
    </xdr:from>
    <xdr:to>
      <xdr:col>12</xdr:col>
      <xdr:colOff>1428750</xdr:colOff>
      <xdr:row>138</xdr:row>
      <xdr:rowOff>228600</xdr:rowOff>
    </xdr:to>
    <xdr:pic>
      <xdr:nvPicPr>
        <xdr:cNvPr id="780" name="Picture 801" descr="ltPyAh"/>
        <xdr:cNvPicPr/>
      </xdr:nvPicPr>
      <xdr:blipFill>
        <a:blip r:embed="rId2"/>
        <a:stretch>
          <a:fillRect/>
        </a:stretch>
      </xdr:blipFill>
      <xdr:spPr>
        <a:xfrm>
          <a:off x="13496925" y="104961690"/>
          <a:ext cx="0" cy="228600"/>
        </a:xfrm>
        <a:prstGeom prst="rect">
          <a:avLst/>
        </a:prstGeom>
      </xdr:spPr>
    </xdr:pic>
    <xdr:clientData fLocksWithSheet="0"/>
  </xdr:twoCellAnchor>
  <xdr:twoCellAnchor>
    <xdr:from>
      <xdr:col>12</xdr:col>
      <xdr:colOff>571500</xdr:colOff>
      <xdr:row>138</xdr:row>
      <xdr:rowOff>0</xdr:rowOff>
    </xdr:from>
    <xdr:to>
      <xdr:col>12</xdr:col>
      <xdr:colOff>571500</xdr:colOff>
      <xdr:row>138</xdr:row>
      <xdr:rowOff>333375</xdr:rowOff>
    </xdr:to>
    <xdr:pic>
      <xdr:nvPicPr>
        <xdr:cNvPr id="781" name="Picture 802" descr="OSLiWo"/>
        <xdr:cNvPicPr/>
      </xdr:nvPicPr>
      <xdr:blipFill>
        <a:blip r:embed="rId4"/>
        <a:stretch>
          <a:fillRect/>
        </a:stretch>
      </xdr:blipFill>
      <xdr:spPr>
        <a:xfrm>
          <a:off x="12639675" y="104961690"/>
          <a:ext cx="0" cy="333375"/>
        </a:xfrm>
        <a:prstGeom prst="rect">
          <a:avLst/>
        </a:prstGeom>
      </xdr:spPr>
    </xdr:pic>
    <xdr:clientData fLocksWithSheet="0"/>
  </xdr:twoCellAnchor>
  <xdr:twoCellAnchor>
    <xdr:from>
      <xdr:col>12</xdr:col>
      <xdr:colOff>1238250</xdr:colOff>
      <xdr:row>138</xdr:row>
      <xdr:rowOff>0</xdr:rowOff>
    </xdr:from>
    <xdr:to>
      <xdr:col>12</xdr:col>
      <xdr:colOff>1238250</xdr:colOff>
      <xdr:row>140</xdr:row>
      <xdr:rowOff>542925</xdr:rowOff>
    </xdr:to>
    <xdr:pic>
      <xdr:nvPicPr>
        <xdr:cNvPr id="782" name="Picture 803" descr="jOLyPW"/>
        <xdr:cNvPicPr/>
      </xdr:nvPicPr>
      <xdr:blipFill>
        <a:blip r:embed="rId1"/>
        <a:stretch>
          <a:fillRect/>
        </a:stretch>
      </xdr:blipFill>
      <xdr:spPr>
        <a:xfrm>
          <a:off x="13306425" y="104961690"/>
          <a:ext cx="0" cy="1762125"/>
        </a:xfrm>
        <a:prstGeom prst="rect">
          <a:avLst/>
        </a:prstGeom>
      </xdr:spPr>
    </xdr:pic>
    <xdr:clientData fLocksWithSheet="0"/>
  </xdr:twoCellAnchor>
  <xdr:twoCellAnchor>
    <xdr:from>
      <xdr:col>12</xdr:col>
      <xdr:colOff>1457325</xdr:colOff>
      <xdr:row>138</xdr:row>
      <xdr:rowOff>0</xdr:rowOff>
    </xdr:from>
    <xdr:to>
      <xdr:col>12</xdr:col>
      <xdr:colOff>1457325</xdr:colOff>
      <xdr:row>140</xdr:row>
      <xdr:rowOff>542925</xdr:rowOff>
    </xdr:to>
    <xdr:pic>
      <xdr:nvPicPr>
        <xdr:cNvPr id="783" name="Picture 804" descr="RksEhx"/>
        <xdr:cNvPicPr/>
      </xdr:nvPicPr>
      <xdr:blipFill>
        <a:blip r:embed="rId2"/>
        <a:stretch>
          <a:fillRect/>
        </a:stretch>
      </xdr:blipFill>
      <xdr:spPr>
        <a:xfrm>
          <a:off x="13525500" y="104961690"/>
          <a:ext cx="0" cy="1762125"/>
        </a:xfrm>
        <a:prstGeom prst="rect">
          <a:avLst/>
        </a:prstGeom>
      </xdr:spPr>
    </xdr:pic>
    <xdr:clientData fLocksWithSheet="0"/>
  </xdr:twoCellAnchor>
  <xdr:twoCellAnchor>
    <xdr:from>
      <xdr:col>12</xdr:col>
      <xdr:colOff>1209675</xdr:colOff>
      <xdr:row>138</xdr:row>
      <xdr:rowOff>0</xdr:rowOff>
    </xdr:from>
    <xdr:to>
      <xdr:col>12</xdr:col>
      <xdr:colOff>1209675</xdr:colOff>
      <xdr:row>138</xdr:row>
      <xdr:rowOff>228600</xdr:rowOff>
    </xdr:to>
    <xdr:pic>
      <xdr:nvPicPr>
        <xdr:cNvPr id="784" name="Picture 805" descr="SJJyis"/>
        <xdr:cNvPicPr/>
      </xdr:nvPicPr>
      <xdr:blipFill>
        <a:blip r:embed="rId1"/>
        <a:stretch>
          <a:fillRect/>
        </a:stretch>
      </xdr:blipFill>
      <xdr:spPr>
        <a:xfrm>
          <a:off x="13277850" y="104961690"/>
          <a:ext cx="0" cy="228600"/>
        </a:xfrm>
        <a:prstGeom prst="rect">
          <a:avLst/>
        </a:prstGeom>
      </xdr:spPr>
    </xdr:pic>
    <xdr:clientData fLocksWithSheet="0"/>
  </xdr:twoCellAnchor>
  <xdr:twoCellAnchor>
    <xdr:from>
      <xdr:col>12</xdr:col>
      <xdr:colOff>1428750</xdr:colOff>
      <xdr:row>138</xdr:row>
      <xdr:rowOff>0</xdr:rowOff>
    </xdr:from>
    <xdr:to>
      <xdr:col>12</xdr:col>
      <xdr:colOff>1428750</xdr:colOff>
      <xdr:row>138</xdr:row>
      <xdr:rowOff>228600</xdr:rowOff>
    </xdr:to>
    <xdr:pic>
      <xdr:nvPicPr>
        <xdr:cNvPr id="785" name="Picture 806" descr="qsTEvl"/>
        <xdr:cNvPicPr/>
      </xdr:nvPicPr>
      <xdr:blipFill>
        <a:blip r:embed="rId2"/>
        <a:stretch>
          <a:fillRect/>
        </a:stretch>
      </xdr:blipFill>
      <xdr:spPr>
        <a:xfrm>
          <a:off x="13496925" y="104961690"/>
          <a:ext cx="0" cy="228600"/>
        </a:xfrm>
        <a:prstGeom prst="rect">
          <a:avLst/>
        </a:prstGeom>
      </xdr:spPr>
    </xdr:pic>
    <xdr:clientData fLocksWithSheet="0"/>
  </xdr:twoCellAnchor>
  <xdr:twoCellAnchor>
    <xdr:from>
      <xdr:col>12</xdr:col>
      <xdr:colOff>571500</xdr:colOff>
      <xdr:row>138</xdr:row>
      <xdr:rowOff>0</xdr:rowOff>
    </xdr:from>
    <xdr:to>
      <xdr:col>12</xdr:col>
      <xdr:colOff>571500</xdr:colOff>
      <xdr:row>138</xdr:row>
      <xdr:rowOff>333375</xdr:rowOff>
    </xdr:to>
    <xdr:pic>
      <xdr:nvPicPr>
        <xdr:cNvPr id="786" name="Picture 807" descr="eblFKt"/>
        <xdr:cNvPicPr/>
      </xdr:nvPicPr>
      <xdr:blipFill>
        <a:blip r:embed="rId4"/>
        <a:stretch>
          <a:fillRect/>
        </a:stretch>
      </xdr:blipFill>
      <xdr:spPr>
        <a:xfrm>
          <a:off x="12639675" y="104961690"/>
          <a:ext cx="0" cy="333375"/>
        </a:xfrm>
        <a:prstGeom prst="rect">
          <a:avLst/>
        </a:prstGeom>
      </xdr:spPr>
    </xdr:pic>
    <xdr:clientData fLocksWithSheet="0"/>
  </xdr:twoCellAnchor>
  <xdr:twoCellAnchor>
    <xdr:from>
      <xdr:col>12</xdr:col>
      <xdr:colOff>638175</xdr:colOff>
      <xdr:row>156</xdr:row>
      <xdr:rowOff>209550</xdr:rowOff>
    </xdr:from>
    <xdr:to>
      <xdr:col>12</xdr:col>
      <xdr:colOff>638175</xdr:colOff>
      <xdr:row>157</xdr:row>
      <xdr:rowOff>390525</xdr:rowOff>
    </xdr:to>
    <xdr:pic>
      <xdr:nvPicPr>
        <xdr:cNvPr id="787" name="Picture 808" descr="LPXBXo"/>
        <xdr:cNvPicPr/>
      </xdr:nvPicPr>
      <xdr:blipFill>
        <a:blip r:embed="rId6"/>
        <a:stretch>
          <a:fillRect/>
        </a:stretch>
      </xdr:blipFill>
      <xdr:spPr>
        <a:xfrm>
          <a:off x="12706350" y="116144040"/>
          <a:ext cx="0" cy="790575"/>
        </a:xfrm>
        <a:prstGeom prst="rect">
          <a:avLst/>
        </a:prstGeom>
      </xdr:spPr>
    </xdr:pic>
    <xdr:clientData fLocksWithSheet="0"/>
  </xdr:twoCellAnchor>
  <xdr:twoCellAnchor>
    <xdr:from>
      <xdr:col>12</xdr:col>
      <xdr:colOff>1238250</xdr:colOff>
      <xdr:row>147</xdr:row>
      <xdr:rowOff>0</xdr:rowOff>
    </xdr:from>
    <xdr:to>
      <xdr:col>12</xdr:col>
      <xdr:colOff>1238250</xdr:colOff>
      <xdr:row>149</xdr:row>
      <xdr:rowOff>542925</xdr:rowOff>
    </xdr:to>
    <xdr:pic>
      <xdr:nvPicPr>
        <xdr:cNvPr id="788" name="Picture 809" descr="MsexHV"/>
        <xdr:cNvPicPr/>
      </xdr:nvPicPr>
      <xdr:blipFill>
        <a:blip r:embed="rId1"/>
        <a:stretch>
          <a:fillRect/>
        </a:stretch>
      </xdr:blipFill>
      <xdr:spPr>
        <a:xfrm>
          <a:off x="13306425" y="110448090"/>
          <a:ext cx="0" cy="1762125"/>
        </a:xfrm>
        <a:prstGeom prst="rect">
          <a:avLst/>
        </a:prstGeom>
      </xdr:spPr>
    </xdr:pic>
    <xdr:clientData fLocksWithSheet="0"/>
  </xdr:twoCellAnchor>
  <xdr:twoCellAnchor>
    <xdr:from>
      <xdr:col>12</xdr:col>
      <xdr:colOff>1457325</xdr:colOff>
      <xdr:row>147</xdr:row>
      <xdr:rowOff>0</xdr:rowOff>
    </xdr:from>
    <xdr:to>
      <xdr:col>12</xdr:col>
      <xdr:colOff>1457325</xdr:colOff>
      <xdr:row>149</xdr:row>
      <xdr:rowOff>542925</xdr:rowOff>
    </xdr:to>
    <xdr:pic>
      <xdr:nvPicPr>
        <xdr:cNvPr id="789" name="Picture 810" descr="dFNJwq"/>
        <xdr:cNvPicPr/>
      </xdr:nvPicPr>
      <xdr:blipFill>
        <a:blip r:embed="rId2"/>
        <a:stretch>
          <a:fillRect/>
        </a:stretch>
      </xdr:blipFill>
      <xdr:spPr>
        <a:xfrm>
          <a:off x="13525500" y="110448090"/>
          <a:ext cx="0" cy="1762125"/>
        </a:xfrm>
        <a:prstGeom prst="rect">
          <a:avLst/>
        </a:prstGeom>
      </xdr:spPr>
    </xdr:pic>
    <xdr:clientData fLocksWithSheet="0"/>
  </xdr:twoCellAnchor>
  <xdr:twoCellAnchor>
    <xdr:from>
      <xdr:col>12</xdr:col>
      <xdr:colOff>1209675</xdr:colOff>
      <xdr:row>147</xdr:row>
      <xdr:rowOff>0</xdr:rowOff>
    </xdr:from>
    <xdr:to>
      <xdr:col>12</xdr:col>
      <xdr:colOff>1209675</xdr:colOff>
      <xdr:row>147</xdr:row>
      <xdr:rowOff>228600</xdr:rowOff>
    </xdr:to>
    <xdr:pic>
      <xdr:nvPicPr>
        <xdr:cNvPr id="790" name="Picture 811" descr="yZZzsG"/>
        <xdr:cNvPicPr/>
      </xdr:nvPicPr>
      <xdr:blipFill>
        <a:blip r:embed="rId1"/>
        <a:stretch>
          <a:fillRect/>
        </a:stretch>
      </xdr:blipFill>
      <xdr:spPr>
        <a:xfrm>
          <a:off x="13277850" y="110448090"/>
          <a:ext cx="0" cy="228600"/>
        </a:xfrm>
        <a:prstGeom prst="rect">
          <a:avLst/>
        </a:prstGeom>
      </xdr:spPr>
    </xdr:pic>
    <xdr:clientData fLocksWithSheet="0"/>
  </xdr:twoCellAnchor>
  <xdr:twoCellAnchor>
    <xdr:from>
      <xdr:col>12</xdr:col>
      <xdr:colOff>1428750</xdr:colOff>
      <xdr:row>147</xdr:row>
      <xdr:rowOff>0</xdr:rowOff>
    </xdr:from>
    <xdr:to>
      <xdr:col>12</xdr:col>
      <xdr:colOff>1428750</xdr:colOff>
      <xdr:row>147</xdr:row>
      <xdr:rowOff>228600</xdr:rowOff>
    </xdr:to>
    <xdr:pic>
      <xdr:nvPicPr>
        <xdr:cNvPr id="791" name="Picture 812" descr="JhSpbl"/>
        <xdr:cNvPicPr/>
      </xdr:nvPicPr>
      <xdr:blipFill>
        <a:blip r:embed="rId2"/>
        <a:stretch>
          <a:fillRect/>
        </a:stretch>
      </xdr:blipFill>
      <xdr:spPr>
        <a:xfrm>
          <a:off x="13496925" y="110448090"/>
          <a:ext cx="0" cy="228600"/>
        </a:xfrm>
        <a:prstGeom prst="rect">
          <a:avLst/>
        </a:prstGeom>
      </xdr:spPr>
    </xdr:pic>
    <xdr:clientData fLocksWithSheet="0"/>
  </xdr:twoCellAnchor>
  <xdr:twoCellAnchor>
    <xdr:from>
      <xdr:col>12</xdr:col>
      <xdr:colOff>571500</xdr:colOff>
      <xdr:row>147</xdr:row>
      <xdr:rowOff>0</xdr:rowOff>
    </xdr:from>
    <xdr:to>
      <xdr:col>12</xdr:col>
      <xdr:colOff>571500</xdr:colOff>
      <xdr:row>147</xdr:row>
      <xdr:rowOff>333375</xdr:rowOff>
    </xdr:to>
    <xdr:pic>
      <xdr:nvPicPr>
        <xdr:cNvPr id="792" name="Picture 813" descr="aQSGHP"/>
        <xdr:cNvPicPr/>
      </xdr:nvPicPr>
      <xdr:blipFill>
        <a:blip r:embed="rId4"/>
        <a:stretch>
          <a:fillRect/>
        </a:stretch>
      </xdr:blipFill>
      <xdr:spPr>
        <a:xfrm>
          <a:off x="12639675" y="110448090"/>
          <a:ext cx="0" cy="333375"/>
        </a:xfrm>
        <a:prstGeom prst="rect">
          <a:avLst/>
        </a:prstGeom>
      </xdr:spPr>
    </xdr:pic>
    <xdr:clientData fLocksWithSheet="0"/>
  </xdr:twoCellAnchor>
  <xdr:twoCellAnchor>
    <xdr:from>
      <xdr:col>12</xdr:col>
      <xdr:colOff>1238250</xdr:colOff>
      <xdr:row>156</xdr:row>
      <xdr:rowOff>0</xdr:rowOff>
    </xdr:from>
    <xdr:to>
      <xdr:col>12</xdr:col>
      <xdr:colOff>1238250</xdr:colOff>
      <xdr:row>158</xdr:row>
      <xdr:rowOff>542925</xdr:rowOff>
    </xdr:to>
    <xdr:pic>
      <xdr:nvPicPr>
        <xdr:cNvPr id="793" name="Picture 814" descr="ADdyTn"/>
        <xdr:cNvPicPr/>
      </xdr:nvPicPr>
      <xdr:blipFill>
        <a:blip r:embed="rId1"/>
        <a:stretch>
          <a:fillRect/>
        </a:stretch>
      </xdr:blipFill>
      <xdr:spPr>
        <a:xfrm>
          <a:off x="13306425" y="115934490"/>
          <a:ext cx="0" cy="1762125"/>
        </a:xfrm>
        <a:prstGeom prst="rect">
          <a:avLst/>
        </a:prstGeom>
      </xdr:spPr>
    </xdr:pic>
    <xdr:clientData fLocksWithSheet="0"/>
  </xdr:twoCellAnchor>
  <xdr:twoCellAnchor>
    <xdr:from>
      <xdr:col>12</xdr:col>
      <xdr:colOff>1457325</xdr:colOff>
      <xdr:row>156</xdr:row>
      <xdr:rowOff>0</xdr:rowOff>
    </xdr:from>
    <xdr:to>
      <xdr:col>12</xdr:col>
      <xdr:colOff>1457325</xdr:colOff>
      <xdr:row>158</xdr:row>
      <xdr:rowOff>542925</xdr:rowOff>
    </xdr:to>
    <xdr:pic>
      <xdr:nvPicPr>
        <xdr:cNvPr id="794" name="Picture 815" descr="zfDvGe"/>
        <xdr:cNvPicPr/>
      </xdr:nvPicPr>
      <xdr:blipFill>
        <a:blip r:embed="rId2"/>
        <a:stretch>
          <a:fillRect/>
        </a:stretch>
      </xdr:blipFill>
      <xdr:spPr>
        <a:xfrm>
          <a:off x="13525500" y="115934490"/>
          <a:ext cx="0" cy="1762125"/>
        </a:xfrm>
        <a:prstGeom prst="rect">
          <a:avLst/>
        </a:prstGeom>
      </xdr:spPr>
    </xdr:pic>
    <xdr:clientData fLocksWithSheet="0"/>
  </xdr:twoCellAnchor>
  <xdr:twoCellAnchor>
    <xdr:from>
      <xdr:col>12</xdr:col>
      <xdr:colOff>1209675</xdr:colOff>
      <xdr:row>156</xdr:row>
      <xdr:rowOff>0</xdr:rowOff>
    </xdr:from>
    <xdr:to>
      <xdr:col>12</xdr:col>
      <xdr:colOff>1209675</xdr:colOff>
      <xdr:row>156</xdr:row>
      <xdr:rowOff>228600</xdr:rowOff>
    </xdr:to>
    <xdr:pic>
      <xdr:nvPicPr>
        <xdr:cNvPr id="795" name="Picture 816" descr="UefLLY"/>
        <xdr:cNvPicPr/>
      </xdr:nvPicPr>
      <xdr:blipFill>
        <a:blip r:embed="rId1"/>
        <a:stretch>
          <a:fillRect/>
        </a:stretch>
      </xdr:blipFill>
      <xdr:spPr>
        <a:xfrm>
          <a:off x="13277850" y="115934490"/>
          <a:ext cx="0" cy="228600"/>
        </a:xfrm>
        <a:prstGeom prst="rect">
          <a:avLst/>
        </a:prstGeom>
      </xdr:spPr>
    </xdr:pic>
    <xdr:clientData fLocksWithSheet="0"/>
  </xdr:twoCellAnchor>
  <xdr:twoCellAnchor>
    <xdr:from>
      <xdr:col>12</xdr:col>
      <xdr:colOff>1428750</xdr:colOff>
      <xdr:row>156</xdr:row>
      <xdr:rowOff>0</xdr:rowOff>
    </xdr:from>
    <xdr:to>
      <xdr:col>12</xdr:col>
      <xdr:colOff>1428750</xdr:colOff>
      <xdr:row>156</xdr:row>
      <xdr:rowOff>228600</xdr:rowOff>
    </xdr:to>
    <xdr:pic>
      <xdr:nvPicPr>
        <xdr:cNvPr id="796" name="Picture 817" descr="nkCZjM"/>
        <xdr:cNvPicPr/>
      </xdr:nvPicPr>
      <xdr:blipFill>
        <a:blip r:embed="rId2"/>
        <a:stretch>
          <a:fillRect/>
        </a:stretch>
      </xdr:blipFill>
      <xdr:spPr>
        <a:xfrm>
          <a:off x="13496925" y="115934490"/>
          <a:ext cx="0" cy="228600"/>
        </a:xfrm>
        <a:prstGeom prst="rect">
          <a:avLst/>
        </a:prstGeom>
      </xdr:spPr>
    </xdr:pic>
    <xdr:clientData fLocksWithSheet="0"/>
  </xdr:twoCellAnchor>
  <xdr:twoCellAnchor>
    <xdr:from>
      <xdr:col>12</xdr:col>
      <xdr:colOff>571500</xdr:colOff>
      <xdr:row>156</xdr:row>
      <xdr:rowOff>0</xdr:rowOff>
    </xdr:from>
    <xdr:to>
      <xdr:col>12</xdr:col>
      <xdr:colOff>571500</xdr:colOff>
      <xdr:row>156</xdr:row>
      <xdr:rowOff>333375</xdr:rowOff>
    </xdr:to>
    <xdr:pic>
      <xdr:nvPicPr>
        <xdr:cNvPr id="797" name="Picture 818" descr="aSbEeZ"/>
        <xdr:cNvPicPr/>
      </xdr:nvPicPr>
      <xdr:blipFill>
        <a:blip r:embed="rId4"/>
        <a:stretch>
          <a:fillRect/>
        </a:stretch>
      </xdr:blipFill>
      <xdr:spPr>
        <a:xfrm>
          <a:off x="12639675" y="115934490"/>
          <a:ext cx="0" cy="333375"/>
        </a:xfrm>
        <a:prstGeom prst="rect">
          <a:avLst/>
        </a:prstGeom>
      </xdr:spPr>
    </xdr:pic>
    <xdr:clientData fLocksWithSheet="0"/>
  </xdr:twoCellAnchor>
  <xdr:twoCellAnchor>
    <xdr:from>
      <xdr:col>12</xdr:col>
      <xdr:colOff>1238250</xdr:colOff>
      <xdr:row>156</xdr:row>
      <xdr:rowOff>0</xdr:rowOff>
    </xdr:from>
    <xdr:to>
      <xdr:col>12</xdr:col>
      <xdr:colOff>1238250</xdr:colOff>
      <xdr:row>158</xdr:row>
      <xdr:rowOff>542925</xdr:rowOff>
    </xdr:to>
    <xdr:pic>
      <xdr:nvPicPr>
        <xdr:cNvPr id="798" name="Picture 819" descr="guLDhL"/>
        <xdr:cNvPicPr/>
      </xdr:nvPicPr>
      <xdr:blipFill>
        <a:blip r:embed="rId1"/>
        <a:stretch>
          <a:fillRect/>
        </a:stretch>
      </xdr:blipFill>
      <xdr:spPr>
        <a:xfrm>
          <a:off x="13306425" y="115934490"/>
          <a:ext cx="0" cy="1762125"/>
        </a:xfrm>
        <a:prstGeom prst="rect">
          <a:avLst/>
        </a:prstGeom>
      </xdr:spPr>
    </xdr:pic>
    <xdr:clientData fLocksWithSheet="0"/>
  </xdr:twoCellAnchor>
  <xdr:twoCellAnchor>
    <xdr:from>
      <xdr:col>12</xdr:col>
      <xdr:colOff>1457325</xdr:colOff>
      <xdr:row>156</xdr:row>
      <xdr:rowOff>0</xdr:rowOff>
    </xdr:from>
    <xdr:to>
      <xdr:col>12</xdr:col>
      <xdr:colOff>1457325</xdr:colOff>
      <xdr:row>158</xdr:row>
      <xdr:rowOff>542925</xdr:rowOff>
    </xdr:to>
    <xdr:pic>
      <xdr:nvPicPr>
        <xdr:cNvPr id="799" name="Picture 820" descr="Vpospz"/>
        <xdr:cNvPicPr/>
      </xdr:nvPicPr>
      <xdr:blipFill>
        <a:blip r:embed="rId2"/>
        <a:stretch>
          <a:fillRect/>
        </a:stretch>
      </xdr:blipFill>
      <xdr:spPr>
        <a:xfrm>
          <a:off x="13525500" y="115934490"/>
          <a:ext cx="0" cy="1762125"/>
        </a:xfrm>
        <a:prstGeom prst="rect">
          <a:avLst/>
        </a:prstGeom>
      </xdr:spPr>
    </xdr:pic>
    <xdr:clientData fLocksWithSheet="0"/>
  </xdr:twoCellAnchor>
  <xdr:twoCellAnchor>
    <xdr:from>
      <xdr:col>12</xdr:col>
      <xdr:colOff>1209675</xdr:colOff>
      <xdr:row>156</xdr:row>
      <xdr:rowOff>0</xdr:rowOff>
    </xdr:from>
    <xdr:to>
      <xdr:col>12</xdr:col>
      <xdr:colOff>1209675</xdr:colOff>
      <xdr:row>156</xdr:row>
      <xdr:rowOff>228600</xdr:rowOff>
    </xdr:to>
    <xdr:pic>
      <xdr:nvPicPr>
        <xdr:cNvPr id="800" name="Picture 821" descr="DnnHuw"/>
        <xdr:cNvPicPr/>
      </xdr:nvPicPr>
      <xdr:blipFill>
        <a:blip r:embed="rId1"/>
        <a:stretch>
          <a:fillRect/>
        </a:stretch>
      </xdr:blipFill>
      <xdr:spPr>
        <a:xfrm>
          <a:off x="13277850" y="115934490"/>
          <a:ext cx="0" cy="228600"/>
        </a:xfrm>
        <a:prstGeom prst="rect">
          <a:avLst/>
        </a:prstGeom>
      </xdr:spPr>
    </xdr:pic>
    <xdr:clientData fLocksWithSheet="0"/>
  </xdr:twoCellAnchor>
  <xdr:twoCellAnchor>
    <xdr:from>
      <xdr:col>12</xdr:col>
      <xdr:colOff>1428750</xdr:colOff>
      <xdr:row>156</xdr:row>
      <xdr:rowOff>0</xdr:rowOff>
    </xdr:from>
    <xdr:to>
      <xdr:col>12</xdr:col>
      <xdr:colOff>1428750</xdr:colOff>
      <xdr:row>156</xdr:row>
      <xdr:rowOff>228600</xdr:rowOff>
    </xdr:to>
    <xdr:pic>
      <xdr:nvPicPr>
        <xdr:cNvPr id="801" name="Picture 822" descr="MWrpvP"/>
        <xdr:cNvPicPr/>
      </xdr:nvPicPr>
      <xdr:blipFill>
        <a:blip r:embed="rId2"/>
        <a:stretch>
          <a:fillRect/>
        </a:stretch>
      </xdr:blipFill>
      <xdr:spPr>
        <a:xfrm>
          <a:off x="13496925" y="115934490"/>
          <a:ext cx="0" cy="228600"/>
        </a:xfrm>
        <a:prstGeom prst="rect">
          <a:avLst/>
        </a:prstGeom>
      </xdr:spPr>
    </xdr:pic>
    <xdr:clientData fLocksWithSheet="0"/>
  </xdr:twoCellAnchor>
  <xdr:twoCellAnchor>
    <xdr:from>
      <xdr:col>12</xdr:col>
      <xdr:colOff>571500</xdr:colOff>
      <xdr:row>156</xdr:row>
      <xdr:rowOff>0</xdr:rowOff>
    </xdr:from>
    <xdr:to>
      <xdr:col>12</xdr:col>
      <xdr:colOff>571500</xdr:colOff>
      <xdr:row>156</xdr:row>
      <xdr:rowOff>333375</xdr:rowOff>
    </xdr:to>
    <xdr:pic>
      <xdr:nvPicPr>
        <xdr:cNvPr id="802" name="Picture 823" descr="QLcKlj"/>
        <xdr:cNvPicPr/>
      </xdr:nvPicPr>
      <xdr:blipFill>
        <a:blip r:embed="rId4"/>
        <a:stretch>
          <a:fillRect/>
        </a:stretch>
      </xdr:blipFill>
      <xdr:spPr>
        <a:xfrm>
          <a:off x="12639675" y="115934490"/>
          <a:ext cx="0" cy="333375"/>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9"/>
  <sheetViews>
    <sheetView zoomScale="110" zoomScaleNormal="110" topLeftCell="A29" workbookViewId="0">
      <selection activeCell="A1" sqref="A1"/>
    </sheetView>
  </sheetViews>
  <sheetFormatPr defaultColWidth="14" defaultRowHeight="12.75"/>
  <cols>
    <col min="1" max="1" width="5" customWidth="1"/>
    <col min="2" max="2" width="10" customWidth="1"/>
    <col min="3" max="4" width="12" customWidth="1"/>
    <col min="5" max="6" width="10" customWidth="1"/>
    <col min="7" max="7" width="26" customWidth="1"/>
    <col min="8" max="8" width="25" customWidth="1"/>
    <col min="9" max="9" width="23" customWidth="1"/>
    <col min="10" max="10" width="43" customWidth="1"/>
    <col min="11" max="20" width="10" customWidth="1"/>
  </cols>
  <sheetData>
    <row r="1" ht="24" customHeight="1" spans="1:20">
      <c r="A1" s="22"/>
      <c r="B1" s="22"/>
      <c r="C1" s="22"/>
      <c r="D1" s="22"/>
      <c r="E1" s="22"/>
      <c r="F1" s="22"/>
      <c r="G1" s="22"/>
      <c r="H1" s="22"/>
      <c r="I1" s="22"/>
      <c r="J1" s="22"/>
      <c r="K1" s="22"/>
      <c r="L1" s="22"/>
      <c r="M1" s="22"/>
      <c r="N1" s="22"/>
      <c r="O1" s="22"/>
      <c r="P1" s="22"/>
      <c r="Q1" s="22"/>
      <c r="R1" s="22"/>
      <c r="S1" s="22"/>
      <c r="T1" s="22"/>
    </row>
    <row r="2" ht="18" customHeight="1" spans="1:20">
      <c r="A2" s="22"/>
      <c r="B2" s="22"/>
      <c r="C2" s="22"/>
      <c r="D2" s="22"/>
      <c r="E2" s="22"/>
      <c r="F2" s="22"/>
      <c r="G2" s="22"/>
      <c r="H2" s="22"/>
      <c r="I2" s="22"/>
      <c r="J2" s="22"/>
      <c r="K2" s="22"/>
      <c r="L2" s="22"/>
      <c r="M2" s="22"/>
      <c r="N2" s="22"/>
      <c r="O2" s="22"/>
      <c r="P2" s="22"/>
      <c r="Q2" s="22"/>
      <c r="R2" s="22"/>
      <c r="S2" s="22"/>
      <c r="T2" s="22"/>
    </row>
    <row r="3" ht="18" customHeight="1" spans="1:20">
      <c r="A3" s="22"/>
      <c r="B3" s="22"/>
      <c r="C3" s="22"/>
      <c r="D3" s="22"/>
      <c r="E3" s="22"/>
      <c r="F3" s="22"/>
      <c r="G3" s="22"/>
      <c r="H3" s="22"/>
      <c r="I3" s="22"/>
      <c r="J3" s="22"/>
      <c r="K3" s="22"/>
      <c r="L3" s="22"/>
      <c r="M3" s="22"/>
      <c r="N3" s="22"/>
      <c r="O3" s="22"/>
      <c r="P3" s="22"/>
      <c r="Q3" s="22"/>
      <c r="R3" s="22"/>
      <c r="S3" s="22"/>
      <c r="T3" s="22"/>
    </row>
    <row r="4" ht="18" customHeight="1" spans="7:8">
      <c r="G4" s="216" t="s">
        <v>0</v>
      </c>
      <c r="H4" s="216" t="s">
        <v>1</v>
      </c>
    </row>
    <row r="5" ht="18" customHeight="1" spans="7:8">
      <c r="G5" s="141"/>
      <c r="H5" s="216"/>
    </row>
    <row r="6" ht="33.95" customHeight="1" spans="1:20">
      <c r="A6" s="22"/>
      <c r="B6" s="22"/>
      <c r="C6" s="22"/>
      <c r="D6" s="22"/>
      <c r="E6" s="22"/>
      <c r="F6" s="22"/>
      <c r="G6" s="22"/>
      <c r="H6" s="22"/>
      <c r="I6" s="22"/>
      <c r="J6" s="22"/>
      <c r="K6" s="22"/>
      <c r="L6" s="22"/>
      <c r="M6" s="22"/>
      <c r="N6" s="22"/>
      <c r="O6" s="22"/>
      <c r="P6" s="22"/>
      <c r="Q6" s="22"/>
      <c r="R6" s="22"/>
      <c r="S6" s="22"/>
      <c r="T6" s="22"/>
    </row>
    <row r="7" ht="362.1" customHeight="1" spans="1:20">
      <c r="A7" s="22"/>
      <c r="B7" s="22"/>
      <c r="C7" s="22"/>
      <c r="D7" s="22"/>
      <c r="E7" s="22"/>
      <c r="F7" s="22"/>
      <c r="G7" s="22"/>
      <c r="H7" s="22"/>
      <c r="I7" s="22"/>
      <c r="J7" s="22"/>
      <c r="K7" s="22"/>
      <c r="L7" s="22"/>
      <c r="M7" s="22"/>
      <c r="N7" s="22"/>
      <c r="O7" s="22"/>
      <c r="P7" s="22"/>
      <c r="Q7" s="22"/>
      <c r="R7" s="22"/>
      <c r="S7" s="22"/>
      <c r="T7" s="22"/>
    </row>
    <row r="8" ht="18" customHeight="1" spans="2:10">
      <c r="B8" s="209" t="s">
        <v>2</v>
      </c>
      <c r="C8" s="209"/>
      <c r="D8" s="209"/>
      <c r="E8" s="209"/>
      <c r="F8" s="209"/>
      <c r="G8" s="209"/>
      <c r="H8" s="209"/>
      <c r="I8" s="209"/>
      <c r="J8" s="209"/>
    </row>
    <row r="9" ht="18" customHeight="1" spans="2:10">
      <c r="B9" s="209"/>
      <c r="C9" s="209"/>
      <c r="D9" s="209"/>
      <c r="E9" s="209"/>
      <c r="F9" s="209"/>
      <c r="G9" s="209"/>
      <c r="H9" s="209"/>
      <c r="I9" s="209"/>
      <c r="J9" s="209"/>
    </row>
    <row r="10" ht="18" customHeight="1" spans="2:10">
      <c r="B10" s="210"/>
      <c r="C10" s="210"/>
      <c r="D10" s="210"/>
      <c r="E10" s="210"/>
      <c r="F10" s="210"/>
      <c r="G10" s="210"/>
      <c r="H10" s="210"/>
      <c r="I10" s="210"/>
      <c r="J10" s="210"/>
    </row>
    <row r="11" ht="12" customHeight="1" spans="10:10">
      <c r="J11" s="24"/>
    </row>
    <row r="12" ht="17.1" customHeight="1" spans="10:10">
      <c r="J12" s="210"/>
    </row>
    <row r="13" ht="33.95" customHeight="1" spans="2:10">
      <c r="B13" s="211" t="s">
        <v>3</v>
      </c>
      <c r="C13" s="211"/>
      <c r="D13" s="211"/>
      <c r="E13" s="211"/>
      <c r="F13" s="211"/>
      <c r="G13" s="211"/>
      <c r="H13" s="211"/>
      <c r="I13" s="211"/>
      <c r="J13" s="211"/>
    </row>
    <row r="14" ht="18" customHeight="1" spans="2:10">
      <c r="B14" s="211"/>
      <c r="C14" s="211"/>
      <c r="D14" s="211"/>
      <c r="E14" s="211"/>
      <c r="F14" s="211"/>
      <c r="G14" s="211"/>
      <c r="H14" s="211"/>
      <c r="I14" s="211"/>
      <c r="J14" s="211"/>
    </row>
    <row r="15" ht="18" customHeight="1" spans="10:10">
      <c r="J15" s="210"/>
    </row>
    <row r="16" ht="18" customHeight="1" spans="2:10">
      <c r="B16" s="212" t="s">
        <v>4</v>
      </c>
      <c r="C16" s="212" t="s">
        <v>5</v>
      </c>
      <c r="D16" s="212" t="s">
        <v>6</v>
      </c>
      <c r="E16" s="212" t="s">
        <v>7</v>
      </c>
      <c r="F16" s="212"/>
      <c r="G16" s="212"/>
      <c r="H16" s="212"/>
      <c r="I16" s="212" t="s">
        <v>8</v>
      </c>
      <c r="J16" s="212" t="s">
        <v>9</v>
      </c>
    </row>
    <row r="17" ht="42" customHeight="1" spans="2:10">
      <c r="B17" s="213" t="s">
        <v>10</v>
      </c>
      <c r="C17" s="214">
        <v>44305</v>
      </c>
      <c r="D17" s="214" t="s">
        <v>11</v>
      </c>
      <c r="E17" s="217" t="s">
        <v>12</v>
      </c>
      <c r="F17" s="218"/>
      <c r="G17" s="218"/>
      <c r="H17" s="219"/>
      <c r="I17" s="213"/>
      <c r="J17" s="213"/>
    </row>
    <row r="18" ht="18" customHeight="1" spans="2:10">
      <c r="B18" s="213" t="s">
        <v>13</v>
      </c>
      <c r="C18" s="214">
        <v>44306</v>
      </c>
      <c r="D18" s="215" t="s">
        <v>14</v>
      </c>
      <c r="E18" s="220" t="s">
        <v>15</v>
      </c>
      <c r="F18" s="221"/>
      <c r="G18" s="221"/>
      <c r="H18" s="222"/>
      <c r="I18" s="225"/>
      <c r="J18" s="225"/>
    </row>
    <row r="19" ht="18" customHeight="1" spans="2:10">
      <c r="B19" s="213" t="s">
        <v>16</v>
      </c>
      <c r="C19" s="214">
        <v>44307</v>
      </c>
      <c r="D19" s="215" t="s">
        <v>14</v>
      </c>
      <c r="E19" s="220" t="s">
        <v>17</v>
      </c>
      <c r="F19" s="221"/>
      <c r="G19" s="221"/>
      <c r="H19" s="222"/>
      <c r="I19" s="225"/>
      <c r="J19" s="225"/>
    </row>
    <row r="20" ht="18" customHeight="1" spans="2:10">
      <c r="B20" s="213" t="s">
        <v>18</v>
      </c>
      <c r="C20" s="214">
        <v>44335</v>
      </c>
      <c r="D20" s="215" t="s">
        <v>19</v>
      </c>
      <c r="E20" s="220" t="s">
        <v>20</v>
      </c>
      <c r="F20" s="221"/>
      <c r="G20" s="221"/>
      <c r="H20" s="222"/>
      <c r="I20" s="225"/>
      <c r="J20" s="225"/>
    </row>
    <row r="21" ht="18" customHeight="1" spans="2:10">
      <c r="B21" s="213" t="s">
        <v>21</v>
      </c>
      <c r="C21" s="214">
        <v>44344</v>
      </c>
      <c r="D21" s="215" t="s">
        <v>19</v>
      </c>
      <c r="E21" s="220" t="s">
        <v>22</v>
      </c>
      <c r="F21" s="221"/>
      <c r="G21" s="221"/>
      <c r="H21" s="222"/>
      <c r="I21" s="214">
        <v>44356</v>
      </c>
      <c r="J21" s="226" t="s">
        <v>23</v>
      </c>
    </row>
    <row r="22" ht="18" customHeight="1" spans="2:10">
      <c r="B22" s="213" t="s">
        <v>24</v>
      </c>
      <c r="C22" s="214">
        <v>44357</v>
      </c>
      <c r="D22" s="215" t="s">
        <v>19</v>
      </c>
      <c r="E22" s="220" t="s">
        <v>25</v>
      </c>
      <c r="F22" s="221"/>
      <c r="G22" s="221"/>
      <c r="H22" s="222"/>
      <c r="I22" s="225"/>
      <c r="J22" s="226"/>
    </row>
    <row r="23" ht="18.95" customHeight="1" spans="2:10">
      <c r="B23" s="213" t="s">
        <v>26</v>
      </c>
      <c r="C23" s="214">
        <v>44375</v>
      </c>
      <c r="D23" s="215" t="s">
        <v>19</v>
      </c>
      <c r="E23" s="220" t="s">
        <v>27</v>
      </c>
      <c r="F23" s="221"/>
      <c r="G23" s="221"/>
      <c r="H23" s="222"/>
      <c r="I23" s="225"/>
      <c r="J23" s="226"/>
    </row>
    <row r="24" ht="18.95" customHeight="1" spans="2:10">
      <c r="B24" s="213" t="s">
        <v>28</v>
      </c>
      <c r="C24" s="214">
        <v>44376</v>
      </c>
      <c r="D24" s="215" t="s">
        <v>19</v>
      </c>
      <c r="E24" s="220" t="s">
        <v>29</v>
      </c>
      <c r="F24" s="221"/>
      <c r="G24" s="221"/>
      <c r="H24" s="222"/>
      <c r="I24" s="225"/>
      <c r="J24" s="226"/>
    </row>
    <row r="25" ht="18.95" customHeight="1" spans="2:10">
      <c r="B25" s="213" t="s">
        <v>30</v>
      </c>
      <c r="C25" s="214">
        <v>44405</v>
      </c>
      <c r="D25" s="215" t="s">
        <v>19</v>
      </c>
      <c r="E25" s="220" t="s">
        <v>31</v>
      </c>
      <c r="F25" s="221"/>
      <c r="G25" s="221"/>
      <c r="H25" s="222"/>
      <c r="I25" s="214">
        <v>44405</v>
      </c>
      <c r="J25" s="226" t="s">
        <v>32</v>
      </c>
    </row>
    <row r="26" ht="18.95" customHeight="1" spans="2:10">
      <c r="B26" s="213" t="s">
        <v>33</v>
      </c>
      <c r="C26" s="214">
        <v>44406</v>
      </c>
      <c r="D26" s="215" t="s">
        <v>19</v>
      </c>
      <c r="E26" s="220" t="s">
        <v>29</v>
      </c>
      <c r="F26" s="221"/>
      <c r="G26" s="221"/>
      <c r="H26" s="222"/>
      <c r="I26" s="225"/>
      <c r="J26" s="226"/>
    </row>
    <row r="27" ht="18.95" customHeight="1" spans="2:10">
      <c r="B27" s="213" t="s">
        <v>34</v>
      </c>
      <c r="C27" s="214">
        <v>44428</v>
      </c>
      <c r="D27" s="215" t="s">
        <v>19</v>
      </c>
      <c r="E27" s="220" t="s">
        <v>35</v>
      </c>
      <c r="F27" s="221"/>
      <c r="G27" s="221"/>
      <c r="H27" s="222"/>
      <c r="I27" s="225"/>
      <c r="J27" s="226"/>
    </row>
    <row r="28" ht="18.95" customHeight="1" spans="2:10">
      <c r="B28" s="213" t="s">
        <v>36</v>
      </c>
      <c r="C28" s="214">
        <v>44441</v>
      </c>
      <c r="D28" s="215" t="s">
        <v>37</v>
      </c>
      <c r="E28" s="220" t="s">
        <v>38</v>
      </c>
      <c r="F28" s="221"/>
      <c r="G28" s="221"/>
      <c r="H28" s="222"/>
      <c r="I28" s="225"/>
      <c r="J28" s="225"/>
    </row>
    <row r="29" ht="18.95" customHeight="1" spans="2:10">
      <c r="B29" s="213" t="s">
        <v>39</v>
      </c>
      <c r="C29" s="214">
        <v>44487</v>
      </c>
      <c r="D29" s="215" t="s">
        <v>40</v>
      </c>
      <c r="E29" s="220" t="s">
        <v>41</v>
      </c>
      <c r="F29" s="221"/>
      <c r="G29" s="221"/>
      <c r="H29" s="222"/>
      <c r="I29" s="225"/>
      <c r="J29" s="225"/>
    </row>
    <row r="30" ht="18.95" customHeight="1" spans="2:10">
      <c r="B30" s="213" t="s">
        <v>42</v>
      </c>
      <c r="C30" s="214">
        <v>44487</v>
      </c>
      <c r="D30" s="215" t="s">
        <v>37</v>
      </c>
      <c r="E30" s="220" t="s">
        <v>43</v>
      </c>
      <c r="F30" s="221"/>
      <c r="G30" s="221"/>
      <c r="H30" s="222"/>
      <c r="I30" s="225"/>
      <c r="J30" s="225"/>
    </row>
    <row r="31" ht="18.95" customHeight="1" spans="2:10">
      <c r="B31" s="213" t="s">
        <v>44</v>
      </c>
      <c r="C31" s="214">
        <v>44501</v>
      </c>
      <c r="D31" s="215" t="s">
        <v>37</v>
      </c>
      <c r="E31" s="220" t="s">
        <v>45</v>
      </c>
      <c r="F31" s="221"/>
      <c r="G31" s="221"/>
      <c r="H31" s="222"/>
      <c r="I31" s="225"/>
      <c r="J31" s="225"/>
    </row>
    <row r="32" ht="18.95" customHeight="1" spans="2:10">
      <c r="B32" s="213" t="s">
        <v>46</v>
      </c>
      <c r="C32" s="214">
        <v>44545</v>
      </c>
      <c r="D32" s="215" t="s">
        <v>37</v>
      </c>
      <c r="E32" s="220" t="s">
        <v>47</v>
      </c>
      <c r="F32" s="221"/>
      <c r="G32" s="221"/>
      <c r="H32" s="222"/>
      <c r="I32" s="225"/>
      <c r="J32" s="225"/>
    </row>
    <row r="33" ht="18.95" customHeight="1" spans="2:10">
      <c r="B33" s="213" t="s">
        <v>48</v>
      </c>
      <c r="C33" s="214">
        <v>44559</v>
      </c>
      <c r="D33" s="215" t="s">
        <v>37</v>
      </c>
      <c r="E33" s="220" t="s">
        <v>49</v>
      </c>
      <c r="F33" s="221"/>
      <c r="G33" s="221"/>
      <c r="H33" s="222"/>
      <c r="I33" s="225"/>
      <c r="J33" s="225"/>
    </row>
    <row r="34" ht="18.95" customHeight="1" spans="2:10">
      <c r="B34" s="213" t="s">
        <v>50</v>
      </c>
      <c r="C34" s="214">
        <v>44560</v>
      </c>
      <c r="D34" s="215" t="s">
        <v>37</v>
      </c>
      <c r="E34" s="220" t="s">
        <v>51</v>
      </c>
      <c r="F34" s="221"/>
      <c r="G34" s="221"/>
      <c r="H34" s="222"/>
      <c r="I34" s="225"/>
      <c r="J34" s="225"/>
    </row>
    <row r="35" ht="21.95" customHeight="1" spans="2:10">
      <c r="B35" s="213" t="s">
        <v>52</v>
      </c>
      <c r="C35" s="214">
        <v>44567</v>
      </c>
      <c r="D35" s="215" t="s">
        <v>37</v>
      </c>
      <c r="E35" s="220" t="s">
        <v>53</v>
      </c>
      <c r="F35" s="221"/>
      <c r="G35" s="221"/>
      <c r="H35" s="222"/>
      <c r="I35" s="214">
        <v>44567</v>
      </c>
      <c r="J35" s="226" t="s">
        <v>54</v>
      </c>
    </row>
    <row r="36" ht="21.95" customHeight="1" spans="2:10">
      <c r="B36" s="213" t="s">
        <v>55</v>
      </c>
      <c r="C36" s="214">
        <v>44579</v>
      </c>
      <c r="D36" s="215" t="s">
        <v>37</v>
      </c>
      <c r="E36" s="220" t="s">
        <v>56</v>
      </c>
      <c r="F36" s="221"/>
      <c r="G36" s="221"/>
      <c r="H36" s="222"/>
      <c r="I36" s="214">
        <v>44579</v>
      </c>
      <c r="J36" s="226" t="s">
        <v>57</v>
      </c>
    </row>
    <row r="37" ht="21.95" customHeight="1" spans="2:10">
      <c r="B37" s="213" t="s">
        <v>58</v>
      </c>
      <c r="C37" s="214">
        <v>44600</v>
      </c>
      <c r="D37" s="215" t="s">
        <v>37</v>
      </c>
      <c r="E37" s="220" t="s">
        <v>59</v>
      </c>
      <c r="F37" s="221"/>
      <c r="G37" s="221"/>
      <c r="H37" s="222"/>
      <c r="I37" s="214"/>
      <c r="J37" s="226"/>
    </row>
    <row r="38" ht="21.95" customHeight="1" spans="2:10">
      <c r="B38" s="213" t="s">
        <v>60</v>
      </c>
      <c r="C38" s="214">
        <v>44610</v>
      </c>
      <c r="D38" s="215" t="s">
        <v>37</v>
      </c>
      <c r="E38" s="220" t="s">
        <v>61</v>
      </c>
      <c r="F38" s="221"/>
      <c r="G38" s="221"/>
      <c r="H38" s="222"/>
      <c r="I38" s="214"/>
      <c r="J38" s="226"/>
    </row>
    <row r="39" ht="21.95" customHeight="1" spans="2:10">
      <c r="B39" s="213" t="s">
        <v>62</v>
      </c>
      <c r="C39" s="214">
        <v>44621</v>
      </c>
      <c r="D39" s="215" t="s">
        <v>37</v>
      </c>
      <c r="E39" s="220" t="s">
        <v>63</v>
      </c>
      <c r="F39" s="221"/>
      <c r="G39" s="221"/>
      <c r="H39" s="222"/>
      <c r="I39" s="214"/>
      <c r="J39" s="226"/>
    </row>
    <row r="40" ht="21.95" customHeight="1" spans="2:10">
      <c r="B40" s="213" t="s">
        <v>64</v>
      </c>
      <c r="C40" s="214">
        <v>44648</v>
      </c>
      <c r="D40" s="215" t="s">
        <v>37</v>
      </c>
      <c r="E40" s="220" t="s">
        <v>65</v>
      </c>
      <c r="F40" s="221"/>
      <c r="G40" s="221"/>
      <c r="H40" s="222"/>
      <c r="I40" s="214"/>
      <c r="J40" s="226"/>
    </row>
    <row r="41" ht="21.95" customHeight="1" spans="2:10">
      <c r="B41" s="213" t="s">
        <v>66</v>
      </c>
      <c r="C41" s="214">
        <v>44651</v>
      </c>
      <c r="D41" s="215" t="s">
        <v>67</v>
      </c>
      <c r="E41" s="220" t="s">
        <v>68</v>
      </c>
      <c r="F41" s="221"/>
      <c r="G41" s="221"/>
      <c r="H41" s="222"/>
      <c r="I41" s="214"/>
      <c r="J41" s="226"/>
    </row>
    <row r="42" ht="21.95" customHeight="1" spans="2:10">
      <c r="B42" s="213" t="s">
        <v>69</v>
      </c>
      <c r="C42" s="214">
        <v>44657</v>
      </c>
      <c r="D42" s="215" t="s">
        <v>37</v>
      </c>
      <c r="E42" s="220" t="s">
        <v>70</v>
      </c>
      <c r="F42" s="221"/>
      <c r="G42" s="221"/>
      <c r="H42" s="222"/>
      <c r="I42" s="214"/>
      <c r="J42" s="226"/>
    </row>
    <row r="43" ht="21.95" customHeight="1" spans="2:10">
      <c r="B43" s="213" t="s">
        <v>71</v>
      </c>
      <c r="C43" s="214">
        <v>44665</v>
      </c>
      <c r="D43" s="215" t="s">
        <v>37</v>
      </c>
      <c r="E43" s="220" t="s">
        <v>72</v>
      </c>
      <c r="F43" s="221"/>
      <c r="G43" s="221"/>
      <c r="H43" s="222"/>
      <c r="I43" s="214"/>
      <c r="J43" s="226"/>
    </row>
    <row r="44" ht="21.95" customHeight="1" spans="2:10">
      <c r="B44" s="213" t="s">
        <v>73</v>
      </c>
      <c r="C44" s="214">
        <v>44672</v>
      </c>
      <c r="D44" s="215" t="s">
        <v>37</v>
      </c>
      <c r="E44" s="220" t="s">
        <v>74</v>
      </c>
      <c r="F44" s="221"/>
      <c r="G44" s="221"/>
      <c r="H44" s="222"/>
      <c r="I44" s="214"/>
      <c r="J44" s="226"/>
    </row>
    <row r="45" ht="21.95" customHeight="1" spans="2:10">
      <c r="B45" s="213" t="s">
        <v>75</v>
      </c>
      <c r="C45" s="214">
        <v>44691</v>
      </c>
      <c r="D45" s="215" t="s">
        <v>37</v>
      </c>
      <c r="E45" s="220" t="s">
        <v>76</v>
      </c>
      <c r="F45" s="221"/>
      <c r="G45" s="221"/>
      <c r="H45" s="222"/>
      <c r="I45" s="214"/>
      <c r="J45" s="226"/>
    </row>
    <row r="46" ht="21.95" customHeight="1" spans="2:10">
      <c r="B46" s="213" t="s">
        <v>77</v>
      </c>
      <c r="C46" s="214">
        <v>44722</v>
      </c>
      <c r="D46" s="215" t="s">
        <v>37</v>
      </c>
      <c r="E46" s="220" t="s">
        <v>76</v>
      </c>
      <c r="F46" s="221"/>
      <c r="G46" s="221"/>
      <c r="H46" s="222"/>
      <c r="I46" s="214"/>
      <c r="J46" s="226"/>
    </row>
    <row r="47" ht="80.1" customHeight="1" spans="2:10">
      <c r="B47" s="213" t="s">
        <v>39</v>
      </c>
      <c r="C47" s="214">
        <v>44742</v>
      </c>
      <c r="D47" s="214" t="s">
        <v>78</v>
      </c>
      <c r="E47" s="220" t="s">
        <v>79</v>
      </c>
      <c r="F47" s="221"/>
      <c r="G47" s="221"/>
      <c r="H47" s="222"/>
      <c r="I47" s="184"/>
      <c r="J47" s="184"/>
    </row>
    <row r="48" ht="15" spans="2:10">
      <c r="B48" s="213" t="s">
        <v>80</v>
      </c>
      <c r="C48" s="214">
        <v>44750</v>
      </c>
      <c r="D48" s="214" t="s">
        <v>78</v>
      </c>
      <c r="E48" s="223" t="s">
        <v>81</v>
      </c>
      <c r="F48" s="223"/>
      <c r="G48" s="223"/>
      <c r="H48" s="223"/>
      <c r="I48" s="184"/>
      <c r="J48" s="184"/>
    </row>
    <row r="49" spans="2:10">
      <c r="B49" s="155" t="s">
        <v>82</v>
      </c>
      <c r="C49" s="214">
        <v>44804</v>
      </c>
      <c r="D49" s="155" t="s">
        <v>83</v>
      </c>
      <c r="E49" s="224" t="s">
        <v>84</v>
      </c>
      <c r="F49" s="224"/>
      <c r="G49" s="224"/>
      <c r="H49" s="224"/>
      <c r="I49" s="227"/>
      <c r="J49" s="227"/>
    </row>
  </sheetData>
  <sheetProtection formatCells="0" insertHyperlinks="0" autoFilter="0"/>
  <mergeCells count="3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49:H49"/>
    <mergeCell ref="B8:J9"/>
  </mergeCells>
  <dataValidations count="1">
    <dataValidation type="list" allowBlank="1" showErrorMessage="1" sqref="E2">
      <formula1>"1级 – 机密，限制传阅,2级 – 秘密，内部传阅,3级 – 无限制"</formula1>
    </dataValidation>
  </dataValidations>
  <pageMargins left="0.7" right="0.7"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1"/>
  <sheetViews>
    <sheetView topLeftCell="P43" workbookViewId="0">
      <selection activeCell="P43" sqref="P43:V55"/>
    </sheetView>
  </sheetViews>
  <sheetFormatPr defaultColWidth="14" defaultRowHeight="12.75"/>
  <cols>
    <col min="1" max="1" width="3" customWidth="1"/>
    <col min="2" max="3" width="13" customWidth="1"/>
    <col min="4" max="4" width="26" customWidth="1"/>
    <col min="5" max="5" width="9" customWidth="1"/>
    <col min="6" max="8" width="6" customWidth="1"/>
    <col min="9" max="9" width="35" customWidth="1"/>
    <col min="10" max="10" width="19" customWidth="1"/>
    <col min="11" max="11" width="68" customWidth="1"/>
    <col min="12" max="12" width="32" customWidth="1"/>
    <col min="13" max="13" width="7" customWidth="1"/>
    <col min="14" max="16" width="9" customWidth="1"/>
    <col min="17" max="17" width="10" customWidth="1"/>
    <col min="18" max="18" width="9" customWidth="1"/>
    <col min="19" max="19" width="23" customWidth="1"/>
    <col min="20" max="20" width="9" customWidth="1"/>
    <col min="21" max="21" width="22.6666666666667" customWidth="1"/>
    <col min="22" max="22" width="13.247619047619" customWidth="1"/>
    <col min="23" max="23" width="9" customWidth="1"/>
  </cols>
  <sheetData>
    <row r="1" ht="18" customHeight="1" spans="1:23">
      <c r="A1" s="2"/>
      <c r="B1" s="3" t="s">
        <v>4367</v>
      </c>
      <c r="C1" s="4" t="s">
        <v>7194</v>
      </c>
      <c r="D1" s="3" t="s">
        <v>161</v>
      </c>
      <c r="E1" s="3" t="s">
        <v>160</v>
      </c>
      <c r="F1" s="3"/>
      <c r="G1" s="3"/>
      <c r="H1" s="3"/>
      <c r="I1" s="3" t="s">
        <v>707</v>
      </c>
      <c r="J1" s="3" t="s">
        <v>708</v>
      </c>
      <c r="K1" s="3" t="s">
        <v>709</v>
      </c>
      <c r="L1" s="3" t="s">
        <v>710</v>
      </c>
      <c r="M1" s="3" t="s">
        <v>712</v>
      </c>
      <c r="N1" s="3" t="s">
        <v>713</v>
      </c>
      <c r="O1" s="3" t="s">
        <v>714</v>
      </c>
      <c r="P1" s="3" t="s">
        <v>715</v>
      </c>
      <c r="Q1" s="12" t="s">
        <v>716</v>
      </c>
      <c r="R1" s="12" t="s">
        <v>717</v>
      </c>
      <c r="S1" s="12" t="s">
        <v>167</v>
      </c>
      <c r="T1" s="12" t="s">
        <v>718</v>
      </c>
      <c r="U1" s="12" t="s">
        <v>719</v>
      </c>
      <c r="V1" s="12" t="s">
        <v>720</v>
      </c>
      <c r="W1" s="12" t="s">
        <v>721</v>
      </c>
    </row>
    <row r="2" ht="18" customHeight="1" spans="1:23">
      <c r="A2" s="5"/>
      <c r="B2" s="3"/>
      <c r="C2" s="6"/>
      <c r="D2" s="3"/>
      <c r="E2" s="3" t="s">
        <v>168</v>
      </c>
      <c r="F2" s="3" t="s">
        <v>169</v>
      </c>
      <c r="G2" s="3" t="s">
        <v>169</v>
      </c>
      <c r="H2" s="3" t="s">
        <v>169</v>
      </c>
      <c r="I2" s="3"/>
      <c r="J2" s="3"/>
      <c r="K2" s="3"/>
      <c r="L2" s="3"/>
      <c r="M2" s="3"/>
      <c r="N2" s="3"/>
      <c r="O2" s="3"/>
      <c r="P2" s="3"/>
      <c r="Q2" s="12"/>
      <c r="R2" s="12"/>
      <c r="S2" s="12"/>
      <c r="T2" s="12"/>
      <c r="U2" s="12"/>
      <c r="V2" s="12"/>
      <c r="W2" s="12"/>
    </row>
    <row r="3" ht="36" customHeight="1" spans="1:23">
      <c r="A3" s="2"/>
      <c r="B3" s="7" t="str">
        <f t="shared" ref="B3:B12" si="0">"车路协同_"&amp;ROW()-2</f>
        <v>车路协同_1</v>
      </c>
      <c r="C3" s="7"/>
      <c r="D3" s="8" t="s">
        <v>7195</v>
      </c>
      <c r="E3" s="10" t="s">
        <v>172</v>
      </c>
      <c r="F3" s="10"/>
      <c r="G3" s="10"/>
      <c r="H3" s="10"/>
      <c r="I3" s="8" t="s">
        <v>7196</v>
      </c>
      <c r="J3" s="8" t="s">
        <v>7197</v>
      </c>
      <c r="K3" s="8" t="s">
        <v>7198</v>
      </c>
      <c r="L3" s="8" t="s">
        <v>7199</v>
      </c>
      <c r="M3" s="8" t="s">
        <v>97</v>
      </c>
      <c r="N3" s="8" t="s">
        <v>729</v>
      </c>
      <c r="O3" s="8" t="s">
        <v>730</v>
      </c>
      <c r="P3" s="7"/>
      <c r="Q3" s="13" t="s">
        <v>117</v>
      </c>
      <c r="R3" s="14"/>
      <c r="S3" s="15"/>
      <c r="T3" s="14"/>
      <c r="U3" s="18" t="s">
        <v>731</v>
      </c>
      <c r="V3" s="20" t="s">
        <v>5366</v>
      </c>
      <c r="W3" s="15" t="s">
        <v>7200</v>
      </c>
    </row>
    <row r="4" ht="36" customHeight="1" spans="1:23">
      <c r="A4" s="2"/>
      <c r="B4" s="7" t="str">
        <f t="shared" si="0"/>
        <v>车路协同_2</v>
      </c>
      <c r="C4" s="7"/>
      <c r="D4" s="8" t="s">
        <v>7195</v>
      </c>
      <c r="E4" s="10" t="s">
        <v>172</v>
      </c>
      <c r="F4" s="10"/>
      <c r="G4" s="10"/>
      <c r="H4" s="10"/>
      <c r="I4" s="8" t="s">
        <v>7201</v>
      </c>
      <c r="J4" s="8" t="s">
        <v>7197</v>
      </c>
      <c r="K4" s="8" t="s">
        <v>7202</v>
      </c>
      <c r="L4" s="8" t="s">
        <v>7203</v>
      </c>
      <c r="M4" s="8" t="s">
        <v>93</v>
      </c>
      <c r="N4" s="8" t="s">
        <v>729</v>
      </c>
      <c r="O4" s="8" t="s">
        <v>730</v>
      </c>
      <c r="P4" s="7"/>
      <c r="Q4" s="13" t="s">
        <v>117</v>
      </c>
      <c r="R4" s="14"/>
      <c r="S4" s="15"/>
      <c r="T4" s="14"/>
      <c r="U4" s="18" t="s">
        <v>731</v>
      </c>
      <c r="V4" s="20" t="s">
        <v>5366</v>
      </c>
      <c r="W4" s="15" t="s">
        <v>7200</v>
      </c>
    </row>
    <row r="5" ht="36" customHeight="1" spans="1:23">
      <c r="A5" s="2"/>
      <c r="B5" s="7" t="str">
        <f t="shared" si="0"/>
        <v>车路协同_3</v>
      </c>
      <c r="C5" s="7"/>
      <c r="D5" s="8" t="s">
        <v>7204</v>
      </c>
      <c r="E5" s="10" t="s">
        <v>172</v>
      </c>
      <c r="F5" s="10"/>
      <c r="G5" s="10"/>
      <c r="H5" s="10"/>
      <c r="I5" s="8" t="s">
        <v>7205</v>
      </c>
      <c r="J5" s="8" t="s">
        <v>7197</v>
      </c>
      <c r="K5" s="8" t="s">
        <v>7206</v>
      </c>
      <c r="L5" s="8" t="s">
        <v>7207</v>
      </c>
      <c r="M5" s="8" t="s">
        <v>95</v>
      </c>
      <c r="N5" s="8" t="s">
        <v>729</v>
      </c>
      <c r="O5" s="8" t="s">
        <v>730</v>
      </c>
      <c r="P5" s="7"/>
      <c r="Q5" s="13" t="s">
        <v>117</v>
      </c>
      <c r="R5" s="14"/>
      <c r="S5" s="15"/>
      <c r="T5" s="14"/>
      <c r="U5" s="18" t="s">
        <v>731</v>
      </c>
      <c r="V5" s="20" t="s">
        <v>5366</v>
      </c>
      <c r="W5" s="15" t="s">
        <v>7200</v>
      </c>
    </row>
    <row r="6" ht="81" customHeight="1" spans="1:23">
      <c r="A6" s="2"/>
      <c r="B6" s="7" t="str">
        <f t="shared" si="0"/>
        <v>车路协同_4</v>
      </c>
      <c r="C6" s="7"/>
      <c r="D6" s="8" t="s">
        <v>7208</v>
      </c>
      <c r="E6" s="10" t="s">
        <v>172</v>
      </c>
      <c r="F6" s="10"/>
      <c r="G6" s="10"/>
      <c r="H6" s="10"/>
      <c r="I6" s="8" t="s">
        <v>7209</v>
      </c>
      <c r="J6" s="8" t="s">
        <v>7210</v>
      </c>
      <c r="K6" s="8" t="s">
        <v>7211</v>
      </c>
      <c r="L6" s="8" t="s">
        <v>7212</v>
      </c>
      <c r="M6" s="8" t="s">
        <v>95</v>
      </c>
      <c r="N6" s="8"/>
      <c r="O6" s="8"/>
      <c r="P6" s="7"/>
      <c r="Q6" s="16" t="s">
        <v>119</v>
      </c>
      <c r="R6" s="14"/>
      <c r="S6" s="15" t="s">
        <v>7213</v>
      </c>
      <c r="T6" s="14" t="s">
        <v>656</v>
      </c>
      <c r="U6" s="18" t="s">
        <v>731</v>
      </c>
      <c r="V6" s="20" t="s">
        <v>5366</v>
      </c>
      <c r="W6" s="15" t="s">
        <v>7200</v>
      </c>
    </row>
    <row r="7" ht="138.95" customHeight="1" spans="1:23">
      <c r="A7" s="2"/>
      <c r="B7" s="7" t="str">
        <f t="shared" si="0"/>
        <v>车路协同_5</v>
      </c>
      <c r="C7" s="7"/>
      <c r="D7" s="8" t="s">
        <v>7214</v>
      </c>
      <c r="E7" s="10" t="s">
        <v>172</v>
      </c>
      <c r="F7" s="10"/>
      <c r="G7" s="10"/>
      <c r="H7" s="10"/>
      <c r="I7" s="8" t="s">
        <v>7209</v>
      </c>
      <c r="J7" s="8" t="s">
        <v>7210</v>
      </c>
      <c r="K7" s="8" t="s">
        <v>7215</v>
      </c>
      <c r="L7" s="8" t="s">
        <v>7216</v>
      </c>
      <c r="M7" s="8" t="s">
        <v>95</v>
      </c>
      <c r="N7" s="8" t="s">
        <v>729</v>
      </c>
      <c r="O7" s="8" t="s">
        <v>730</v>
      </c>
      <c r="P7" s="7"/>
      <c r="Q7" s="13" t="s">
        <v>117</v>
      </c>
      <c r="R7" s="14"/>
      <c r="S7" s="15"/>
      <c r="T7" s="14"/>
      <c r="U7" s="18" t="s">
        <v>731</v>
      </c>
      <c r="V7" s="20" t="s">
        <v>5366</v>
      </c>
      <c r="W7" s="15" t="s">
        <v>7200</v>
      </c>
    </row>
    <row r="8" ht="36" customHeight="1" spans="1:23">
      <c r="A8" s="2"/>
      <c r="B8" s="7" t="str">
        <f t="shared" si="0"/>
        <v>车路协同_6</v>
      </c>
      <c r="C8" s="7"/>
      <c r="D8" s="8" t="s">
        <v>7217</v>
      </c>
      <c r="E8" s="10" t="s">
        <v>172</v>
      </c>
      <c r="F8" s="10"/>
      <c r="G8" s="10"/>
      <c r="H8" s="10"/>
      <c r="I8" s="8" t="s">
        <v>7209</v>
      </c>
      <c r="J8" s="8" t="s">
        <v>7210</v>
      </c>
      <c r="K8" s="8" t="s">
        <v>7218</v>
      </c>
      <c r="L8" s="8" t="s">
        <v>7219</v>
      </c>
      <c r="M8" s="8" t="s">
        <v>95</v>
      </c>
      <c r="N8" s="8" t="s">
        <v>729</v>
      </c>
      <c r="O8" s="8" t="s">
        <v>730</v>
      </c>
      <c r="P8" s="7"/>
      <c r="Q8" s="13" t="s">
        <v>117</v>
      </c>
      <c r="R8" s="14"/>
      <c r="S8" s="15"/>
      <c r="T8" s="14"/>
      <c r="U8" s="18" t="s">
        <v>731</v>
      </c>
      <c r="V8" s="20" t="s">
        <v>5366</v>
      </c>
      <c r="W8" s="15" t="s">
        <v>7200</v>
      </c>
    </row>
    <row r="9" ht="36" customHeight="1" spans="1:23">
      <c r="A9" s="2"/>
      <c r="B9" s="7" t="str">
        <f t="shared" si="0"/>
        <v>车路协同_7</v>
      </c>
      <c r="C9" s="7"/>
      <c r="D9" s="8" t="s">
        <v>7220</v>
      </c>
      <c r="E9" s="10" t="s">
        <v>172</v>
      </c>
      <c r="F9" s="10"/>
      <c r="G9" s="10"/>
      <c r="H9" s="10"/>
      <c r="I9" s="8" t="s">
        <v>7209</v>
      </c>
      <c r="J9" s="8" t="s">
        <v>7210</v>
      </c>
      <c r="K9" s="8" t="s">
        <v>7221</v>
      </c>
      <c r="L9" s="8" t="s">
        <v>7222</v>
      </c>
      <c r="M9" s="8" t="s">
        <v>95</v>
      </c>
      <c r="N9" s="8" t="s">
        <v>729</v>
      </c>
      <c r="O9" s="8" t="s">
        <v>730</v>
      </c>
      <c r="P9" s="7"/>
      <c r="Q9" s="13" t="s">
        <v>117</v>
      </c>
      <c r="R9" s="14"/>
      <c r="S9" s="15"/>
      <c r="T9" s="14"/>
      <c r="U9" s="18" t="s">
        <v>731</v>
      </c>
      <c r="V9" s="20" t="s">
        <v>5366</v>
      </c>
      <c r="W9" s="15" t="s">
        <v>7200</v>
      </c>
    </row>
    <row r="10" ht="36" customHeight="1" spans="1:23">
      <c r="A10" s="2"/>
      <c r="B10" s="7" t="str">
        <f t="shared" si="0"/>
        <v>车路协同_8</v>
      </c>
      <c r="C10" s="7"/>
      <c r="D10" s="8" t="s">
        <v>7223</v>
      </c>
      <c r="E10" s="10" t="s">
        <v>172</v>
      </c>
      <c r="F10" s="10"/>
      <c r="G10" s="10"/>
      <c r="H10" s="10"/>
      <c r="I10" s="8" t="s">
        <v>7209</v>
      </c>
      <c r="J10" s="8" t="s">
        <v>7210</v>
      </c>
      <c r="K10" s="8" t="s">
        <v>7218</v>
      </c>
      <c r="L10" s="8" t="s">
        <v>7224</v>
      </c>
      <c r="M10" s="8" t="s">
        <v>95</v>
      </c>
      <c r="N10" s="8" t="s">
        <v>729</v>
      </c>
      <c r="O10" s="8" t="s">
        <v>730</v>
      </c>
      <c r="P10" s="7"/>
      <c r="Q10" s="13" t="s">
        <v>117</v>
      </c>
      <c r="R10" s="14"/>
      <c r="S10" s="15"/>
      <c r="T10" s="14"/>
      <c r="U10" s="18" t="s">
        <v>731</v>
      </c>
      <c r="V10" s="20" t="s">
        <v>5366</v>
      </c>
      <c r="W10" s="15" t="s">
        <v>7200</v>
      </c>
    </row>
    <row r="11" ht="53.1" customHeight="1" spans="1:23">
      <c r="A11" s="2"/>
      <c r="B11" s="7" t="str">
        <f t="shared" si="0"/>
        <v>车路协同_9</v>
      </c>
      <c r="C11" s="7"/>
      <c r="D11" s="8" t="s">
        <v>7208</v>
      </c>
      <c r="E11" s="10" t="s">
        <v>172</v>
      </c>
      <c r="F11" s="10"/>
      <c r="G11" s="10"/>
      <c r="H11" s="10"/>
      <c r="I11" s="8" t="s">
        <v>7209</v>
      </c>
      <c r="J11" s="8" t="s">
        <v>7210</v>
      </c>
      <c r="K11" s="8" t="s">
        <v>7225</v>
      </c>
      <c r="L11" s="8" t="s">
        <v>7226</v>
      </c>
      <c r="M11" s="8" t="s">
        <v>95</v>
      </c>
      <c r="N11" s="8" t="s">
        <v>729</v>
      </c>
      <c r="O11" s="8" t="s">
        <v>730</v>
      </c>
      <c r="P11" s="7"/>
      <c r="Q11" s="13" t="s">
        <v>117</v>
      </c>
      <c r="R11" s="14"/>
      <c r="S11" s="15"/>
      <c r="T11" s="14"/>
      <c r="U11" s="18" t="s">
        <v>731</v>
      </c>
      <c r="V11" s="20" t="s">
        <v>5366</v>
      </c>
      <c r="W11" s="15" t="s">
        <v>7200</v>
      </c>
    </row>
    <row r="12" ht="53.1" customHeight="1" spans="1:23">
      <c r="A12" s="2"/>
      <c r="B12" s="7" t="str">
        <f t="shared" si="0"/>
        <v>车路协同_10</v>
      </c>
      <c r="C12" s="7"/>
      <c r="D12" s="8" t="s">
        <v>7227</v>
      </c>
      <c r="E12" s="10" t="s">
        <v>172</v>
      </c>
      <c r="F12" s="10"/>
      <c r="G12" s="10"/>
      <c r="H12" s="10"/>
      <c r="I12" s="8" t="s">
        <v>7228</v>
      </c>
      <c r="J12" s="8" t="s">
        <v>1188</v>
      </c>
      <c r="K12" s="8" t="s">
        <v>7229</v>
      </c>
      <c r="L12" s="8" t="s">
        <v>7230</v>
      </c>
      <c r="M12" s="8" t="s">
        <v>95</v>
      </c>
      <c r="N12" s="8" t="s">
        <v>729</v>
      </c>
      <c r="O12" s="8" t="s">
        <v>730</v>
      </c>
      <c r="P12" s="7"/>
      <c r="Q12" s="13" t="s">
        <v>117</v>
      </c>
      <c r="R12" s="14"/>
      <c r="S12" s="15"/>
      <c r="T12" s="14"/>
      <c r="U12" s="18" t="s">
        <v>731</v>
      </c>
      <c r="V12" s="20" t="s">
        <v>5366</v>
      </c>
      <c r="W12" s="15" t="s">
        <v>7200</v>
      </c>
    </row>
    <row r="13" s="1" customFormat="1" ht="156.95" customHeight="1" spans="1:23">
      <c r="A13" s="9"/>
      <c r="B13" s="7" t="str">
        <f t="shared" ref="B13:B38" si="1">"车路协同_"&amp;ROW()-2</f>
        <v>车路协同_11</v>
      </c>
      <c r="C13" s="7"/>
      <c r="D13" s="8" t="s">
        <v>7231</v>
      </c>
      <c r="E13" s="10" t="s">
        <v>172</v>
      </c>
      <c r="F13" s="10"/>
      <c r="G13" s="10"/>
      <c r="H13" s="10"/>
      <c r="I13" s="8" t="s">
        <v>7232</v>
      </c>
      <c r="J13" s="8" t="s">
        <v>7197</v>
      </c>
      <c r="K13" s="8" t="s">
        <v>7233</v>
      </c>
      <c r="L13" s="8" t="s">
        <v>7234</v>
      </c>
      <c r="M13" s="8" t="s">
        <v>95</v>
      </c>
      <c r="N13" s="8" t="s">
        <v>729</v>
      </c>
      <c r="O13" s="8" t="s">
        <v>730</v>
      </c>
      <c r="P13" s="11"/>
      <c r="Q13" s="13" t="s">
        <v>117</v>
      </c>
      <c r="R13" s="17"/>
      <c r="S13" s="18"/>
      <c r="T13" s="17"/>
      <c r="U13" s="18" t="s">
        <v>731</v>
      </c>
      <c r="V13" s="20" t="s">
        <v>5366</v>
      </c>
      <c r="W13" s="15" t="s">
        <v>7200</v>
      </c>
    </row>
    <row r="14" s="1" customFormat="1" ht="53.1" customHeight="1" spans="1:23">
      <c r="A14" s="9"/>
      <c r="B14" s="7" t="str">
        <f t="shared" si="1"/>
        <v>车路协同_12</v>
      </c>
      <c r="C14" s="7"/>
      <c r="D14" s="8" t="s">
        <v>7235</v>
      </c>
      <c r="E14" s="10" t="s">
        <v>172</v>
      </c>
      <c r="F14" s="10"/>
      <c r="G14" s="10"/>
      <c r="H14" s="10"/>
      <c r="I14" s="8" t="s">
        <v>7236</v>
      </c>
      <c r="J14" s="8" t="s">
        <v>7210</v>
      </c>
      <c r="K14" s="8" t="s">
        <v>7237</v>
      </c>
      <c r="L14" s="8" t="s">
        <v>7238</v>
      </c>
      <c r="M14" s="8" t="s">
        <v>95</v>
      </c>
      <c r="N14" s="8" t="s">
        <v>729</v>
      </c>
      <c r="O14" s="8" t="s">
        <v>730</v>
      </c>
      <c r="P14" s="11"/>
      <c r="Q14" s="19" t="s">
        <v>125</v>
      </c>
      <c r="R14" s="17"/>
      <c r="S14" s="18" t="s">
        <v>7239</v>
      </c>
      <c r="T14" s="17"/>
      <c r="U14" s="18" t="s">
        <v>731</v>
      </c>
      <c r="V14" s="20" t="s">
        <v>5366</v>
      </c>
      <c r="W14" s="15" t="s">
        <v>7200</v>
      </c>
    </row>
    <row r="15" s="1" customFormat="1" ht="36" customHeight="1" spans="1:23">
      <c r="A15" s="9"/>
      <c r="B15" s="7" t="str">
        <f t="shared" si="1"/>
        <v>车路协同_13</v>
      </c>
      <c r="C15" s="7"/>
      <c r="D15" s="8" t="s">
        <v>7231</v>
      </c>
      <c r="E15" s="10" t="s">
        <v>172</v>
      </c>
      <c r="F15" s="10"/>
      <c r="G15" s="10"/>
      <c r="H15" s="10"/>
      <c r="I15" s="8" t="s">
        <v>7240</v>
      </c>
      <c r="J15" s="8" t="s">
        <v>7197</v>
      </c>
      <c r="K15" s="8" t="s">
        <v>7241</v>
      </c>
      <c r="L15" s="8" t="s">
        <v>7242</v>
      </c>
      <c r="M15" s="8" t="s">
        <v>95</v>
      </c>
      <c r="N15" s="8" t="s">
        <v>729</v>
      </c>
      <c r="O15" s="8" t="s">
        <v>730</v>
      </c>
      <c r="P15" s="11"/>
      <c r="Q15" s="13" t="s">
        <v>117</v>
      </c>
      <c r="R15" s="17"/>
      <c r="S15" s="18"/>
      <c r="T15" s="17"/>
      <c r="U15" s="18" t="s">
        <v>731</v>
      </c>
      <c r="V15" s="20" t="s">
        <v>5366</v>
      </c>
      <c r="W15" s="15" t="s">
        <v>7200</v>
      </c>
    </row>
    <row r="16" s="1" customFormat="1" ht="36" customHeight="1" spans="1:23">
      <c r="A16" s="9"/>
      <c r="B16" s="7" t="str">
        <f t="shared" si="1"/>
        <v>车路协同_14</v>
      </c>
      <c r="C16" s="7"/>
      <c r="D16" s="8" t="s">
        <v>7243</v>
      </c>
      <c r="E16" s="10" t="s">
        <v>172</v>
      </c>
      <c r="F16" s="10"/>
      <c r="G16" s="10"/>
      <c r="H16" s="10"/>
      <c r="I16" s="8" t="s">
        <v>7244</v>
      </c>
      <c r="J16" s="8" t="s">
        <v>7245</v>
      </c>
      <c r="K16" s="8" t="s">
        <v>7246</v>
      </c>
      <c r="L16" s="8" t="s">
        <v>7247</v>
      </c>
      <c r="M16" s="8" t="s">
        <v>95</v>
      </c>
      <c r="N16" s="8" t="s">
        <v>729</v>
      </c>
      <c r="O16" s="8" t="s">
        <v>730</v>
      </c>
      <c r="P16" s="11"/>
      <c r="Q16" s="13" t="s">
        <v>117</v>
      </c>
      <c r="R16" s="17"/>
      <c r="S16" s="18"/>
      <c r="T16" s="17"/>
      <c r="U16" s="18" t="s">
        <v>731</v>
      </c>
      <c r="V16" s="20" t="s">
        <v>5366</v>
      </c>
      <c r="W16" s="15" t="s">
        <v>7200</v>
      </c>
    </row>
    <row r="17" s="1" customFormat="1" ht="53.1" customHeight="1" spans="1:23">
      <c r="A17" s="9"/>
      <c r="B17" s="7" t="str">
        <f t="shared" si="1"/>
        <v>车路协同_15</v>
      </c>
      <c r="C17" s="7"/>
      <c r="D17" s="8" t="s">
        <v>7248</v>
      </c>
      <c r="E17" s="10" t="s">
        <v>172</v>
      </c>
      <c r="F17" s="10"/>
      <c r="G17" s="10"/>
      <c r="H17" s="10"/>
      <c r="I17" s="8" t="s">
        <v>7244</v>
      </c>
      <c r="J17" s="8" t="s">
        <v>7245</v>
      </c>
      <c r="K17" s="8" t="s">
        <v>7249</v>
      </c>
      <c r="L17" s="8" t="s">
        <v>7250</v>
      </c>
      <c r="M17" s="8" t="s">
        <v>95</v>
      </c>
      <c r="N17" s="8" t="s">
        <v>729</v>
      </c>
      <c r="O17" s="8" t="s">
        <v>730</v>
      </c>
      <c r="P17" s="11"/>
      <c r="Q17" s="13" t="s">
        <v>117</v>
      </c>
      <c r="R17" s="17"/>
      <c r="S17" s="18"/>
      <c r="T17" s="17"/>
      <c r="U17" s="18" t="s">
        <v>731</v>
      </c>
      <c r="V17" s="20" t="s">
        <v>5366</v>
      </c>
      <c r="W17" s="15" t="s">
        <v>7200</v>
      </c>
    </row>
    <row r="18" s="1" customFormat="1" ht="36" customHeight="1" spans="1:23">
      <c r="A18" s="9"/>
      <c r="B18" s="7" t="str">
        <f t="shared" si="1"/>
        <v>车路协同_16</v>
      </c>
      <c r="C18" s="7"/>
      <c r="D18" s="8" t="s">
        <v>7251</v>
      </c>
      <c r="E18" s="10" t="s">
        <v>172</v>
      </c>
      <c r="F18" s="10"/>
      <c r="G18" s="10"/>
      <c r="H18" s="10"/>
      <c r="I18" s="8" t="s">
        <v>7244</v>
      </c>
      <c r="J18" s="8" t="s">
        <v>7245</v>
      </c>
      <c r="K18" s="8" t="s">
        <v>7252</v>
      </c>
      <c r="L18" s="8" t="s">
        <v>7253</v>
      </c>
      <c r="M18" s="8" t="s">
        <v>97</v>
      </c>
      <c r="N18" s="8" t="s">
        <v>729</v>
      </c>
      <c r="O18" s="8" t="s">
        <v>730</v>
      </c>
      <c r="P18" s="11"/>
      <c r="Q18" s="13" t="s">
        <v>117</v>
      </c>
      <c r="R18" s="17"/>
      <c r="S18" s="18"/>
      <c r="T18" s="17"/>
      <c r="U18" s="18" t="s">
        <v>731</v>
      </c>
      <c r="V18" s="20" t="s">
        <v>5366</v>
      </c>
      <c r="W18" s="15" t="s">
        <v>7200</v>
      </c>
    </row>
    <row r="19" s="1" customFormat="1" ht="36" customHeight="1" spans="1:23">
      <c r="A19" s="9"/>
      <c r="B19" s="7" t="str">
        <f t="shared" si="1"/>
        <v>车路协同_17</v>
      </c>
      <c r="C19" s="7"/>
      <c r="D19" s="8" t="s">
        <v>7254</v>
      </c>
      <c r="E19" s="10" t="s">
        <v>172</v>
      </c>
      <c r="F19" s="10"/>
      <c r="G19" s="10"/>
      <c r="H19" s="10"/>
      <c r="I19" s="8" t="s">
        <v>7244</v>
      </c>
      <c r="J19" s="8" t="s">
        <v>7245</v>
      </c>
      <c r="K19" s="8" t="s">
        <v>7255</v>
      </c>
      <c r="L19" s="8" t="s">
        <v>7256</v>
      </c>
      <c r="M19" s="8" t="s">
        <v>95</v>
      </c>
      <c r="N19" s="8"/>
      <c r="O19" s="8"/>
      <c r="P19" s="11"/>
      <c r="Q19" s="13" t="s">
        <v>117</v>
      </c>
      <c r="R19" s="17"/>
      <c r="S19" s="18"/>
      <c r="T19" s="17"/>
      <c r="U19" s="18" t="s">
        <v>731</v>
      </c>
      <c r="V19" s="20" t="s">
        <v>5366</v>
      </c>
      <c r="W19" s="15" t="s">
        <v>7200</v>
      </c>
    </row>
    <row r="20" s="1" customFormat="1" ht="53.1" customHeight="1" spans="1:23">
      <c r="A20" s="9"/>
      <c r="B20" s="7" t="str">
        <f t="shared" si="1"/>
        <v>车路协同_18</v>
      </c>
      <c r="C20" s="7"/>
      <c r="D20" s="8" t="s">
        <v>7257</v>
      </c>
      <c r="E20" s="10" t="s">
        <v>172</v>
      </c>
      <c r="F20" s="10"/>
      <c r="G20" s="10"/>
      <c r="H20" s="10"/>
      <c r="I20" s="8" t="s">
        <v>7244</v>
      </c>
      <c r="J20" s="8" t="s">
        <v>7245</v>
      </c>
      <c r="K20" s="8" t="s">
        <v>7258</v>
      </c>
      <c r="L20" s="8" t="s">
        <v>7259</v>
      </c>
      <c r="M20" s="8" t="s">
        <v>95</v>
      </c>
      <c r="N20" s="8"/>
      <c r="O20" s="8"/>
      <c r="P20" s="11"/>
      <c r="Q20" s="13" t="s">
        <v>117</v>
      </c>
      <c r="R20" s="17"/>
      <c r="S20" s="18"/>
      <c r="T20" s="17"/>
      <c r="U20" s="18" t="s">
        <v>731</v>
      </c>
      <c r="V20" s="20" t="s">
        <v>5366</v>
      </c>
      <c r="W20" s="15" t="s">
        <v>7200</v>
      </c>
    </row>
    <row r="21" s="1" customFormat="1" ht="36" customHeight="1" spans="1:23">
      <c r="A21" s="9"/>
      <c r="B21" s="7" t="str">
        <f t="shared" si="1"/>
        <v>车路协同_19</v>
      </c>
      <c r="C21" s="7"/>
      <c r="D21" s="8" t="s">
        <v>7243</v>
      </c>
      <c r="E21" s="10" t="s">
        <v>172</v>
      </c>
      <c r="F21" s="10"/>
      <c r="G21" s="10"/>
      <c r="H21" s="10"/>
      <c r="I21" s="8" t="s">
        <v>7244</v>
      </c>
      <c r="J21" s="8" t="s">
        <v>7245</v>
      </c>
      <c r="K21" s="8" t="s">
        <v>7260</v>
      </c>
      <c r="L21" s="8" t="s">
        <v>7261</v>
      </c>
      <c r="M21" s="8" t="s">
        <v>95</v>
      </c>
      <c r="N21" s="8" t="s">
        <v>729</v>
      </c>
      <c r="O21" s="8" t="s">
        <v>730</v>
      </c>
      <c r="P21" s="11"/>
      <c r="Q21" s="13" t="s">
        <v>117</v>
      </c>
      <c r="R21" s="17"/>
      <c r="S21" s="18"/>
      <c r="T21" s="17"/>
      <c r="U21" s="18" t="s">
        <v>731</v>
      </c>
      <c r="V21" s="20" t="s">
        <v>5366</v>
      </c>
      <c r="W21" s="15" t="s">
        <v>7200</v>
      </c>
    </row>
    <row r="22" s="1" customFormat="1" ht="36" customHeight="1" spans="1:23">
      <c r="A22" s="9"/>
      <c r="B22" s="7" t="str">
        <f t="shared" si="1"/>
        <v>车路协同_20</v>
      </c>
      <c r="C22" s="7"/>
      <c r="D22" s="8" t="s">
        <v>7262</v>
      </c>
      <c r="E22" s="10" t="s">
        <v>172</v>
      </c>
      <c r="F22" s="10"/>
      <c r="G22" s="10"/>
      <c r="H22" s="10"/>
      <c r="I22" s="8" t="s">
        <v>7263</v>
      </c>
      <c r="J22" s="8" t="s">
        <v>7264</v>
      </c>
      <c r="K22" s="8" t="s">
        <v>7265</v>
      </c>
      <c r="L22" s="8" t="s">
        <v>7266</v>
      </c>
      <c r="M22" s="8" t="s">
        <v>95</v>
      </c>
      <c r="N22" s="8" t="s">
        <v>729</v>
      </c>
      <c r="O22" s="8" t="s">
        <v>730</v>
      </c>
      <c r="P22" s="11"/>
      <c r="Q22" s="13" t="s">
        <v>117</v>
      </c>
      <c r="R22" s="17"/>
      <c r="S22" s="18"/>
      <c r="T22" s="17"/>
      <c r="U22" s="18" t="s">
        <v>731</v>
      </c>
      <c r="V22" s="20" t="s">
        <v>5366</v>
      </c>
      <c r="W22" s="15" t="s">
        <v>7200</v>
      </c>
    </row>
    <row r="23" s="1" customFormat="1" ht="53.1" customHeight="1" spans="1:23">
      <c r="A23" s="9"/>
      <c r="B23" s="7" t="str">
        <f t="shared" si="1"/>
        <v>车路协同_21</v>
      </c>
      <c r="C23" s="7"/>
      <c r="D23" s="8" t="s">
        <v>7262</v>
      </c>
      <c r="E23" s="10" t="s">
        <v>172</v>
      </c>
      <c r="F23" s="10"/>
      <c r="G23" s="10"/>
      <c r="H23" s="10"/>
      <c r="I23" s="8" t="s">
        <v>7263</v>
      </c>
      <c r="J23" s="8" t="s">
        <v>7264</v>
      </c>
      <c r="K23" s="8" t="s">
        <v>7267</v>
      </c>
      <c r="L23" s="8" t="s">
        <v>7268</v>
      </c>
      <c r="M23" s="8" t="s">
        <v>97</v>
      </c>
      <c r="N23" s="8"/>
      <c r="O23" s="8"/>
      <c r="P23" s="11"/>
      <c r="Q23" s="13" t="s">
        <v>117</v>
      </c>
      <c r="R23" s="17"/>
      <c r="S23" s="18"/>
      <c r="T23" s="17"/>
      <c r="U23" s="18" t="s">
        <v>731</v>
      </c>
      <c r="V23" s="20" t="s">
        <v>5366</v>
      </c>
      <c r="W23" s="15" t="s">
        <v>7200</v>
      </c>
    </row>
    <row r="24" s="1" customFormat="1" ht="36" customHeight="1" spans="1:23">
      <c r="A24" s="9"/>
      <c r="B24" s="7" t="str">
        <f t="shared" si="1"/>
        <v>车路协同_22</v>
      </c>
      <c r="C24" s="7"/>
      <c r="D24" s="8" t="s">
        <v>7262</v>
      </c>
      <c r="E24" s="10" t="s">
        <v>172</v>
      </c>
      <c r="F24" s="10"/>
      <c r="G24" s="10"/>
      <c r="H24" s="10"/>
      <c r="I24" s="8" t="s">
        <v>7263</v>
      </c>
      <c r="J24" s="8" t="s">
        <v>7264</v>
      </c>
      <c r="K24" s="8" t="s">
        <v>7269</v>
      </c>
      <c r="L24" s="8" t="s">
        <v>7270</v>
      </c>
      <c r="M24" s="8" t="s">
        <v>97</v>
      </c>
      <c r="N24" s="8"/>
      <c r="O24" s="8"/>
      <c r="P24" s="11"/>
      <c r="Q24" s="13" t="s">
        <v>117</v>
      </c>
      <c r="R24" s="17"/>
      <c r="S24" s="18"/>
      <c r="T24" s="17"/>
      <c r="U24" s="18" t="s">
        <v>731</v>
      </c>
      <c r="V24" s="20" t="s">
        <v>5366</v>
      </c>
      <c r="W24" s="15" t="s">
        <v>7200</v>
      </c>
    </row>
    <row r="25" s="1" customFormat="1" ht="36" customHeight="1" spans="1:23">
      <c r="A25" s="9"/>
      <c r="B25" s="7" t="str">
        <f t="shared" si="1"/>
        <v>车路协同_23</v>
      </c>
      <c r="C25" s="7"/>
      <c r="D25" s="8" t="s">
        <v>7262</v>
      </c>
      <c r="E25" s="10" t="s">
        <v>172</v>
      </c>
      <c r="F25" s="10"/>
      <c r="G25" s="10"/>
      <c r="H25" s="10"/>
      <c r="I25" s="8" t="s">
        <v>7263</v>
      </c>
      <c r="J25" s="8" t="s">
        <v>7264</v>
      </c>
      <c r="K25" s="8" t="s">
        <v>7271</v>
      </c>
      <c r="L25" s="8" t="s">
        <v>7272</v>
      </c>
      <c r="M25" s="8" t="s">
        <v>97</v>
      </c>
      <c r="N25" s="8"/>
      <c r="O25" s="8" t="s">
        <v>730</v>
      </c>
      <c r="P25" s="11"/>
      <c r="Q25" s="13" t="s">
        <v>117</v>
      </c>
      <c r="R25" s="17"/>
      <c r="S25" s="18"/>
      <c r="T25" s="17"/>
      <c r="U25" s="18" t="s">
        <v>731</v>
      </c>
      <c r="V25" s="20" t="s">
        <v>5366</v>
      </c>
      <c r="W25" s="15" t="s">
        <v>7200</v>
      </c>
    </row>
    <row r="26" s="1" customFormat="1" ht="53.1" customHeight="1" spans="1:23">
      <c r="A26" s="9"/>
      <c r="B26" s="7" t="str">
        <f t="shared" si="1"/>
        <v>车路协同_24</v>
      </c>
      <c r="C26" s="7"/>
      <c r="D26" s="8" t="s">
        <v>7273</v>
      </c>
      <c r="E26" s="10" t="s">
        <v>172</v>
      </c>
      <c r="F26" s="10"/>
      <c r="G26" s="10"/>
      <c r="H26" s="10"/>
      <c r="I26" s="8" t="s">
        <v>7274</v>
      </c>
      <c r="J26" s="8" t="s">
        <v>7264</v>
      </c>
      <c r="K26" s="8" t="s">
        <v>7275</v>
      </c>
      <c r="L26" s="8" t="s">
        <v>7276</v>
      </c>
      <c r="M26" s="8" t="s">
        <v>97</v>
      </c>
      <c r="N26" s="8" t="s">
        <v>729</v>
      </c>
      <c r="O26" s="8" t="s">
        <v>730</v>
      </c>
      <c r="P26" s="11"/>
      <c r="Q26" s="13" t="s">
        <v>117</v>
      </c>
      <c r="R26" s="17"/>
      <c r="S26" s="18"/>
      <c r="T26" s="17"/>
      <c r="U26" s="18" t="s">
        <v>731</v>
      </c>
      <c r="V26" s="20" t="s">
        <v>5366</v>
      </c>
      <c r="W26" s="15" t="s">
        <v>7200</v>
      </c>
    </row>
    <row r="27" s="1" customFormat="1" ht="36" customHeight="1" spans="1:23">
      <c r="A27" s="9"/>
      <c r="B27" s="7" t="str">
        <f t="shared" si="1"/>
        <v>车路协同_25</v>
      </c>
      <c r="C27" s="7"/>
      <c r="D27" s="8" t="s">
        <v>7277</v>
      </c>
      <c r="E27" s="10" t="s">
        <v>172</v>
      </c>
      <c r="F27" s="10"/>
      <c r="G27" s="10"/>
      <c r="H27" s="10"/>
      <c r="I27" s="8" t="s">
        <v>7277</v>
      </c>
      <c r="J27" s="8" t="s">
        <v>7264</v>
      </c>
      <c r="K27" s="8" t="s">
        <v>7278</v>
      </c>
      <c r="L27" s="8" t="s">
        <v>7279</v>
      </c>
      <c r="M27" s="8" t="s">
        <v>95</v>
      </c>
      <c r="N27" s="8" t="s">
        <v>729</v>
      </c>
      <c r="O27" s="8" t="s">
        <v>730</v>
      </c>
      <c r="P27" s="11"/>
      <c r="Q27" s="13" t="s">
        <v>117</v>
      </c>
      <c r="R27" s="17"/>
      <c r="S27" s="18"/>
      <c r="T27" s="17"/>
      <c r="U27" s="18" t="s">
        <v>731</v>
      </c>
      <c r="V27" s="20" t="s">
        <v>5366</v>
      </c>
      <c r="W27" s="15" t="s">
        <v>7200</v>
      </c>
    </row>
    <row r="28" s="1" customFormat="1" ht="36" customHeight="1" spans="1:23">
      <c r="A28" s="9"/>
      <c r="B28" s="7" t="str">
        <f t="shared" si="1"/>
        <v>车路协同_26</v>
      </c>
      <c r="C28" s="7"/>
      <c r="D28" s="8" t="s">
        <v>7277</v>
      </c>
      <c r="E28" s="10" t="s">
        <v>172</v>
      </c>
      <c r="F28" s="10"/>
      <c r="G28" s="10"/>
      <c r="H28" s="10"/>
      <c r="I28" s="8" t="s">
        <v>7277</v>
      </c>
      <c r="J28" s="8" t="s">
        <v>7264</v>
      </c>
      <c r="K28" s="8" t="s">
        <v>7280</v>
      </c>
      <c r="L28" s="8" t="s">
        <v>7281</v>
      </c>
      <c r="M28" s="8" t="s">
        <v>97</v>
      </c>
      <c r="N28" s="8" t="s">
        <v>729</v>
      </c>
      <c r="O28" s="8" t="s">
        <v>730</v>
      </c>
      <c r="P28" s="11"/>
      <c r="Q28" s="13" t="s">
        <v>117</v>
      </c>
      <c r="R28" s="17"/>
      <c r="S28" s="18"/>
      <c r="T28" s="17"/>
      <c r="U28" s="18" t="s">
        <v>731</v>
      </c>
      <c r="V28" s="20" t="s">
        <v>5366</v>
      </c>
      <c r="W28" s="15" t="s">
        <v>7200</v>
      </c>
    </row>
    <row r="29" s="1" customFormat="1" ht="53.1" customHeight="1" spans="1:23">
      <c r="A29" s="9"/>
      <c r="B29" s="7" t="str">
        <f t="shared" si="1"/>
        <v>车路协同_27</v>
      </c>
      <c r="C29" s="7"/>
      <c r="D29" s="8" t="s">
        <v>7277</v>
      </c>
      <c r="E29" s="10" t="s">
        <v>172</v>
      </c>
      <c r="F29" s="10"/>
      <c r="G29" s="10"/>
      <c r="H29" s="10"/>
      <c r="I29" s="8" t="s">
        <v>7277</v>
      </c>
      <c r="J29" s="8" t="s">
        <v>7264</v>
      </c>
      <c r="K29" s="8" t="s">
        <v>7282</v>
      </c>
      <c r="L29" s="8" t="s">
        <v>7283</v>
      </c>
      <c r="M29" s="8" t="s">
        <v>97</v>
      </c>
      <c r="N29" s="8" t="s">
        <v>729</v>
      </c>
      <c r="O29" s="8" t="s">
        <v>730</v>
      </c>
      <c r="P29" s="11"/>
      <c r="Q29" s="13" t="s">
        <v>117</v>
      </c>
      <c r="R29" s="17"/>
      <c r="S29" s="18"/>
      <c r="T29" s="17"/>
      <c r="U29" s="18" t="s">
        <v>731</v>
      </c>
      <c r="V29" s="20" t="s">
        <v>5366</v>
      </c>
      <c r="W29" s="15" t="s">
        <v>7200</v>
      </c>
    </row>
    <row r="30" s="1" customFormat="1" ht="36" customHeight="1" spans="1:23">
      <c r="A30" s="9"/>
      <c r="B30" s="7" t="str">
        <f t="shared" si="1"/>
        <v>车路协同_28</v>
      </c>
      <c r="C30" s="7"/>
      <c r="D30" s="8" t="s">
        <v>7284</v>
      </c>
      <c r="E30" s="10" t="s">
        <v>172</v>
      </c>
      <c r="F30" s="10"/>
      <c r="G30" s="10"/>
      <c r="H30" s="10"/>
      <c r="I30" s="8" t="s">
        <v>7285</v>
      </c>
      <c r="J30" s="8" t="s">
        <v>7264</v>
      </c>
      <c r="K30" s="8" t="s">
        <v>7286</v>
      </c>
      <c r="L30" s="8" t="s">
        <v>7287</v>
      </c>
      <c r="M30" s="8" t="s">
        <v>97</v>
      </c>
      <c r="N30" s="8" t="s">
        <v>729</v>
      </c>
      <c r="O30" s="8" t="s">
        <v>730</v>
      </c>
      <c r="P30" s="11"/>
      <c r="Q30" s="13" t="s">
        <v>117</v>
      </c>
      <c r="R30" s="17"/>
      <c r="S30" s="18"/>
      <c r="T30" s="17"/>
      <c r="U30" s="18" t="s">
        <v>731</v>
      </c>
      <c r="V30" s="20" t="s">
        <v>5366</v>
      </c>
      <c r="W30" s="15" t="s">
        <v>7200</v>
      </c>
    </row>
    <row r="31" s="1" customFormat="1" ht="36" customHeight="1" spans="1:23">
      <c r="A31" s="9"/>
      <c r="B31" s="7" t="str">
        <f t="shared" si="1"/>
        <v>车路协同_29</v>
      </c>
      <c r="C31" s="7"/>
      <c r="D31" s="8" t="s">
        <v>7288</v>
      </c>
      <c r="E31" s="10" t="s">
        <v>172</v>
      </c>
      <c r="F31" s="10"/>
      <c r="G31" s="10"/>
      <c r="H31" s="10"/>
      <c r="I31" s="8" t="s">
        <v>7288</v>
      </c>
      <c r="J31" s="8" t="s">
        <v>7264</v>
      </c>
      <c r="K31" s="8" t="s">
        <v>7289</v>
      </c>
      <c r="L31" s="8" t="s">
        <v>7290</v>
      </c>
      <c r="M31" s="8" t="s">
        <v>95</v>
      </c>
      <c r="N31" s="8" t="s">
        <v>729</v>
      </c>
      <c r="O31" s="8" t="s">
        <v>730</v>
      </c>
      <c r="P31" s="11"/>
      <c r="Q31" s="13" t="s">
        <v>117</v>
      </c>
      <c r="R31" s="17"/>
      <c r="S31" s="18"/>
      <c r="T31" s="17"/>
      <c r="U31" s="18" t="s">
        <v>731</v>
      </c>
      <c r="V31" s="20" t="s">
        <v>5366</v>
      </c>
      <c r="W31" s="15" t="s">
        <v>7200</v>
      </c>
    </row>
    <row r="32" s="1" customFormat="1" ht="36" customHeight="1" spans="1:23">
      <c r="A32" s="9"/>
      <c r="B32" s="7" t="str">
        <f t="shared" si="1"/>
        <v>车路协同_30</v>
      </c>
      <c r="C32" s="7"/>
      <c r="D32" s="8" t="s">
        <v>7288</v>
      </c>
      <c r="E32" s="10" t="s">
        <v>172</v>
      </c>
      <c r="F32" s="10"/>
      <c r="G32" s="10"/>
      <c r="H32" s="10"/>
      <c r="I32" s="8" t="s">
        <v>7288</v>
      </c>
      <c r="J32" s="8" t="s">
        <v>7264</v>
      </c>
      <c r="K32" s="8" t="s">
        <v>7291</v>
      </c>
      <c r="L32" s="8" t="s">
        <v>7292</v>
      </c>
      <c r="M32" s="8" t="s">
        <v>97</v>
      </c>
      <c r="N32" s="8" t="s">
        <v>729</v>
      </c>
      <c r="O32" s="8" t="s">
        <v>730</v>
      </c>
      <c r="P32" s="11"/>
      <c r="Q32" s="13" t="s">
        <v>117</v>
      </c>
      <c r="R32" s="17"/>
      <c r="S32" s="18"/>
      <c r="T32" s="17"/>
      <c r="U32" s="18" t="s">
        <v>731</v>
      </c>
      <c r="V32" s="20" t="s">
        <v>5366</v>
      </c>
      <c r="W32" s="15" t="s">
        <v>7200</v>
      </c>
    </row>
    <row r="33" s="1" customFormat="1" ht="36" customHeight="1" spans="1:23">
      <c r="A33" s="9"/>
      <c r="B33" s="7" t="str">
        <f t="shared" si="1"/>
        <v>车路协同_31</v>
      </c>
      <c r="C33" s="7"/>
      <c r="D33" s="8" t="s">
        <v>7288</v>
      </c>
      <c r="E33" s="10" t="s">
        <v>172</v>
      </c>
      <c r="F33" s="10"/>
      <c r="G33" s="10"/>
      <c r="H33" s="10"/>
      <c r="I33" s="8" t="s">
        <v>7288</v>
      </c>
      <c r="J33" s="8" t="s">
        <v>7264</v>
      </c>
      <c r="K33" s="8" t="s">
        <v>7293</v>
      </c>
      <c r="L33" s="8" t="s">
        <v>7294</v>
      </c>
      <c r="M33" s="8" t="s">
        <v>97</v>
      </c>
      <c r="N33" s="8" t="s">
        <v>729</v>
      </c>
      <c r="O33" s="8" t="s">
        <v>730</v>
      </c>
      <c r="P33" s="11"/>
      <c r="Q33" s="13" t="s">
        <v>117</v>
      </c>
      <c r="R33" s="17"/>
      <c r="S33" s="18"/>
      <c r="T33" s="17"/>
      <c r="U33" s="18" t="s">
        <v>731</v>
      </c>
      <c r="V33" s="20" t="s">
        <v>5366</v>
      </c>
      <c r="W33" s="15" t="s">
        <v>7200</v>
      </c>
    </row>
    <row r="34" s="1" customFormat="1" ht="36" customHeight="1" spans="1:23">
      <c r="A34" s="9"/>
      <c r="B34" s="7" t="str">
        <f t="shared" si="1"/>
        <v>车路协同_32</v>
      </c>
      <c r="C34" s="7"/>
      <c r="D34" s="8" t="s">
        <v>7288</v>
      </c>
      <c r="E34" s="10" t="s">
        <v>172</v>
      </c>
      <c r="F34" s="10"/>
      <c r="G34" s="10"/>
      <c r="H34" s="10"/>
      <c r="I34" s="8" t="s">
        <v>7288</v>
      </c>
      <c r="J34" s="8" t="s">
        <v>7264</v>
      </c>
      <c r="K34" s="8" t="s">
        <v>7295</v>
      </c>
      <c r="L34" s="8" t="s">
        <v>7296</v>
      </c>
      <c r="M34" s="8" t="s">
        <v>97</v>
      </c>
      <c r="N34" s="8" t="s">
        <v>729</v>
      </c>
      <c r="O34" s="8" t="s">
        <v>730</v>
      </c>
      <c r="P34" s="11"/>
      <c r="Q34" s="13" t="s">
        <v>117</v>
      </c>
      <c r="R34" s="17"/>
      <c r="S34" s="18"/>
      <c r="T34" s="17"/>
      <c r="U34" s="18" t="s">
        <v>731</v>
      </c>
      <c r="V34" s="20" t="s">
        <v>5366</v>
      </c>
      <c r="W34" s="15" t="s">
        <v>7200</v>
      </c>
    </row>
    <row r="35" s="1" customFormat="1" ht="36" customHeight="1" spans="1:23">
      <c r="A35" s="9"/>
      <c r="B35" s="7" t="str">
        <f t="shared" si="1"/>
        <v>车路协同_33</v>
      </c>
      <c r="C35" s="7"/>
      <c r="D35" s="8" t="s">
        <v>7288</v>
      </c>
      <c r="E35" s="10" t="s">
        <v>172</v>
      </c>
      <c r="F35" s="10"/>
      <c r="G35" s="10"/>
      <c r="H35" s="10"/>
      <c r="I35" s="8" t="s">
        <v>7288</v>
      </c>
      <c r="J35" s="8" t="s">
        <v>7264</v>
      </c>
      <c r="K35" s="8" t="s">
        <v>7297</v>
      </c>
      <c r="L35" s="8" t="s">
        <v>7298</v>
      </c>
      <c r="M35" s="8" t="s">
        <v>97</v>
      </c>
      <c r="N35" s="8" t="s">
        <v>729</v>
      </c>
      <c r="O35" s="8" t="s">
        <v>730</v>
      </c>
      <c r="P35" s="11"/>
      <c r="Q35" s="13" t="s">
        <v>117</v>
      </c>
      <c r="R35" s="17"/>
      <c r="S35" s="18"/>
      <c r="T35" s="17"/>
      <c r="U35" s="18" t="s">
        <v>731</v>
      </c>
      <c r="V35" s="20" t="s">
        <v>5366</v>
      </c>
      <c r="W35" s="15" t="s">
        <v>7200</v>
      </c>
    </row>
    <row r="36" s="1" customFormat="1" ht="36" customHeight="1" spans="1:23">
      <c r="A36" s="9"/>
      <c r="B36" s="7" t="str">
        <f t="shared" si="1"/>
        <v>车路协同_34</v>
      </c>
      <c r="C36" s="7"/>
      <c r="D36" s="8" t="s">
        <v>7299</v>
      </c>
      <c r="E36" s="10" t="s">
        <v>172</v>
      </c>
      <c r="F36" s="10"/>
      <c r="G36" s="10"/>
      <c r="H36" s="10"/>
      <c r="I36" s="8" t="s">
        <v>7288</v>
      </c>
      <c r="J36" s="8" t="s">
        <v>7264</v>
      </c>
      <c r="K36" s="8" t="s">
        <v>7300</v>
      </c>
      <c r="L36" s="8" t="s">
        <v>7301</v>
      </c>
      <c r="M36" s="8" t="s">
        <v>97</v>
      </c>
      <c r="N36" s="8" t="s">
        <v>729</v>
      </c>
      <c r="O36" s="8" t="s">
        <v>730</v>
      </c>
      <c r="P36" s="11"/>
      <c r="Q36" s="13" t="s">
        <v>117</v>
      </c>
      <c r="R36" s="17"/>
      <c r="S36" s="18"/>
      <c r="T36" s="17"/>
      <c r="U36" s="18" t="s">
        <v>731</v>
      </c>
      <c r="V36" s="20" t="s">
        <v>5366</v>
      </c>
      <c r="W36" s="15" t="s">
        <v>7200</v>
      </c>
    </row>
    <row r="37" s="1" customFormat="1" ht="36" customHeight="1" spans="1:23">
      <c r="A37" s="9"/>
      <c r="B37" s="7" t="str">
        <f t="shared" si="1"/>
        <v>车路协同_35</v>
      </c>
      <c r="C37" s="7"/>
      <c r="D37" s="8" t="s">
        <v>7302</v>
      </c>
      <c r="E37" s="10" t="s">
        <v>172</v>
      </c>
      <c r="F37" s="10"/>
      <c r="G37" s="10"/>
      <c r="H37" s="10"/>
      <c r="I37" s="8" t="s">
        <v>7302</v>
      </c>
      <c r="J37" s="8" t="s">
        <v>7264</v>
      </c>
      <c r="K37" s="8" t="s">
        <v>7303</v>
      </c>
      <c r="L37" s="8" t="s">
        <v>7304</v>
      </c>
      <c r="M37" s="8" t="s">
        <v>95</v>
      </c>
      <c r="N37" s="8" t="s">
        <v>729</v>
      </c>
      <c r="O37" s="8" t="s">
        <v>730</v>
      </c>
      <c r="P37" s="11"/>
      <c r="Q37" s="13" t="s">
        <v>117</v>
      </c>
      <c r="R37" s="17"/>
      <c r="S37" s="18"/>
      <c r="T37" s="17"/>
      <c r="U37" s="18" t="s">
        <v>731</v>
      </c>
      <c r="V37" s="20" t="s">
        <v>5366</v>
      </c>
      <c r="W37" s="15" t="s">
        <v>7200</v>
      </c>
    </row>
    <row r="38" s="1" customFormat="1" ht="36" customHeight="1" spans="1:23">
      <c r="A38" s="9"/>
      <c r="B38" s="7" t="str">
        <f t="shared" si="1"/>
        <v>车路协同_36</v>
      </c>
      <c r="C38" s="7"/>
      <c r="D38" s="8" t="s">
        <v>7302</v>
      </c>
      <c r="E38" s="10" t="s">
        <v>172</v>
      </c>
      <c r="F38" s="10"/>
      <c r="G38" s="10"/>
      <c r="H38" s="10"/>
      <c r="I38" s="8" t="s">
        <v>7302</v>
      </c>
      <c r="J38" s="8" t="s">
        <v>7264</v>
      </c>
      <c r="K38" s="8" t="s">
        <v>7305</v>
      </c>
      <c r="L38" s="8" t="s">
        <v>7306</v>
      </c>
      <c r="M38" s="8" t="s">
        <v>97</v>
      </c>
      <c r="N38" s="8" t="s">
        <v>729</v>
      </c>
      <c r="O38" s="8" t="s">
        <v>730</v>
      </c>
      <c r="P38" s="11"/>
      <c r="Q38" s="13" t="s">
        <v>117</v>
      </c>
      <c r="R38" s="17"/>
      <c r="S38" s="18"/>
      <c r="T38" s="17"/>
      <c r="U38" s="18" t="s">
        <v>731</v>
      </c>
      <c r="V38" s="20" t="s">
        <v>5366</v>
      </c>
      <c r="W38" s="15" t="s">
        <v>7200</v>
      </c>
    </row>
    <row r="39" ht="49.5" spans="2:23">
      <c r="B39" s="7" t="str">
        <f t="shared" ref="B39:B51" si="2">"车路协同_"&amp;ROW()-2</f>
        <v>车路协同_37</v>
      </c>
      <c r="C39" s="7"/>
      <c r="D39" s="8" t="s">
        <v>7302</v>
      </c>
      <c r="E39" s="10"/>
      <c r="F39" s="10"/>
      <c r="G39" s="10"/>
      <c r="H39" s="10"/>
      <c r="I39" s="8" t="s">
        <v>7302</v>
      </c>
      <c r="J39" s="8" t="s">
        <v>7264</v>
      </c>
      <c r="K39" s="8" t="s">
        <v>7307</v>
      </c>
      <c r="L39" s="8" t="s">
        <v>7308</v>
      </c>
      <c r="M39" s="8" t="s">
        <v>97</v>
      </c>
      <c r="N39" s="8" t="s">
        <v>729</v>
      </c>
      <c r="O39" s="8" t="s">
        <v>730</v>
      </c>
      <c r="P39" s="11"/>
      <c r="Q39" s="13" t="s">
        <v>117</v>
      </c>
      <c r="R39" s="17"/>
      <c r="S39" s="18"/>
      <c r="T39" s="17"/>
      <c r="U39" s="18" t="s">
        <v>731</v>
      </c>
      <c r="V39" s="20" t="s">
        <v>5366</v>
      </c>
      <c r="W39" s="15" t="s">
        <v>7200</v>
      </c>
    </row>
    <row r="40" ht="49.5" spans="2:23">
      <c r="B40" s="7" t="str">
        <f t="shared" si="2"/>
        <v>车路协同_38</v>
      </c>
      <c r="C40" s="7"/>
      <c r="D40" s="8" t="s">
        <v>7302</v>
      </c>
      <c r="E40" s="10"/>
      <c r="F40" s="10"/>
      <c r="G40" s="10"/>
      <c r="H40" s="10"/>
      <c r="I40" s="8" t="s">
        <v>7302</v>
      </c>
      <c r="J40" s="8" t="s">
        <v>7264</v>
      </c>
      <c r="K40" s="8" t="s">
        <v>7309</v>
      </c>
      <c r="L40" s="8" t="s">
        <v>7310</v>
      </c>
      <c r="M40" s="8" t="s">
        <v>97</v>
      </c>
      <c r="N40" s="8" t="s">
        <v>729</v>
      </c>
      <c r="O40" s="8" t="s">
        <v>730</v>
      </c>
      <c r="P40" s="11"/>
      <c r="Q40" s="13" t="s">
        <v>117</v>
      </c>
      <c r="R40" s="17"/>
      <c r="S40" s="18"/>
      <c r="T40" s="17"/>
      <c r="U40" s="18" t="s">
        <v>731</v>
      </c>
      <c r="V40" s="20" t="s">
        <v>5366</v>
      </c>
      <c r="W40" s="15" t="s">
        <v>7200</v>
      </c>
    </row>
    <row r="41" ht="66" spans="2:23">
      <c r="B41" s="7" t="str">
        <f t="shared" si="2"/>
        <v>车路协同_39</v>
      </c>
      <c r="C41" s="7"/>
      <c r="D41" s="8" t="s">
        <v>7311</v>
      </c>
      <c r="E41" s="10"/>
      <c r="F41" s="10"/>
      <c r="G41" s="10"/>
      <c r="H41" s="10"/>
      <c r="I41" s="8" t="s">
        <v>7311</v>
      </c>
      <c r="J41" s="8" t="s">
        <v>7264</v>
      </c>
      <c r="K41" s="8" t="s">
        <v>7312</v>
      </c>
      <c r="L41" s="8" t="s">
        <v>7313</v>
      </c>
      <c r="M41" s="8" t="s">
        <v>97</v>
      </c>
      <c r="N41" s="8" t="s">
        <v>729</v>
      </c>
      <c r="O41" s="8" t="s">
        <v>730</v>
      </c>
      <c r="P41" s="11"/>
      <c r="Q41" s="13" t="s">
        <v>117</v>
      </c>
      <c r="R41" s="17"/>
      <c r="S41" s="18"/>
      <c r="T41" s="17"/>
      <c r="U41" s="18" t="s">
        <v>731</v>
      </c>
      <c r="V41" s="20" t="s">
        <v>5366</v>
      </c>
      <c r="W41" s="15" t="s">
        <v>7200</v>
      </c>
    </row>
    <row r="42" ht="49.5" spans="2:23">
      <c r="B42" s="7" t="str">
        <f t="shared" si="2"/>
        <v>车路协同_40</v>
      </c>
      <c r="C42" s="7"/>
      <c r="D42" s="8" t="s">
        <v>7314</v>
      </c>
      <c r="E42" s="10"/>
      <c r="F42" s="10"/>
      <c r="G42" s="10"/>
      <c r="H42" s="10"/>
      <c r="I42" s="8" t="s">
        <v>7314</v>
      </c>
      <c r="J42" s="8" t="s">
        <v>7264</v>
      </c>
      <c r="K42" s="8" t="s">
        <v>7315</v>
      </c>
      <c r="L42" s="8" t="s">
        <v>7316</v>
      </c>
      <c r="M42" s="8" t="s">
        <v>95</v>
      </c>
      <c r="N42" s="8" t="s">
        <v>729</v>
      </c>
      <c r="O42" s="8" t="s">
        <v>730</v>
      </c>
      <c r="P42" s="11"/>
      <c r="Q42" s="13" t="s">
        <v>117</v>
      </c>
      <c r="R42" s="17"/>
      <c r="S42" s="18"/>
      <c r="T42" s="17"/>
      <c r="U42" s="18" t="s">
        <v>731</v>
      </c>
      <c r="V42" s="20" t="s">
        <v>5366</v>
      </c>
      <c r="W42" s="15" t="s">
        <v>7200</v>
      </c>
    </row>
    <row r="43" ht="49.5" spans="2:23">
      <c r="B43" s="7" t="str">
        <f t="shared" si="2"/>
        <v>车路协同_41</v>
      </c>
      <c r="C43" s="7"/>
      <c r="D43" s="8" t="s">
        <v>7314</v>
      </c>
      <c r="E43" s="10"/>
      <c r="F43" s="10"/>
      <c r="G43" s="10"/>
      <c r="H43" s="10"/>
      <c r="I43" s="8" t="s">
        <v>7314</v>
      </c>
      <c r="J43" s="8" t="s">
        <v>7264</v>
      </c>
      <c r="K43" s="8" t="s">
        <v>7317</v>
      </c>
      <c r="L43" s="8" t="s">
        <v>7318</v>
      </c>
      <c r="M43" s="8" t="s">
        <v>97</v>
      </c>
      <c r="N43" s="8" t="s">
        <v>729</v>
      </c>
      <c r="O43" s="8" t="s">
        <v>730</v>
      </c>
      <c r="P43" s="11"/>
      <c r="Q43" s="13" t="s">
        <v>117</v>
      </c>
      <c r="R43" s="17"/>
      <c r="S43" s="18"/>
      <c r="T43" s="17"/>
      <c r="U43" s="18" t="s">
        <v>731</v>
      </c>
      <c r="V43" s="20" t="s">
        <v>5366</v>
      </c>
      <c r="W43" s="15" t="s">
        <v>7200</v>
      </c>
    </row>
    <row r="44" ht="49.5" spans="2:23">
      <c r="B44" s="7" t="str">
        <f t="shared" si="2"/>
        <v>车路协同_42</v>
      </c>
      <c r="C44" s="7"/>
      <c r="D44" s="8" t="s">
        <v>7314</v>
      </c>
      <c r="E44" s="10"/>
      <c r="F44" s="10"/>
      <c r="G44" s="10"/>
      <c r="H44" s="10"/>
      <c r="I44" s="8" t="s">
        <v>7314</v>
      </c>
      <c r="J44" s="8" t="s">
        <v>7264</v>
      </c>
      <c r="K44" s="8" t="s">
        <v>7319</v>
      </c>
      <c r="L44" s="8" t="s">
        <v>7320</v>
      </c>
      <c r="M44" s="8" t="s">
        <v>97</v>
      </c>
      <c r="N44" s="8" t="s">
        <v>729</v>
      </c>
      <c r="O44" s="8" t="s">
        <v>730</v>
      </c>
      <c r="P44" s="11"/>
      <c r="Q44" s="13" t="s">
        <v>117</v>
      </c>
      <c r="R44" s="17"/>
      <c r="S44" s="18"/>
      <c r="T44" s="17"/>
      <c r="U44" s="18" t="s">
        <v>731</v>
      </c>
      <c r="V44" s="20" t="s">
        <v>5366</v>
      </c>
      <c r="W44" s="15" t="s">
        <v>7200</v>
      </c>
    </row>
    <row r="45" ht="66" spans="2:23">
      <c r="B45" s="7" t="str">
        <f t="shared" si="2"/>
        <v>车路协同_43</v>
      </c>
      <c r="C45" s="7"/>
      <c r="D45" s="8" t="s">
        <v>7321</v>
      </c>
      <c r="E45" s="10"/>
      <c r="F45" s="10"/>
      <c r="G45" s="10"/>
      <c r="H45" s="10"/>
      <c r="I45" s="8" t="s">
        <v>7321</v>
      </c>
      <c r="J45" s="8" t="s">
        <v>7264</v>
      </c>
      <c r="K45" s="8" t="s">
        <v>7322</v>
      </c>
      <c r="L45" s="8" t="s">
        <v>7323</v>
      </c>
      <c r="M45" s="8" t="s">
        <v>97</v>
      </c>
      <c r="N45" s="8" t="s">
        <v>729</v>
      </c>
      <c r="O45" s="8" t="s">
        <v>730</v>
      </c>
      <c r="P45" s="11"/>
      <c r="Q45" s="13" t="s">
        <v>117</v>
      </c>
      <c r="R45" s="17"/>
      <c r="S45" s="18"/>
      <c r="T45" s="17"/>
      <c r="U45" s="18" t="s">
        <v>731</v>
      </c>
      <c r="V45" s="20" t="s">
        <v>5366</v>
      </c>
      <c r="W45" s="15" t="s">
        <v>7200</v>
      </c>
    </row>
    <row r="46" ht="49.5" spans="2:23">
      <c r="B46" s="7" t="str">
        <f t="shared" si="2"/>
        <v>车路协同_44</v>
      </c>
      <c r="C46" s="7"/>
      <c r="D46" s="8" t="s">
        <v>7324</v>
      </c>
      <c r="E46" s="10"/>
      <c r="F46" s="10"/>
      <c r="G46" s="10"/>
      <c r="H46" s="10"/>
      <c r="I46" s="8" t="s">
        <v>7324</v>
      </c>
      <c r="J46" s="8" t="s">
        <v>7264</v>
      </c>
      <c r="K46" s="8" t="s">
        <v>7325</v>
      </c>
      <c r="L46" s="8" t="s">
        <v>7326</v>
      </c>
      <c r="M46" s="8" t="s">
        <v>95</v>
      </c>
      <c r="N46" s="8" t="s">
        <v>729</v>
      </c>
      <c r="O46" s="8" t="s">
        <v>730</v>
      </c>
      <c r="P46" s="11"/>
      <c r="Q46" s="13" t="s">
        <v>117</v>
      </c>
      <c r="R46" s="17"/>
      <c r="S46" s="18"/>
      <c r="T46" s="17"/>
      <c r="U46" s="18" t="s">
        <v>731</v>
      </c>
      <c r="V46" s="20" t="s">
        <v>5366</v>
      </c>
      <c r="W46" s="15" t="s">
        <v>7200</v>
      </c>
    </row>
    <row r="47" ht="49.5" spans="2:23">
      <c r="B47" s="7" t="str">
        <f t="shared" si="2"/>
        <v>车路协同_45</v>
      </c>
      <c r="C47" s="7"/>
      <c r="D47" s="8" t="s">
        <v>7324</v>
      </c>
      <c r="E47" s="10"/>
      <c r="F47" s="10"/>
      <c r="G47" s="10"/>
      <c r="H47" s="10"/>
      <c r="I47" s="8" t="s">
        <v>7324</v>
      </c>
      <c r="J47" s="8" t="s">
        <v>7264</v>
      </c>
      <c r="K47" s="8" t="s">
        <v>7327</v>
      </c>
      <c r="L47" s="8" t="s">
        <v>7328</v>
      </c>
      <c r="M47" s="8" t="s">
        <v>97</v>
      </c>
      <c r="N47" s="8" t="s">
        <v>729</v>
      </c>
      <c r="O47" s="8" t="s">
        <v>730</v>
      </c>
      <c r="P47" s="11"/>
      <c r="Q47" s="13" t="s">
        <v>117</v>
      </c>
      <c r="R47" s="17"/>
      <c r="S47" s="18"/>
      <c r="T47" s="17"/>
      <c r="U47" s="18" t="s">
        <v>731</v>
      </c>
      <c r="V47" s="20" t="s">
        <v>5366</v>
      </c>
      <c r="W47" s="15" t="s">
        <v>7200</v>
      </c>
    </row>
    <row r="48" ht="49.5" spans="2:23">
      <c r="B48" s="7" t="str">
        <f t="shared" si="2"/>
        <v>车路协同_46</v>
      </c>
      <c r="C48" s="7"/>
      <c r="D48" s="8" t="s">
        <v>7324</v>
      </c>
      <c r="E48" s="10"/>
      <c r="F48" s="10"/>
      <c r="G48" s="10"/>
      <c r="H48" s="10"/>
      <c r="I48" s="8" t="s">
        <v>7324</v>
      </c>
      <c r="J48" s="8" t="s">
        <v>7264</v>
      </c>
      <c r="K48" s="8" t="s">
        <v>7329</v>
      </c>
      <c r="L48" s="8" t="s">
        <v>7330</v>
      </c>
      <c r="M48" s="8" t="s">
        <v>97</v>
      </c>
      <c r="N48" s="8" t="s">
        <v>729</v>
      </c>
      <c r="O48" s="8" t="s">
        <v>730</v>
      </c>
      <c r="P48" s="11"/>
      <c r="Q48" s="13" t="s">
        <v>117</v>
      </c>
      <c r="R48" s="17"/>
      <c r="S48" s="18"/>
      <c r="T48" s="17"/>
      <c r="U48" s="18" t="s">
        <v>731</v>
      </c>
      <c r="V48" s="20" t="s">
        <v>5366</v>
      </c>
      <c r="W48" s="15" t="s">
        <v>7200</v>
      </c>
    </row>
    <row r="49" ht="49.5" spans="2:23">
      <c r="B49" s="7" t="str">
        <f t="shared" si="2"/>
        <v>车路协同_47</v>
      </c>
      <c r="C49" s="7"/>
      <c r="D49" s="8" t="s">
        <v>7324</v>
      </c>
      <c r="E49" s="10"/>
      <c r="F49" s="10"/>
      <c r="G49" s="10"/>
      <c r="H49" s="10"/>
      <c r="I49" s="8" t="s">
        <v>7324</v>
      </c>
      <c r="J49" s="8" t="s">
        <v>7264</v>
      </c>
      <c r="K49" s="8" t="s">
        <v>7331</v>
      </c>
      <c r="L49" s="8" t="s">
        <v>7332</v>
      </c>
      <c r="M49" s="8" t="s">
        <v>97</v>
      </c>
      <c r="N49" s="8" t="s">
        <v>729</v>
      </c>
      <c r="O49" s="8" t="s">
        <v>730</v>
      </c>
      <c r="P49" s="11"/>
      <c r="Q49" s="13" t="s">
        <v>117</v>
      </c>
      <c r="R49" s="17"/>
      <c r="S49" s="18"/>
      <c r="T49" s="17"/>
      <c r="U49" s="18" t="s">
        <v>731</v>
      </c>
      <c r="V49" s="20" t="s">
        <v>5366</v>
      </c>
      <c r="W49" s="15" t="s">
        <v>7200</v>
      </c>
    </row>
    <row r="50" ht="49.5" spans="2:23">
      <c r="B50" s="7" t="str">
        <f t="shared" si="2"/>
        <v>车路协同_48</v>
      </c>
      <c r="C50" s="7"/>
      <c r="D50" s="8" t="s">
        <v>7333</v>
      </c>
      <c r="E50" s="10"/>
      <c r="F50" s="10"/>
      <c r="G50" s="10"/>
      <c r="H50" s="10"/>
      <c r="I50" s="8" t="s">
        <v>7333</v>
      </c>
      <c r="J50" s="8" t="s">
        <v>7264</v>
      </c>
      <c r="K50" s="8" t="s">
        <v>7334</v>
      </c>
      <c r="L50" s="8" t="s">
        <v>7335</v>
      </c>
      <c r="M50" s="8" t="s">
        <v>97</v>
      </c>
      <c r="N50" s="8" t="s">
        <v>729</v>
      </c>
      <c r="O50" s="8" t="s">
        <v>730</v>
      </c>
      <c r="P50" s="11"/>
      <c r="Q50" s="13" t="s">
        <v>117</v>
      </c>
      <c r="R50" s="17"/>
      <c r="S50" s="18"/>
      <c r="T50" s="17"/>
      <c r="U50" s="18" t="s">
        <v>731</v>
      </c>
      <c r="V50" s="20" t="s">
        <v>5366</v>
      </c>
      <c r="W50" s="15" t="s">
        <v>7200</v>
      </c>
    </row>
    <row r="51" ht="74.25" spans="2:23">
      <c r="B51" s="7" t="str">
        <f t="shared" si="2"/>
        <v>车路协同_49</v>
      </c>
      <c r="C51" s="7"/>
      <c r="D51" s="8" t="s">
        <v>350</v>
      </c>
      <c r="E51" s="10"/>
      <c r="F51" s="10"/>
      <c r="G51" s="10"/>
      <c r="H51" s="10"/>
      <c r="I51" s="8" t="s">
        <v>350</v>
      </c>
      <c r="J51" s="8" t="s">
        <v>7264</v>
      </c>
      <c r="K51" s="8" t="s">
        <v>7336</v>
      </c>
      <c r="L51" s="8" t="s">
        <v>7337</v>
      </c>
      <c r="M51" s="8" t="s">
        <v>95</v>
      </c>
      <c r="N51" s="8" t="s">
        <v>729</v>
      </c>
      <c r="O51" s="8" t="s">
        <v>730</v>
      </c>
      <c r="P51" s="11"/>
      <c r="Q51" s="16" t="s">
        <v>119</v>
      </c>
      <c r="R51" s="17"/>
      <c r="S51" s="18" t="s">
        <v>7338</v>
      </c>
      <c r="T51" s="14" t="s">
        <v>656</v>
      </c>
      <c r="U51" s="18" t="s">
        <v>731</v>
      </c>
      <c r="V51" s="20" t="s">
        <v>5366</v>
      </c>
      <c r="W51" s="15" t="s">
        <v>7200</v>
      </c>
    </row>
  </sheetData>
  <sheetProtection formatCells="0" insertHyperlinks="0" autoFilter="0"/>
  <autoFilter ref="J1:W51">
    <extLst/>
  </autoFilter>
  <mergeCells count="19">
    <mergeCell ref="E1:H1"/>
    <mergeCell ref="B1:B2"/>
    <mergeCell ref="C1:C2"/>
    <mergeCell ref="D1:D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dataValidations count="1">
    <dataValidation type="list" allowBlank="1" showErrorMessage="1" sqref="Q3:Q51">
      <formula1>"PASS,FAIL,BLOCK,NT,NA"</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5"/>
  <sheetViews>
    <sheetView workbookViewId="0">
      <selection activeCell="A1" sqref="A1"/>
    </sheetView>
  </sheetViews>
  <sheetFormatPr defaultColWidth="14" defaultRowHeight="12.75" outlineLevelCol="6"/>
  <cols>
    <col min="1" max="1" width="3" customWidth="1"/>
    <col min="2" max="2" width="5" customWidth="1"/>
    <col min="3" max="3" width="14" customWidth="1"/>
    <col min="4" max="4" width="16" customWidth="1"/>
    <col min="5" max="5" width="24" customWidth="1"/>
    <col min="6" max="6" width="59" customWidth="1"/>
    <col min="7" max="20" width="9" customWidth="1"/>
  </cols>
  <sheetData>
    <row r="1" ht="18" customHeight="1" spans="1:7">
      <c r="A1" s="187"/>
      <c r="B1" s="188" t="s">
        <v>85</v>
      </c>
      <c r="C1" s="189"/>
      <c r="D1" s="187"/>
      <c r="E1" s="189"/>
      <c r="F1" s="202"/>
      <c r="G1" s="202"/>
    </row>
    <row r="2" ht="18" customHeight="1" spans="1:7">
      <c r="A2" s="187"/>
      <c r="B2" s="188"/>
      <c r="C2" s="189" t="s">
        <v>86</v>
      </c>
      <c r="D2" s="187"/>
      <c r="E2" s="189"/>
      <c r="F2" s="202"/>
      <c r="G2" s="202"/>
    </row>
    <row r="3" ht="18" customHeight="1" spans="1:7">
      <c r="A3" s="187"/>
      <c r="B3" s="188"/>
      <c r="C3" s="189" t="s">
        <v>87</v>
      </c>
      <c r="D3" s="187"/>
      <c r="E3" s="189"/>
      <c r="F3" s="202"/>
      <c r="G3" s="202"/>
    </row>
    <row r="4" ht="18" customHeight="1" spans="1:7">
      <c r="A4" s="187"/>
      <c r="B4" s="188"/>
      <c r="C4" s="189"/>
      <c r="D4" s="187"/>
      <c r="E4" s="189"/>
      <c r="F4" s="202"/>
      <c r="G4" s="202"/>
    </row>
    <row r="5" ht="18" customHeight="1" spans="2:4">
      <c r="B5" s="188" t="s">
        <v>88</v>
      </c>
      <c r="D5" s="187"/>
    </row>
    <row r="6" ht="18" customHeight="1" spans="3:6">
      <c r="C6" s="190" t="s">
        <v>89</v>
      </c>
      <c r="D6" s="190" t="s">
        <v>90</v>
      </c>
      <c r="E6" s="190"/>
      <c r="F6" s="190"/>
    </row>
    <row r="7" ht="18" customHeight="1" spans="3:6">
      <c r="C7" s="191"/>
      <c r="D7" s="192"/>
      <c r="E7" s="192"/>
      <c r="F7" s="192"/>
    </row>
    <row r="8" ht="18" customHeight="1" spans="3:6">
      <c r="C8" s="191"/>
      <c r="D8" s="192"/>
      <c r="E8" s="192"/>
      <c r="F8" s="192"/>
    </row>
    <row r="9" ht="18" customHeight="1" spans="3:6">
      <c r="C9" s="191"/>
      <c r="D9" s="192"/>
      <c r="E9" s="192"/>
      <c r="F9" s="192"/>
    </row>
    <row r="10" ht="18" customHeight="1" spans="3:6">
      <c r="C10" s="191"/>
      <c r="D10" s="192"/>
      <c r="E10" s="192"/>
      <c r="F10" s="192"/>
    </row>
    <row r="11" ht="18" customHeight="1"/>
    <row r="12" ht="18" customHeight="1" spans="1:2">
      <c r="A12" s="187"/>
      <c r="B12" s="188" t="s">
        <v>91</v>
      </c>
    </row>
    <row r="13" ht="18" customHeight="1" spans="1:6">
      <c r="A13" s="193"/>
      <c r="B13" s="187"/>
      <c r="C13" s="190" t="s">
        <v>92</v>
      </c>
      <c r="D13" s="190"/>
      <c r="E13" s="190" t="s">
        <v>90</v>
      </c>
      <c r="F13" s="190"/>
    </row>
    <row r="14" ht="18" customHeight="1" spans="1:6">
      <c r="A14" s="193"/>
      <c r="B14" s="187"/>
      <c r="C14" s="194" t="s">
        <v>93</v>
      </c>
      <c r="D14" s="194"/>
      <c r="E14" s="192" t="s">
        <v>94</v>
      </c>
      <c r="F14" s="192"/>
    </row>
    <row r="15" ht="18" customHeight="1" spans="1:6">
      <c r="A15" s="193"/>
      <c r="B15" s="187"/>
      <c r="C15" s="194" t="s">
        <v>95</v>
      </c>
      <c r="D15" s="194"/>
      <c r="E15" s="192" t="s">
        <v>96</v>
      </c>
      <c r="F15" s="192"/>
    </row>
    <row r="16" ht="18" customHeight="1" spans="1:6">
      <c r="A16" s="193"/>
      <c r="B16" s="187"/>
      <c r="C16" s="194" t="s">
        <v>97</v>
      </c>
      <c r="D16" s="194"/>
      <c r="E16" s="192" t="s">
        <v>98</v>
      </c>
      <c r="F16" s="192"/>
    </row>
    <row r="17" ht="18" customHeight="1" spans="1:6">
      <c r="A17" s="193"/>
      <c r="B17" s="187"/>
      <c r="C17" s="194" t="s">
        <v>99</v>
      </c>
      <c r="D17" s="194"/>
      <c r="E17" s="192" t="s">
        <v>100</v>
      </c>
      <c r="F17" s="192"/>
    </row>
    <row r="18" ht="18" customHeight="1"/>
    <row r="19" ht="18" customHeight="1"/>
    <row r="20" ht="18" customHeight="1" spans="2:6">
      <c r="B20" s="188" t="s">
        <v>101</v>
      </c>
      <c r="C20" s="187"/>
      <c r="D20" s="187"/>
      <c r="E20" s="187"/>
      <c r="F20" s="187"/>
    </row>
    <row r="21" ht="18" customHeight="1" spans="2:6">
      <c r="B21" s="187"/>
      <c r="C21" s="190" t="s">
        <v>92</v>
      </c>
      <c r="D21" s="190"/>
      <c r="E21" s="190" t="s">
        <v>90</v>
      </c>
      <c r="F21" s="190"/>
    </row>
    <row r="22" ht="18" customHeight="1" spans="2:6">
      <c r="B22" s="187"/>
      <c r="C22" s="194" t="s">
        <v>102</v>
      </c>
      <c r="D22" s="195" t="s">
        <v>103</v>
      </c>
      <c r="E22" s="192" t="s">
        <v>104</v>
      </c>
      <c r="F22" s="192"/>
    </row>
    <row r="23" ht="18" customHeight="1" spans="2:6">
      <c r="B23" s="187"/>
      <c r="C23" s="194"/>
      <c r="D23" s="195" t="s">
        <v>105</v>
      </c>
      <c r="E23" s="192" t="s">
        <v>106</v>
      </c>
      <c r="F23" s="192"/>
    </row>
    <row r="24" ht="18" customHeight="1" spans="2:6">
      <c r="B24" s="187"/>
      <c r="C24" s="194"/>
      <c r="D24" s="195" t="s">
        <v>107</v>
      </c>
      <c r="E24" s="192" t="s">
        <v>108</v>
      </c>
      <c r="F24" s="192"/>
    </row>
    <row r="25" ht="18" customHeight="1" spans="2:6">
      <c r="B25" s="187"/>
      <c r="C25" s="194"/>
      <c r="D25" s="195" t="s">
        <v>109</v>
      </c>
      <c r="E25" s="192" t="s">
        <v>110</v>
      </c>
      <c r="F25" s="192"/>
    </row>
    <row r="26" ht="18" customHeight="1" spans="3:6">
      <c r="C26" s="194" t="s">
        <v>111</v>
      </c>
      <c r="D26" s="195" t="s">
        <v>112</v>
      </c>
      <c r="E26" s="192" t="s">
        <v>113</v>
      </c>
      <c r="F26" s="192"/>
    </row>
    <row r="27" ht="18" customHeight="1" spans="3:6">
      <c r="C27" s="194"/>
      <c r="D27" s="195" t="s">
        <v>114</v>
      </c>
      <c r="E27" s="192" t="s">
        <v>115</v>
      </c>
      <c r="F27" s="192"/>
    </row>
    <row r="28" ht="18" customHeight="1"/>
    <row r="29" ht="18" customHeight="1" spans="2:3">
      <c r="B29" s="188" t="s">
        <v>116</v>
      </c>
      <c r="C29" s="188"/>
    </row>
    <row r="30" ht="18" customHeight="1"/>
    <row r="31" ht="18" customHeight="1" spans="3:6">
      <c r="C31" s="196" t="s">
        <v>92</v>
      </c>
      <c r="D31" s="197" t="s">
        <v>90</v>
      </c>
      <c r="E31" s="203"/>
      <c r="F31" s="204"/>
    </row>
    <row r="32" ht="18" customHeight="1" spans="3:6">
      <c r="C32" s="198" t="s">
        <v>117</v>
      </c>
      <c r="D32" s="199" t="s">
        <v>118</v>
      </c>
      <c r="E32" s="205"/>
      <c r="F32" s="206"/>
    </row>
    <row r="33" ht="18" customHeight="1" spans="3:6">
      <c r="C33" s="198" t="s">
        <v>119</v>
      </c>
      <c r="D33" s="199" t="s">
        <v>120</v>
      </c>
      <c r="E33" s="205"/>
      <c r="F33" s="206"/>
    </row>
    <row r="34" ht="18" customHeight="1" spans="3:6">
      <c r="C34" s="198" t="s">
        <v>121</v>
      </c>
      <c r="D34" s="199" t="s">
        <v>122</v>
      </c>
      <c r="E34" s="205"/>
      <c r="F34" s="206"/>
    </row>
    <row r="35" ht="18" customHeight="1" spans="3:6">
      <c r="C35" s="198" t="s">
        <v>123</v>
      </c>
      <c r="D35" s="199" t="s">
        <v>124</v>
      </c>
      <c r="E35" s="205"/>
      <c r="F35" s="206"/>
    </row>
    <row r="36" ht="18" customHeight="1" spans="3:6">
      <c r="C36" s="198" t="s">
        <v>125</v>
      </c>
      <c r="D36" s="199" t="s">
        <v>126</v>
      </c>
      <c r="E36" s="205"/>
      <c r="F36" s="206"/>
    </row>
    <row r="37" ht="18" customHeight="1" spans="3:6">
      <c r="C37" s="191"/>
      <c r="D37" s="200"/>
      <c r="E37" s="207"/>
      <c r="F37" s="208"/>
    </row>
    <row r="38" ht="18" customHeight="1"/>
    <row r="39" ht="18" customHeight="1" spans="2:2">
      <c r="B39" s="188" t="s">
        <v>127</v>
      </c>
    </row>
    <row r="40" ht="17.1" customHeight="1" spans="3:6">
      <c r="C40" s="201" t="s">
        <v>128</v>
      </c>
      <c r="D40" s="201" t="s">
        <v>129</v>
      </c>
      <c r="E40" s="201"/>
      <c r="F40" s="201"/>
    </row>
    <row r="41" ht="17.1" customHeight="1" spans="3:6">
      <c r="C41" s="194" t="s">
        <v>130</v>
      </c>
      <c r="D41" s="199" t="s">
        <v>131</v>
      </c>
      <c r="E41" s="205"/>
      <c r="F41" s="206"/>
    </row>
    <row r="42" ht="17.1" customHeight="1" spans="3:6">
      <c r="C42" s="194"/>
      <c r="D42" s="192" t="s">
        <v>132</v>
      </c>
      <c r="E42" s="192"/>
      <c r="F42" s="192"/>
    </row>
    <row r="43" ht="17.1" customHeight="1" spans="3:6">
      <c r="C43" s="194"/>
      <c r="D43" s="192" t="s">
        <v>133</v>
      </c>
      <c r="E43" s="192"/>
      <c r="F43" s="192"/>
    </row>
    <row r="44" ht="17.1" customHeight="1" spans="3:6">
      <c r="C44" s="194"/>
      <c r="D44" s="192" t="s">
        <v>134</v>
      </c>
      <c r="E44" s="192"/>
      <c r="F44" s="192"/>
    </row>
    <row r="45" ht="17.1" customHeight="1" spans="3:6">
      <c r="C45" s="194"/>
      <c r="D45" s="192" t="s">
        <v>135</v>
      </c>
      <c r="E45" s="192"/>
      <c r="F45" s="192"/>
    </row>
    <row r="46" ht="17.1" customHeight="1" spans="3:6">
      <c r="C46" s="194"/>
      <c r="D46" s="192" t="s">
        <v>136</v>
      </c>
      <c r="E46" s="192"/>
      <c r="F46" s="192"/>
    </row>
    <row r="47" ht="17.1" customHeight="1" spans="3:6">
      <c r="C47" s="194"/>
      <c r="D47" s="192" t="s">
        <v>137</v>
      </c>
      <c r="E47" s="192"/>
      <c r="F47" s="192"/>
    </row>
    <row r="48" ht="17.1" customHeight="1" spans="3:6">
      <c r="C48" s="194"/>
      <c r="D48" s="192" t="s">
        <v>138</v>
      </c>
      <c r="E48" s="192"/>
      <c r="F48" s="192"/>
    </row>
    <row r="49" ht="17.1" customHeight="1" spans="3:6">
      <c r="C49" s="194"/>
      <c r="D49" s="192" t="s">
        <v>139</v>
      </c>
      <c r="E49" s="192"/>
      <c r="F49" s="192"/>
    </row>
    <row r="50" ht="17.1" customHeight="1" spans="3:6">
      <c r="C50" s="194"/>
      <c r="D50" s="192" t="s">
        <v>140</v>
      </c>
      <c r="E50" s="192"/>
      <c r="F50" s="192"/>
    </row>
    <row r="51" ht="17.1" customHeight="1" spans="3:6">
      <c r="C51" s="194"/>
      <c r="D51" s="192" t="s">
        <v>141</v>
      </c>
      <c r="E51" s="192"/>
      <c r="F51" s="192"/>
    </row>
    <row r="52" ht="17.1" customHeight="1" spans="3:6">
      <c r="C52" s="194"/>
      <c r="D52" s="192" t="s">
        <v>142</v>
      </c>
      <c r="E52" s="192"/>
      <c r="F52" s="192"/>
    </row>
    <row r="53" ht="17.1" customHeight="1" spans="3:6">
      <c r="C53" s="194"/>
      <c r="D53" s="192" t="s">
        <v>143</v>
      </c>
      <c r="E53" s="192"/>
      <c r="F53" s="192"/>
    </row>
    <row r="54" ht="17.1" customHeight="1" spans="3:6">
      <c r="C54" s="194"/>
      <c r="D54" s="192" t="s">
        <v>144</v>
      </c>
      <c r="E54" s="192"/>
      <c r="F54" s="192"/>
    </row>
    <row r="55" ht="17.1" customHeight="1" spans="3:6">
      <c r="C55" s="194"/>
      <c r="D55" s="192" t="s">
        <v>145</v>
      </c>
      <c r="E55" s="192"/>
      <c r="F55" s="192"/>
    </row>
    <row r="56" ht="17.1" customHeight="1" spans="3:6">
      <c r="C56" s="194"/>
      <c r="D56" s="192" t="s">
        <v>146</v>
      </c>
      <c r="E56" s="192"/>
      <c r="F56" s="192"/>
    </row>
    <row r="57" ht="17.1" customHeight="1" spans="3:6">
      <c r="C57" s="194"/>
      <c r="D57" s="192" t="s">
        <v>147</v>
      </c>
      <c r="E57" s="192"/>
      <c r="F57" s="192"/>
    </row>
    <row r="58" ht="17.1" customHeight="1" spans="3:6">
      <c r="C58" s="194"/>
      <c r="D58" s="192"/>
      <c r="E58" s="192"/>
      <c r="F58" s="192"/>
    </row>
    <row r="59" ht="17.1" customHeight="1" spans="3:6">
      <c r="C59" s="194"/>
      <c r="D59" s="192"/>
      <c r="E59" s="192"/>
      <c r="F59" s="192"/>
    </row>
    <row r="60" ht="17.1" customHeight="1" spans="3:6">
      <c r="C60" s="194"/>
      <c r="D60" s="192"/>
      <c r="E60" s="192"/>
      <c r="F60" s="192"/>
    </row>
    <row r="61" ht="17.1" customHeight="1" spans="3:6">
      <c r="C61" s="194"/>
      <c r="D61" s="192"/>
      <c r="E61" s="192"/>
      <c r="F61" s="192"/>
    </row>
    <row r="62" ht="17.1" customHeight="1" spans="3:6">
      <c r="C62" s="194"/>
      <c r="D62" s="192"/>
      <c r="E62" s="192"/>
      <c r="F62" s="192"/>
    </row>
    <row r="63" ht="17.1" customHeight="1" spans="3:6">
      <c r="C63" s="194" t="s">
        <v>148</v>
      </c>
      <c r="D63" s="192" t="s">
        <v>149</v>
      </c>
      <c r="E63" s="192"/>
      <c r="F63" s="192"/>
    </row>
    <row r="64" ht="17.1" customHeight="1" spans="3:6">
      <c r="C64" s="194"/>
      <c r="D64" s="192"/>
      <c r="E64" s="192"/>
      <c r="F64" s="192"/>
    </row>
    <row r="65" ht="17.1" customHeight="1" spans="3:6">
      <c r="C65" s="194" t="s">
        <v>150</v>
      </c>
      <c r="D65" s="192"/>
      <c r="E65" s="192"/>
      <c r="F65" s="192"/>
    </row>
  </sheetData>
  <sheetProtection formatCells="0" insertHyperlinks="0" autoFilter="0"/>
  <mergeCells count="60">
    <mergeCell ref="D6:F6"/>
    <mergeCell ref="D7:F7"/>
    <mergeCell ref="D8:F8"/>
    <mergeCell ref="D9:F9"/>
    <mergeCell ref="D10:F10"/>
    <mergeCell ref="C13:D13"/>
    <mergeCell ref="E13:F13"/>
    <mergeCell ref="C14:D14"/>
    <mergeCell ref="E14:F14"/>
    <mergeCell ref="C15:D15"/>
    <mergeCell ref="E15:F15"/>
    <mergeCell ref="C16:D16"/>
    <mergeCell ref="E16:F16"/>
    <mergeCell ref="C17:D17"/>
    <mergeCell ref="E17:F17"/>
    <mergeCell ref="C21:D21"/>
    <mergeCell ref="E21:F21"/>
    <mergeCell ref="E22:F22"/>
    <mergeCell ref="E23:F23"/>
    <mergeCell ref="E24:F24"/>
    <mergeCell ref="E25:F25"/>
    <mergeCell ref="E26:F26"/>
    <mergeCell ref="E27:F27"/>
    <mergeCell ref="D31:F31"/>
    <mergeCell ref="D32:F32"/>
    <mergeCell ref="D33:F33"/>
    <mergeCell ref="D34:F34"/>
    <mergeCell ref="D35:F35"/>
    <mergeCell ref="D36:F36"/>
    <mergeCell ref="D37:F37"/>
    <mergeCell ref="D40:F40"/>
    <mergeCell ref="D41:F41"/>
    <mergeCell ref="D42:F42"/>
    <mergeCell ref="D43:F43"/>
    <mergeCell ref="D44:F44"/>
    <mergeCell ref="D45:F45"/>
    <mergeCell ref="D46:F46"/>
    <mergeCell ref="D47:F47"/>
    <mergeCell ref="D48:F48"/>
    <mergeCell ref="D49:F49"/>
    <mergeCell ref="D50:F50"/>
    <mergeCell ref="D51:F51"/>
    <mergeCell ref="D52:F52"/>
    <mergeCell ref="D53:F53"/>
    <mergeCell ref="D54:F54"/>
    <mergeCell ref="D55:F55"/>
    <mergeCell ref="D56:F56"/>
    <mergeCell ref="D57:F57"/>
    <mergeCell ref="D58:F58"/>
    <mergeCell ref="D59:F59"/>
    <mergeCell ref="D60:F60"/>
    <mergeCell ref="D61:F61"/>
    <mergeCell ref="D62:F62"/>
    <mergeCell ref="D63:F63"/>
    <mergeCell ref="D64:F64"/>
    <mergeCell ref="D65:F65"/>
    <mergeCell ref="C22:C25"/>
    <mergeCell ref="C26:C27"/>
    <mergeCell ref="C41:C62"/>
    <mergeCell ref="C63:C64"/>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57"/>
  <sheetViews>
    <sheetView showGridLines="0" workbookViewId="0">
      <pane ySplit="3" topLeftCell="A4" activePane="bottomLeft" state="frozen"/>
      <selection/>
      <selection pane="bottomLeft" activeCell="A1" sqref="A1"/>
    </sheetView>
  </sheetViews>
  <sheetFormatPr defaultColWidth="14" defaultRowHeight="12.75"/>
  <cols>
    <col min="1" max="1" width="4" customWidth="1"/>
    <col min="2" max="2" width="8" customWidth="1"/>
    <col min="3" max="3" width="10" customWidth="1"/>
    <col min="4" max="4" width="13" customWidth="1"/>
    <col min="5" max="5" width="19" customWidth="1"/>
    <col min="6" max="6" width="14" customWidth="1"/>
    <col min="7" max="7" width="11" customWidth="1"/>
    <col min="8" max="8" width="12" customWidth="1"/>
    <col min="9" max="9" width="13" customWidth="1"/>
    <col min="10" max="10" width="10" customWidth="1"/>
    <col min="11" max="12" width="6" customWidth="1"/>
    <col min="13" max="13" width="4" customWidth="1"/>
    <col min="14" max="14" width="21" customWidth="1"/>
    <col min="15" max="15" width="11" customWidth="1"/>
    <col min="16" max="16" width="43" customWidth="1"/>
    <col min="17" max="17" width="53" customWidth="1"/>
    <col min="18" max="19" width="13" customWidth="1"/>
    <col min="20" max="20" width="19" customWidth="1"/>
    <col min="21" max="25" width="10" customWidth="1"/>
  </cols>
  <sheetData>
    <row r="1" ht="18" customHeight="1" spans="2:20">
      <c r="B1" s="156" t="s">
        <v>151</v>
      </c>
      <c r="C1" s="156"/>
      <c r="D1" s="156"/>
      <c r="E1" s="156"/>
      <c r="F1" s="156"/>
      <c r="G1" s="156"/>
      <c r="H1" s="156"/>
      <c r="I1" s="156"/>
      <c r="J1" s="156"/>
      <c r="K1" s="156"/>
      <c r="L1" s="156"/>
      <c r="M1" s="156"/>
      <c r="N1" s="156"/>
      <c r="O1" s="156"/>
      <c r="P1" s="156"/>
      <c r="Q1" s="156"/>
      <c r="R1" s="156"/>
      <c r="S1" s="156"/>
      <c r="T1" s="156"/>
    </row>
    <row r="2" ht="18" customHeight="1" spans="2:20">
      <c r="B2" s="157" t="s">
        <v>152</v>
      </c>
      <c r="C2" s="157" t="s">
        <v>153</v>
      </c>
      <c r="D2" s="157" t="s">
        <v>154</v>
      </c>
      <c r="E2" s="161" t="s">
        <v>155</v>
      </c>
      <c r="F2" s="157" t="s">
        <v>156</v>
      </c>
      <c r="G2" s="157" t="s">
        <v>157</v>
      </c>
      <c r="H2" s="157" t="s">
        <v>158</v>
      </c>
      <c r="I2" s="157" t="s">
        <v>159</v>
      </c>
      <c r="J2" s="165" t="s">
        <v>160</v>
      </c>
      <c r="K2" s="166"/>
      <c r="L2" s="166"/>
      <c r="M2" s="168"/>
      <c r="N2" s="161" t="s">
        <v>161</v>
      </c>
      <c r="O2" s="157" t="s">
        <v>162</v>
      </c>
      <c r="P2" s="157" t="s">
        <v>163</v>
      </c>
      <c r="Q2" s="157" t="s">
        <v>164</v>
      </c>
      <c r="R2" s="157" t="s">
        <v>165</v>
      </c>
      <c r="S2" s="157" t="s">
        <v>166</v>
      </c>
      <c r="T2" s="157" t="s">
        <v>167</v>
      </c>
    </row>
    <row r="3" ht="18" customHeight="1" spans="2:20">
      <c r="B3" s="158"/>
      <c r="C3" s="158" t="s">
        <v>153</v>
      </c>
      <c r="D3" s="158" t="s">
        <v>154</v>
      </c>
      <c r="E3" s="162" t="s">
        <v>155</v>
      </c>
      <c r="F3" s="158" t="s">
        <v>156</v>
      </c>
      <c r="G3" s="158" t="s">
        <v>157</v>
      </c>
      <c r="H3" s="158" t="s">
        <v>158</v>
      </c>
      <c r="I3" s="158" t="s">
        <v>158</v>
      </c>
      <c r="J3" s="167" t="s">
        <v>168</v>
      </c>
      <c r="K3" s="167" t="s">
        <v>169</v>
      </c>
      <c r="L3" s="167" t="s">
        <v>169</v>
      </c>
      <c r="M3" s="167" t="s">
        <v>169</v>
      </c>
      <c r="N3" s="162" t="s">
        <v>161</v>
      </c>
      <c r="O3" s="158"/>
      <c r="P3" s="158" t="s">
        <v>163</v>
      </c>
      <c r="Q3" s="158" t="s">
        <v>164</v>
      </c>
      <c r="R3" s="158" t="s">
        <v>165</v>
      </c>
      <c r="S3" s="158"/>
      <c r="T3" s="158" t="s">
        <v>167</v>
      </c>
    </row>
    <row r="4" ht="29.1" customHeight="1" spans="1:20">
      <c r="A4" s="22"/>
      <c r="B4" s="159">
        <f t="shared" ref="B4:B67" si="0">ROW()-3</f>
        <v>1</v>
      </c>
      <c r="C4" s="160" t="s">
        <v>170</v>
      </c>
      <c r="D4" s="160" t="s">
        <v>171</v>
      </c>
      <c r="E4" s="159"/>
      <c r="F4" s="163"/>
      <c r="G4" s="163"/>
      <c r="H4" s="160"/>
      <c r="I4" s="160"/>
      <c r="J4" s="160" t="s">
        <v>172</v>
      </c>
      <c r="K4" s="160"/>
      <c r="L4" s="160"/>
      <c r="M4" s="160"/>
      <c r="N4" s="159" t="s">
        <v>173</v>
      </c>
      <c r="O4" s="160" t="s">
        <v>174</v>
      </c>
      <c r="P4" s="164" t="s">
        <v>175</v>
      </c>
      <c r="Q4" s="163" t="s">
        <v>135</v>
      </c>
      <c r="R4" s="160" t="s">
        <v>176</v>
      </c>
      <c r="S4" s="163"/>
      <c r="T4" s="163"/>
    </row>
    <row r="5" ht="42.95" customHeight="1" spans="1:20">
      <c r="A5" s="22"/>
      <c r="B5" s="159">
        <f t="shared" si="0"/>
        <v>2</v>
      </c>
      <c r="C5" s="160" t="s">
        <v>170</v>
      </c>
      <c r="D5" s="160" t="s">
        <v>171</v>
      </c>
      <c r="E5" s="159" t="s">
        <v>177</v>
      </c>
      <c r="F5" s="163"/>
      <c r="G5" s="163"/>
      <c r="H5" s="160"/>
      <c r="I5" s="160"/>
      <c r="J5" s="160" t="s">
        <v>172</v>
      </c>
      <c r="K5" s="160"/>
      <c r="L5" s="160"/>
      <c r="M5" s="160"/>
      <c r="N5" s="159" t="s">
        <v>173</v>
      </c>
      <c r="O5" s="160" t="s">
        <v>174</v>
      </c>
      <c r="P5" s="164" t="s">
        <v>178</v>
      </c>
      <c r="Q5" s="163" t="s">
        <v>135</v>
      </c>
      <c r="R5" s="160" t="s">
        <v>176</v>
      </c>
      <c r="S5" s="163"/>
      <c r="T5" s="163"/>
    </row>
    <row r="6" ht="42.95" customHeight="1" spans="1:20">
      <c r="A6" s="22"/>
      <c r="B6" s="159">
        <f t="shared" si="0"/>
        <v>3</v>
      </c>
      <c r="C6" s="160" t="s">
        <v>170</v>
      </c>
      <c r="D6" s="160" t="s">
        <v>171</v>
      </c>
      <c r="E6" s="159" t="s">
        <v>179</v>
      </c>
      <c r="F6" s="163"/>
      <c r="G6" s="163"/>
      <c r="H6" s="160"/>
      <c r="I6" s="160"/>
      <c r="J6" s="160" t="s">
        <v>172</v>
      </c>
      <c r="K6" s="160"/>
      <c r="L6" s="160"/>
      <c r="M6" s="160"/>
      <c r="N6" s="159" t="s">
        <v>173</v>
      </c>
      <c r="O6" s="160" t="s">
        <v>174</v>
      </c>
      <c r="P6" s="164" t="s">
        <v>180</v>
      </c>
      <c r="Q6" s="163" t="s">
        <v>135</v>
      </c>
      <c r="R6" s="160" t="s">
        <v>176</v>
      </c>
      <c r="S6" s="163"/>
      <c r="T6" s="163"/>
    </row>
    <row r="7" ht="42.95" customHeight="1" spans="1:20">
      <c r="A7" s="22"/>
      <c r="B7" s="159">
        <f t="shared" si="0"/>
        <v>4</v>
      </c>
      <c r="C7" s="160" t="s">
        <v>170</v>
      </c>
      <c r="D7" s="160" t="s">
        <v>171</v>
      </c>
      <c r="E7" s="159" t="s">
        <v>181</v>
      </c>
      <c r="F7" s="163"/>
      <c r="G7" s="163"/>
      <c r="H7" s="160"/>
      <c r="I7" s="160"/>
      <c r="J7" s="160" t="s">
        <v>172</v>
      </c>
      <c r="K7" s="160"/>
      <c r="L7" s="160"/>
      <c r="M7" s="160"/>
      <c r="N7" s="159" t="s">
        <v>173</v>
      </c>
      <c r="O7" s="160" t="s">
        <v>174</v>
      </c>
      <c r="P7" s="164" t="s">
        <v>182</v>
      </c>
      <c r="Q7" s="163" t="s">
        <v>135</v>
      </c>
      <c r="R7" s="160" t="s">
        <v>176</v>
      </c>
      <c r="S7" s="163"/>
      <c r="T7" s="163"/>
    </row>
    <row r="8" ht="42.95" customHeight="1" spans="1:20">
      <c r="A8" s="22"/>
      <c r="B8" s="159">
        <f t="shared" si="0"/>
        <v>5</v>
      </c>
      <c r="C8" s="160" t="s">
        <v>170</v>
      </c>
      <c r="D8" s="160" t="s">
        <v>171</v>
      </c>
      <c r="E8" s="159" t="s">
        <v>183</v>
      </c>
      <c r="F8" s="163"/>
      <c r="G8" s="163"/>
      <c r="H8" s="160"/>
      <c r="I8" s="160"/>
      <c r="J8" s="160" t="s">
        <v>172</v>
      </c>
      <c r="K8" s="160"/>
      <c r="L8" s="160"/>
      <c r="M8" s="160"/>
      <c r="N8" s="159" t="s">
        <v>173</v>
      </c>
      <c r="O8" s="160" t="s">
        <v>174</v>
      </c>
      <c r="P8" s="164" t="s">
        <v>184</v>
      </c>
      <c r="Q8" s="163" t="s">
        <v>135</v>
      </c>
      <c r="R8" s="160" t="s">
        <v>176</v>
      </c>
      <c r="S8" s="163"/>
      <c r="T8" s="163"/>
    </row>
    <row r="9" ht="42.95" customHeight="1" spans="1:20">
      <c r="A9" s="22"/>
      <c r="B9" s="159">
        <f t="shared" si="0"/>
        <v>6</v>
      </c>
      <c r="C9" s="160" t="s">
        <v>170</v>
      </c>
      <c r="D9" s="160" t="s">
        <v>171</v>
      </c>
      <c r="E9" s="159" t="s">
        <v>185</v>
      </c>
      <c r="F9" s="163"/>
      <c r="G9" s="163"/>
      <c r="H9" s="160"/>
      <c r="I9" s="160"/>
      <c r="J9" s="160" t="s">
        <v>172</v>
      </c>
      <c r="K9" s="160"/>
      <c r="L9" s="160"/>
      <c r="M9" s="160"/>
      <c r="N9" s="159" t="s">
        <v>173</v>
      </c>
      <c r="O9" s="160" t="s">
        <v>174</v>
      </c>
      <c r="P9" s="164" t="s">
        <v>186</v>
      </c>
      <c r="Q9" s="163" t="s">
        <v>135</v>
      </c>
      <c r="R9" s="160" t="s">
        <v>176</v>
      </c>
      <c r="S9" s="163"/>
      <c r="T9" s="163"/>
    </row>
    <row r="10" ht="143.1" customHeight="1" spans="1:20">
      <c r="A10" s="22"/>
      <c r="B10" s="159">
        <f t="shared" si="0"/>
        <v>7</v>
      </c>
      <c r="C10" s="160" t="s">
        <v>170</v>
      </c>
      <c r="D10" s="160" t="s">
        <v>171</v>
      </c>
      <c r="E10" s="159" t="s">
        <v>187</v>
      </c>
      <c r="F10" s="163"/>
      <c r="G10" s="163"/>
      <c r="H10" s="160"/>
      <c r="I10" s="160"/>
      <c r="J10" s="160" t="s">
        <v>172</v>
      </c>
      <c r="K10" s="160"/>
      <c r="L10" s="160"/>
      <c r="M10" s="160"/>
      <c r="N10" s="159" t="s">
        <v>188</v>
      </c>
      <c r="O10" s="160" t="s">
        <v>174</v>
      </c>
      <c r="P10" s="164" t="s">
        <v>189</v>
      </c>
      <c r="Q10" s="163" t="s">
        <v>135</v>
      </c>
      <c r="R10" s="160" t="s">
        <v>176</v>
      </c>
      <c r="S10" s="163"/>
      <c r="T10" s="163"/>
    </row>
    <row r="11" ht="18" customHeight="1" spans="1:20">
      <c r="A11" s="22"/>
      <c r="B11" s="159">
        <f t="shared" si="0"/>
        <v>8</v>
      </c>
      <c r="C11" s="160" t="s">
        <v>170</v>
      </c>
      <c r="D11" s="160" t="s">
        <v>190</v>
      </c>
      <c r="E11" s="159" t="s">
        <v>191</v>
      </c>
      <c r="F11" s="163"/>
      <c r="G11" s="163"/>
      <c r="H11" s="160"/>
      <c r="I11" s="160"/>
      <c r="J11" s="160" t="s">
        <v>172</v>
      </c>
      <c r="K11" s="160"/>
      <c r="L11" s="160"/>
      <c r="M11" s="160"/>
      <c r="N11" s="159" t="s">
        <v>192</v>
      </c>
      <c r="O11" s="160"/>
      <c r="P11" s="164" t="s">
        <v>193</v>
      </c>
      <c r="Q11" s="163" t="s">
        <v>135</v>
      </c>
      <c r="R11" s="160" t="s">
        <v>176</v>
      </c>
      <c r="S11" s="163"/>
      <c r="T11" s="163"/>
    </row>
    <row r="12" ht="29.1" customHeight="1" spans="1:20">
      <c r="A12" s="22"/>
      <c r="B12" s="159">
        <f t="shared" si="0"/>
        <v>9</v>
      </c>
      <c r="C12" s="160" t="s">
        <v>170</v>
      </c>
      <c r="D12" s="160" t="s">
        <v>190</v>
      </c>
      <c r="E12" s="159" t="s">
        <v>194</v>
      </c>
      <c r="F12" s="163"/>
      <c r="G12" s="163"/>
      <c r="H12" s="160"/>
      <c r="I12" s="160"/>
      <c r="J12" s="160" t="s">
        <v>172</v>
      </c>
      <c r="K12" s="160"/>
      <c r="L12" s="160"/>
      <c r="M12" s="160"/>
      <c r="N12" s="159" t="s">
        <v>192</v>
      </c>
      <c r="O12" s="160"/>
      <c r="P12" s="164" t="s">
        <v>195</v>
      </c>
      <c r="Q12" s="163" t="s">
        <v>135</v>
      </c>
      <c r="R12" s="160" t="s">
        <v>176</v>
      </c>
      <c r="S12" s="163"/>
      <c r="T12" s="163"/>
    </row>
    <row r="13" ht="18" customHeight="1" spans="1:20">
      <c r="A13" s="22"/>
      <c r="B13" s="159">
        <f t="shared" si="0"/>
        <v>10</v>
      </c>
      <c r="C13" s="160" t="s">
        <v>170</v>
      </c>
      <c r="D13" s="160" t="s">
        <v>190</v>
      </c>
      <c r="E13" s="159" t="s">
        <v>196</v>
      </c>
      <c r="F13" s="163"/>
      <c r="G13" s="163"/>
      <c r="H13" s="160"/>
      <c r="I13" s="160"/>
      <c r="J13" s="160" t="s">
        <v>172</v>
      </c>
      <c r="K13" s="160"/>
      <c r="L13" s="160"/>
      <c r="M13" s="160"/>
      <c r="N13" s="159" t="s">
        <v>192</v>
      </c>
      <c r="O13" s="160"/>
      <c r="P13" s="164" t="s">
        <v>197</v>
      </c>
      <c r="Q13" s="163" t="s">
        <v>135</v>
      </c>
      <c r="R13" s="160" t="s">
        <v>176</v>
      </c>
      <c r="S13" s="163"/>
      <c r="T13" s="163"/>
    </row>
    <row r="14" ht="86.1" customHeight="1" spans="1:20">
      <c r="A14" s="22"/>
      <c r="B14" s="159">
        <f t="shared" si="0"/>
        <v>11</v>
      </c>
      <c r="C14" s="160" t="s">
        <v>170</v>
      </c>
      <c r="D14" s="160" t="s">
        <v>198</v>
      </c>
      <c r="E14" s="159" t="s">
        <v>199</v>
      </c>
      <c r="F14" s="163"/>
      <c r="G14" s="163"/>
      <c r="H14" s="160"/>
      <c r="I14" s="160"/>
      <c r="J14" s="160" t="s">
        <v>172</v>
      </c>
      <c r="K14" s="160"/>
      <c r="L14" s="160"/>
      <c r="M14" s="160"/>
      <c r="N14" s="159" t="s">
        <v>200</v>
      </c>
      <c r="O14" s="160" t="s">
        <v>174</v>
      </c>
      <c r="P14" s="164" t="s">
        <v>201</v>
      </c>
      <c r="Q14" s="163" t="s">
        <v>135</v>
      </c>
      <c r="R14" s="160" t="s">
        <v>176</v>
      </c>
      <c r="S14" s="163"/>
      <c r="T14" s="163"/>
    </row>
    <row r="15" ht="72" customHeight="1" spans="1:20">
      <c r="A15" s="22"/>
      <c r="B15" s="159">
        <f t="shared" si="0"/>
        <v>12</v>
      </c>
      <c r="C15" s="160" t="s">
        <v>170</v>
      </c>
      <c r="D15" s="160" t="s">
        <v>198</v>
      </c>
      <c r="E15" s="159" t="s">
        <v>202</v>
      </c>
      <c r="F15" s="163"/>
      <c r="G15" s="163"/>
      <c r="H15" s="160"/>
      <c r="I15" s="160"/>
      <c r="J15" s="160" t="s">
        <v>172</v>
      </c>
      <c r="K15" s="160"/>
      <c r="L15" s="160"/>
      <c r="M15" s="160"/>
      <c r="N15" s="159" t="s">
        <v>203</v>
      </c>
      <c r="O15" s="160"/>
      <c r="P15" s="164" t="s">
        <v>204</v>
      </c>
      <c r="Q15" s="163" t="s">
        <v>135</v>
      </c>
      <c r="R15" s="160" t="s">
        <v>176</v>
      </c>
      <c r="S15" s="163"/>
      <c r="T15" s="163"/>
    </row>
    <row r="16" ht="72" customHeight="1" spans="1:20">
      <c r="A16" s="22"/>
      <c r="B16" s="159">
        <f t="shared" si="0"/>
        <v>13</v>
      </c>
      <c r="C16" s="160" t="s">
        <v>170</v>
      </c>
      <c r="D16" s="160" t="s">
        <v>198</v>
      </c>
      <c r="E16" s="159" t="s">
        <v>205</v>
      </c>
      <c r="F16" s="163"/>
      <c r="G16" s="163"/>
      <c r="H16" s="160"/>
      <c r="I16" s="160"/>
      <c r="J16" s="160"/>
      <c r="K16" s="160"/>
      <c r="L16" s="160"/>
      <c r="M16" s="160"/>
      <c r="N16" s="159" t="s">
        <v>206</v>
      </c>
      <c r="O16" s="160"/>
      <c r="P16" s="164" t="s">
        <v>207</v>
      </c>
      <c r="Q16" s="163" t="s">
        <v>135</v>
      </c>
      <c r="R16" s="160" t="s">
        <v>176</v>
      </c>
      <c r="S16" s="163"/>
      <c r="T16" s="163"/>
    </row>
    <row r="17" ht="86.1" customHeight="1" spans="1:20">
      <c r="A17" s="22"/>
      <c r="B17" s="159">
        <f t="shared" si="0"/>
        <v>14</v>
      </c>
      <c r="C17" s="160" t="s">
        <v>170</v>
      </c>
      <c r="D17" s="160" t="s">
        <v>198</v>
      </c>
      <c r="E17" s="159" t="s">
        <v>208</v>
      </c>
      <c r="F17" s="163" t="s">
        <v>209</v>
      </c>
      <c r="G17" s="164" t="s">
        <v>210</v>
      </c>
      <c r="H17" s="160"/>
      <c r="I17" s="160"/>
      <c r="J17" s="160"/>
      <c r="K17" s="160"/>
      <c r="L17" s="160"/>
      <c r="M17" s="160"/>
      <c r="N17" s="159" t="s">
        <v>211</v>
      </c>
      <c r="O17" s="160"/>
      <c r="P17" s="164" t="s">
        <v>212</v>
      </c>
      <c r="Q17" s="163" t="s">
        <v>135</v>
      </c>
      <c r="R17" s="160" t="s">
        <v>176</v>
      </c>
      <c r="S17" s="163"/>
      <c r="T17" s="163"/>
    </row>
    <row r="18" ht="86.1" customHeight="1" spans="1:20">
      <c r="A18" s="22"/>
      <c r="B18" s="159">
        <f t="shared" si="0"/>
        <v>15</v>
      </c>
      <c r="C18" s="160" t="s">
        <v>170</v>
      </c>
      <c r="D18" s="160" t="s">
        <v>198</v>
      </c>
      <c r="E18" s="159" t="s">
        <v>208</v>
      </c>
      <c r="F18" s="163" t="s">
        <v>213</v>
      </c>
      <c r="G18" s="164" t="s">
        <v>214</v>
      </c>
      <c r="H18" s="160"/>
      <c r="I18" s="160"/>
      <c r="J18" s="160"/>
      <c r="K18" s="160"/>
      <c r="L18" s="160"/>
      <c r="M18" s="160"/>
      <c r="N18" s="159" t="s">
        <v>215</v>
      </c>
      <c r="O18" s="160"/>
      <c r="P18" s="164" t="s">
        <v>216</v>
      </c>
      <c r="Q18" s="163" t="s">
        <v>135</v>
      </c>
      <c r="R18" s="160" t="s">
        <v>176</v>
      </c>
      <c r="S18" s="163"/>
      <c r="T18" s="163"/>
    </row>
    <row r="19" ht="86.1" customHeight="1" spans="1:20">
      <c r="A19" s="22"/>
      <c r="B19" s="159">
        <f t="shared" si="0"/>
        <v>16</v>
      </c>
      <c r="C19" s="160" t="s">
        <v>170</v>
      </c>
      <c r="D19" s="160" t="s">
        <v>198</v>
      </c>
      <c r="E19" s="159" t="s">
        <v>208</v>
      </c>
      <c r="F19" s="163" t="s">
        <v>217</v>
      </c>
      <c r="G19" s="164" t="s">
        <v>218</v>
      </c>
      <c r="H19" s="160"/>
      <c r="I19" s="160"/>
      <c r="J19" s="160"/>
      <c r="K19" s="160"/>
      <c r="L19" s="160"/>
      <c r="M19" s="160"/>
      <c r="N19" s="159" t="s">
        <v>219</v>
      </c>
      <c r="O19" s="160"/>
      <c r="P19" s="164" t="s">
        <v>220</v>
      </c>
      <c r="Q19" s="163" t="s">
        <v>135</v>
      </c>
      <c r="R19" s="160" t="s">
        <v>176</v>
      </c>
      <c r="S19" s="163"/>
      <c r="T19" s="163"/>
    </row>
    <row r="20" ht="86.1" customHeight="1" spans="1:20">
      <c r="A20" s="22"/>
      <c r="B20" s="159">
        <f t="shared" si="0"/>
        <v>17</v>
      </c>
      <c r="C20" s="160" t="s">
        <v>170</v>
      </c>
      <c r="D20" s="160" t="s">
        <v>198</v>
      </c>
      <c r="E20" s="159" t="s">
        <v>208</v>
      </c>
      <c r="F20" s="163" t="s">
        <v>221</v>
      </c>
      <c r="G20" s="164" t="s">
        <v>222</v>
      </c>
      <c r="H20" s="160"/>
      <c r="I20" s="160"/>
      <c r="J20" s="160"/>
      <c r="K20" s="160"/>
      <c r="L20" s="160"/>
      <c r="M20" s="160"/>
      <c r="N20" s="159" t="s">
        <v>223</v>
      </c>
      <c r="O20" s="160"/>
      <c r="P20" s="164" t="s">
        <v>224</v>
      </c>
      <c r="Q20" s="163" t="s">
        <v>135</v>
      </c>
      <c r="R20" s="160" t="s">
        <v>176</v>
      </c>
      <c r="S20" s="163"/>
      <c r="T20" s="163"/>
    </row>
    <row r="21" ht="72" customHeight="1" spans="1:20">
      <c r="A21" s="22"/>
      <c r="B21" s="159">
        <f t="shared" si="0"/>
        <v>18</v>
      </c>
      <c r="C21" s="160" t="s">
        <v>170</v>
      </c>
      <c r="D21" s="160" t="s">
        <v>198</v>
      </c>
      <c r="E21" s="159" t="s">
        <v>225</v>
      </c>
      <c r="F21" s="163" t="s">
        <v>226</v>
      </c>
      <c r="G21" s="163"/>
      <c r="H21" s="160"/>
      <c r="I21" s="160"/>
      <c r="J21" s="160" t="s">
        <v>172</v>
      </c>
      <c r="K21" s="160"/>
      <c r="L21" s="160"/>
      <c r="M21" s="160"/>
      <c r="N21" s="169" t="s">
        <v>227</v>
      </c>
      <c r="O21" s="170"/>
      <c r="P21" s="164" t="s">
        <v>228</v>
      </c>
      <c r="Q21" s="163" t="s">
        <v>135</v>
      </c>
      <c r="R21" s="160" t="s">
        <v>176</v>
      </c>
      <c r="S21" s="163"/>
      <c r="T21" s="163"/>
    </row>
    <row r="22" ht="57" customHeight="1" spans="1:20">
      <c r="A22" s="22"/>
      <c r="B22" s="159">
        <f t="shared" si="0"/>
        <v>19</v>
      </c>
      <c r="C22" s="160" t="s">
        <v>170</v>
      </c>
      <c r="D22" s="160" t="s">
        <v>198</v>
      </c>
      <c r="E22" s="159" t="s">
        <v>225</v>
      </c>
      <c r="F22" s="163" t="s">
        <v>226</v>
      </c>
      <c r="G22" s="163" t="s">
        <v>229</v>
      </c>
      <c r="H22" s="160"/>
      <c r="I22" s="160"/>
      <c r="J22" s="160" t="s">
        <v>172</v>
      </c>
      <c r="K22" s="160"/>
      <c r="L22" s="160"/>
      <c r="M22" s="160"/>
      <c r="N22" s="169" t="s">
        <v>227</v>
      </c>
      <c r="O22" s="170"/>
      <c r="P22" s="164" t="s">
        <v>230</v>
      </c>
      <c r="Q22" s="163" t="s">
        <v>135</v>
      </c>
      <c r="R22" s="160" t="s">
        <v>176</v>
      </c>
      <c r="S22" s="163"/>
      <c r="T22" s="163"/>
    </row>
    <row r="23" ht="57" customHeight="1" spans="1:20">
      <c r="A23" s="22"/>
      <c r="B23" s="159">
        <f t="shared" si="0"/>
        <v>20</v>
      </c>
      <c r="C23" s="160" t="s">
        <v>170</v>
      </c>
      <c r="D23" s="160" t="s">
        <v>198</v>
      </c>
      <c r="E23" s="159" t="s">
        <v>225</v>
      </c>
      <c r="F23" s="163" t="s">
        <v>226</v>
      </c>
      <c r="G23" s="163" t="s">
        <v>231</v>
      </c>
      <c r="H23" s="160"/>
      <c r="I23" s="160"/>
      <c r="J23" s="160" t="s">
        <v>172</v>
      </c>
      <c r="K23" s="160"/>
      <c r="L23" s="160"/>
      <c r="M23" s="160"/>
      <c r="N23" s="169" t="s">
        <v>227</v>
      </c>
      <c r="O23" s="170"/>
      <c r="P23" s="164" t="s">
        <v>232</v>
      </c>
      <c r="Q23" s="163" t="s">
        <v>135</v>
      </c>
      <c r="R23" s="160" t="s">
        <v>176</v>
      </c>
      <c r="S23" s="163"/>
      <c r="T23" s="163"/>
    </row>
    <row r="24" ht="57" customHeight="1" spans="1:20">
      <c r="A24" s="22"/>
      <c r="B24" s="159">
        <f t="shared" si="0"/>
        <v>21</v>
      </c>
      <c r="C24" s="160" t="s">
        <v>170</v>
      </c>
      <c r="D24" s="160" t="s">
        <v>198</v>
      </c>
      <c r="E24" s="159" t="s">
        <v>225</v>
      </c>
      <c r="F24" s="163" t="s">
        <v>226</v>
      </c>
      <c r="G24" s="163" t="s">
        <v>233</v>
      </c>
      <c r="H24" s="160"/>
      <c r="I24" s="160"/>
      <c r="J24" s="160" t="s">
        <v>172</v>
      </c>
      <c r="K24" s="160"/>
      <c r="L24" s="160"/>
      <c r="M24" s="160"/>
      <c r="N24" s="169" t="s">
        <v>227</v>
      </c>
      <c r="O24" s="170"/>
      <c r="P24" s="164" t="s">
        <v>234</v>
      </c>
      <c r="Q24" s="163" t="s">
        <v>135</v>
      </c>
      <c r="R24" s="160" t="s">
        <v>176</v>
      </c>
      <c r="S24" s="163"/>
      <c r="T24" s="163"/>
    </row>
    <row r="25" ht="57" customHeight="1" spans="1:20">
      <c r="A25" s="22"/>
      <c r="B25" s="159">
        <f t="shared" si="0"/>
        <v>22</v>
      </c>
      <c r="C25" s="160" t="s">
        <v>170</v>
      </c>
      <c r="D25" s="160" t="s">
        <v>198</v>
      </c>
      <c r="E25" s="159" t="s">
        <v>225</v>
      </c>
      <c r="F25" s="163" t="s">
        <v>235</v>
      </c>
      <c r="G25" s="163"/>
      <c r="H25" s="160"/>
      <c r="I25" s="160"/>
      <c r="J25" s="160" t="s">
        <v>172</v>
      </c>
      <c r="K25" s="160"/>
      <c r="L25" s="160"/>
      <c r="M25" s="160"/>
      <c r="N25" s="169" t="s">
        <v>227</v>
      </c>
      <c r="O25" s="170"/>
      <c r="P25" s="164" t="s">
        <v>236</v>
      </c>
      <c r="Q25" s="163" t="s">
        <v>135</v>
      </c>
      <c r="R25" s="160" t="s">
        <v>176</v>
      </c>
      <c r="S25" s="163"/>
      <c r="T25" s="163"/>
    </row>
    <row r="26" ht="29.1" customHeight="1" spans="1:20">
      <c r="A26" s="22"/>
      <c r="B26" s="159">
        <f t="shared" si="0"/>
        <v>23</v>
      </c>
      <c r="C26" s="160" t="s">
        <v>170</v>
      </c>
      <c r="D26" s="160" t="s">
        <v>198</v>
      </c>
      <c r="E26" s="159" t="s">
        <v>225</v>
      </c>
      <c r="F26" s="163" t="s">
        <v>235</v>
      </c>
      <c r="G26" s="163" t="s">
        <v>237</v>
      </c>
      <c r="H26" s="160"/>
      <c r="I26" s="160"/>
      <c r="J26" s="160" t="s">
        <v>172</v>
      </c>
      <c r="K26" s="160"/>
      <c r="L26" s="160"/>
      <c r="M26" s="160"/>
      <c r="N26" s="169" t="s">
        <v>227</v>
      </c>
      <c r="O26" s="170"/>
      <c r="P26" s="164" t="s">
        <v>238</v>
      </c>
      <c r="Q26" s="163" t="s">
        <v>135</v>
      </c>
      <c r="R26" s="160" t="s">
        <v>176</v>
      </c>
      <c r="S26" s="163"/>
      <c r="T26" s="163"/>
    </row>
    <row r="27" ht="29.1" customHeight="1" spans="1:20">
      <c r="A27" s="22"/>
      <c r="B27" s="159">
        <f t="shared" si="0"/>
        <v>24</v>
      </c>
      <c r="C27" s="160" t="s">
        <v>170</v>
      </c>
      <c r="D27" s="160" t="s">
        <v>198</v>
      </c>
      <c r="E27" s="159" t="s">
        <v>225</v>
      </c>
      <c r="F27" s="163" t="s">
        <v>235</v>
      </c>
      <c r="G27" s="163" t="s">
        <v>239</v>
      </c>
      <c r="H27" s="160"/>
      <c r="I27" s="160"/>
      <c r="J27" s="160" t="s">
        <v>172</v>
      </c>
      <c r="K27" s="160"/>
      <c r="L27" s="160"/>
      <c r="M27" s="160"/>
      <c r="N27" s="169" t="s">
        <v>227</v>
      </c>
      <c r="O27" s="170"/>
      <c r="P27" s="164" t="s">
        <v>240</v>
      </c>
      <c r="Q27" s="163" t="s">
        <v>135</v>
      </c>
      <c r="R27" s="160" t="s">
        <v>176</v>
      </c>
      <c r="S27" s="163"/>
      <c r="T27" s="163"/>
    </row>
    <row r="28" ht="29.1" customHeight="1" spans="1:20">
      <c r="A28" s="22"/>
      <c r="B28" s="159">
        <f t="shared" si="0"/>
        <v>25</v>
      </c>
      <c r="C28" s="160" t="s">
        <v>170</v>
      </c>
      <c r="D28" s="160" t="s">
        <v>198</v>
      </c>
      <c r="E28" s="159" t="s">
        <v>225</v>
      </c>
      <c r="F28" s="163" t="s">
        <v>235</v>
      </c>
      <c r="G28" s="163" t="s">
        <v>241</v>
      </c>
      <c r="H28" s="160"/>
      <c r="I28" s="160"/>
      <c r="J28" s="160" t="s">
        <v>172</v>
      </c>
      <c r="K28" s="160"/>
      <c r="L28" s="160"/>
      <c r="M28" s="160"/>
      <c r="N28" s="169" t="s">
        <v>227</v>
      </c>
      <c r="O28" s="170"/>
      <c r="P28" s="164" t="s">
        <v>242</v>
      </c>
      <c r="Q28" s="163" t="s">
        <v>135</v>
      </c>
      <c r="R28" s="160" t="s">
        <v>176</v>
      </c>
      <c r="S28" s="163"/>
      <c r="T28" s="163"/>
    </row>
    <row r="29" ht="72" customHeight="1" spans="1:20">
      <c r="A29" s="22"/>
      <c r="B29" s="159">
        <f t="shared" si="0"/>
        <v>26</v>
      </c>
      <c r="C29" s="160" t="s">
        <v>170</v>
      </c>
      <c r="D29" s="160" t="s">
        <v>198</v>
      </c>
      <c r="E29" s="159" t="s">
        <v>225</v>
      </c>
      <c r="F29" s="163" t="s">
        <v>243</v>
      </c>
      <c r="G29" s="163"/>
      <c r="H29" s="160"/>
      <c r="I29" s="160"/>
      <c r="J29" s="160" t="s">
        <v>172</v>
      </c>
      <c r="K29" s="160"/>
      <c r="L29" s="160"/>
      <c r="M29" s="160"/>
      <c r="N29" s="169" t="s">
        <v>227</v>
      </c>
      <c r="O29" s="170"/>
      <c r="P29" s="164" t="s">
        <v>244</v>
      </c>
      <c r="Q29" s="163" t="s">
        <v>135</v>
      </c>
      <c r="R29" s="160" t="s">
        <v>176</v>
      </c>
      <c r="S29" s="163"/>
      <c r="T29" s="163"/>
    </row>
    <row r="30" ht="29.1" customHeight="1" spans="1:20">
      <c r="A30" s="22"/>
      <c r="B30" s="159">
        <f t="shared" si="0"/>
        <v>27</v>
      </c>
      <c r="C30" s="160" t="s">
        <v>170</v>
      </c>
      <c r="D30" s="160" t="s">
        <v>198</v>
      </c>
      <c r="E30" s="159" t="s">
        <v>225</v>
      </c>
      <c r="F30" s="163" t="s">
        <v>243</v>
      </c>
      <c r="G30" s="163" t="s">
        <v>239</v>
      </c>
      <c r="H30" s="160"/>
      <c r="I30" s="160"/>
      <c r="J30" s="160" t="s">
        <v>172</v>
      </c>
      <c r="K30" s="160"/>
      <c r="L30" s="160"/>
      <c r="M30" s="160"/>
      <c r="N30" s="169" t="s">
        <v>227</v>
      </c>
      <c r="O30" s="170"/>
      <c r="P30" s="164" t="s">
        <v>240</v>
      </c>
      <c r="Q30" s="163" t="s">
        <v>135</v>
      </c>
      <c r="R30" s="160" t="s">
        <v>176</v>
      </c>
      <c r="S30" s="163"/>
      <c r="T30" s="163"/>
    </row>
    <row r="31" ht="29.1" customHeight="1" spans="1:20">
      <c r="A31" s="22"/>
      <c r="B31" s="159">
        <f t="shared" si="0"/>
        <v>28</v>
      </c>
      <c r="C31" s="160" t="s">
        <v>170</v>
      </c>
      <c r="D31" s="160" t="s">
        <v>198</v>
      </c>
      <c r="E31" s="159" t="s">
        <v>225</v>
      </c>
      <c r="F31" s="163" t="s">
        <v>243</v>
      </c>
      <c r="G31" s="163" t="s">
        <v>245</v>
      </c>
      <c r="H31" s="160"/>
      <c r="I31" s="160"/>
      <c r="J31" s="160" t="s">
        <v>172</v>
      </c>
      <c r="K31" s="160"/>
      <c r="L31" s="160"/>
      <c r="M31" s="160"/>
      <c r="N31" s="169" t="s">
        <v>227</v>
      </c>
      <c r="O31" s="170"/>
      <c r="P31" s="164" t="s">
        <v>246</v>
      </c>
      <c r="Q31" s="163" t="s">
        <v>135</v>
      </c>
      <c r="R31" s="160" t="s">
        <v>176</v>
      </c>
      <c r="S31" s="163"/>
      <c r="T31" s="163"/>
    </row>
    <row r="32" ht="72" customHeight="1" spans="1:20">
      <c r="A32" s="22"/>
      <c r="B32" s="159">
        <f t="shared" si="0"/>
        <v>29</v>
      </c>
      <c r="C32" s="160" t="s">
        <v>170</v>
      </c>
      <c r="D32" s="160" t="s">
        <v>198</v>
      </c>
      <c r="E32" s="159" t="s">
        <v>247</v>
      </c>
      <c r="F32" s="163"/>
      <c r="G32" s="163"/>
      <c r="H32" s="160"/>
      <c r="I32" s="160"/>
      <c r="J32" s="160" t="s">
        <v>172</v>
      </c>
      <c r="K32" s="160"/>
      <c r="L32" s="160"/>
      <c r="M32" s="160"/>
      <c r="N32" s="169" t="s">
        <v>227</v>
      </c>
      <c r="O32" s="170"/>
      <c r="P32" s="164" t="s">
        <v>228</v>
      </c>
      <c r="Q32" s="163" t="s">
        <v>135</v>
      </c>
      <c r="R32" s="160" t="s">
        <v>176</v>
      </c>
      <c r="S32" s="163"/>
      <c r="T32" s="163"/>
    </row>
    <row r="33" ht="72" customHeight="1" spans="1:20">
      <c r="A33" s="22"/>
      <c r="B33" s="159">
        <f t="shared" si="0"/>
        <v>30</v>
      </c>
      <c r="C33" s="160" t="s">
        <v>170</v>
      </c>
      <c r="D33" s="160" t="s">
        <v>198</v>
      </c>
      <c r="E33" s="159" t="s">
        <v>247</v>
      </c>
      <c r="F33" s="163" t="s">
        <v>231</v>
      </c>
      <c r="G33" s="163"/>
      <c r="H33" s="160"/>
      <c r="I33" s="160"/>
      <c r="J33" s="160" t="s">
        <v>172</v>
      </c>
      <c r="K33" s="160"/>
      <c r="L33" s="160"/>
      <c r="M33" s="160"/>
      <c r="N33" s="169" t="s">
        <v>227</v>
      </c>
      <c r="O33" s="170"/>
      <c r="P33" s="164" t="s">
        <v>248</v>
      </c>
      <c r="Q33" s="163" t="s">
        <v>135</v>
      </c>
      <c r="R33" s="160" t="s">
        <v>176</v>
      </c>
      <c r="S33" s="163"/>
      <c r="T33" s="163"/>
    </row>
    <row r="34" ht="18" customHeight="1" spans="1:20">
      <c r="A34" s="22"/>
      <c r="B34" s="159">
        <f t="shared" si="0"/>
        <v>31</v>
      </c>
      <c r="C34" s="160" t="s">
        <v>170</v>
      </c>
      <c r="D34" s="160" t="s">
        <v>198</v>
      </c>
      <c r="E34" s="159" t="s">
        <v>247</v>
      </c>
      <c r="F34" s="163" t="s">
        <v>231</v>
      </c>
      <c r="G34" s="163" t="s">
        <v>249</v>
      </c>
      <c r="H34" s="160"/>
      <c r="I34" s="160"/>
      <c r="J34" s="160" t="s">
        <v>172</v>
      </c>
      <c r="K34" s="160"/>
      <c r="L34" s="160"/>
      <c r="M34" s="160"/>
      <c r="N34" s="169" t="s">
        <v>227</v>
      </c>
      <c r="O34" s="170"/>
      <c r="P34" s="164" t="s">
        <v>250</v>
      </c>
      <c r="Q34" s="163" t="s">
        <v>135</v>
      </c>
      <c r="R34" s="160" t="s">
        <v>176</v>
      </c>
      <c r="S34" s="163"/>
      <c r="T34" s="163"/>
    </row>
    <row r="35" ht="18" customHeight="1" spans="1:20">
      <c r="A35" s="22"/>
      <c r="B35" s="159">
        <f t="shared" si="0"/>
        <v>32</v>
      </c>
      <c r="C35" s="160" t="s">
        <v>170</v>
      </c>
      <c r="D35" s="160" t="s">
        <v>198</v>
      </c>
      <c r="E35" s="159" t="s">
        <v>247</v>
      </c>
      <c r="F35" s="163" t="s">
        <v>231</v>
      </c>
      <c r="G35" s="163" t="s">
        <v>251</v>
      </c>
      <c r="H35" s="160"/>
      <c r="I35" s="160"/>
      <c r="J35" s="160" t="s">
        <v>172</v>
      </c>
      <c r="K35" s="160"/>
      <c r="L35" s="160"/>
      <c r="M35" s="160"/>
      <c r="N35" s="169" t="s">
        <v>227</v>
      </c>
      <c r="O35" s="170"/>
      <c r="P35" s="164" t="s">
        <v>252</v>
      </c>
      <c r="Q35" s="163" t="s">
        <v>135</v>
      </c>
      <c r="R35" s="160" t="s">
        <v>176</v>
      </c>
      <c r="S35" s="163"/>
      <c r="T35" s="163"/>
    </row>
    <row r="36" ht="18" customHeight="1" spans="1:20">
      <c r="A36" s="22"/>
      <c r="B36" s="159">
        <f t="shared" si="0"/>
        <v>33</v>
      </c>
      <c r="C36" s="160" t="s">
        <v>170</v>
      </c>
      <c r="D36" s="160" t="s">
        <v>198</v>
      </c>
      <c r="E36" s="159" t="s">
        <v>247</v>
      </c>
      <c r="F36" s="163" t="s">
        <v>231</v>
      </c>
      <c r="G36" s="163" t="s">
        <v>239</v>
      </c>
      <c r="H36" s="160"/>
      <c r="I36" s="160"/>
      <c r="J36" s="160" t="s">
        <v>172</v>
      </c>
      <c r="K36" s="160"/>
      <c r="L36" s="160"/>
      <c r="M36" s="160"/>
      <c r="N36" s="169" t="s">
        <v>227</v>
      </c>
      <c r="O36" s="170"/>
      <c r="P36" s="164" t="s">
        <v>240</v>
      </c>
      <c r="Q36" s="163" t="s">
        <v>135</v>
      </c>
      <c r="R36" s="160" t="s">
        <v>176</v>
      </c>
      <c r="S36" s="163"/>
      <c r="T36" s="163"/>
    </row>
    <row r="37" ht="18" customHeight="1" spans="1:20">
      <c r="A37" s="22"/>
      <c r="B37" s="159">
        <f t="shared" si="0"/>
        <v>34</v>
      </c>
      <c r="C37" s="160" t="s">
        <v>170</v>
      </c>
      <c r="D37" s="160" t="s">
        <v>198</v>
      </c>
      <c r="E37" s="159" t="s">
        <v>247</v>
      </c>
      <c r="F37" s="163" t="s">
        <v>231</v>
      </c>
      <c r="G37" s="163" t="s">
        <v>245</v>
      </c>
      <c r="H37" s="160"/>
      <c r="I37" s="160"/>
      <c r="J37" s="160" t="s">
        <v>172</v>
      </c>
      <c r="K37" s="160"/>
      <c r="L37" s="160"/>
      <c r="M37" s="160"/>
      <c r="N37" s="169" t="s">
        <v>227</v>
      </c>
      <c r="O37" s="170"/>
      <c r="P37" s="164" t="s">
        <v>246</v>
      </c>
      <c r="Q37" s="163" t="s">
        <v>135</v>
      </c>
      <c r="R37" s="160" t="s">
        <v>176</v>
      </c>
      <c r="S37" s="163"/>
      <c r="T37" s="163"/>
    </row>
    <row r="38" ht="72" customHeight="1" spans="1:20">
      <c r="A38" s="22"/>
      <c r="B38" s="159">
        <f t="shared" si="0"/>
        <v>35</v>
      </c>
      <c r="C38" s="160" t="s">
        <v>170</v>
      </c>
      <c r="D38" s="160" t="s">
        <v>198</v>
      </c>
      <c r="E38" s="159" t="s">
        <v>247</v>
      </c>
      <c r="F38" s="163" t="s">
        <v>229</v>
      </c>
      <c r="G38" s="163"/>
      <c r="H38" s="160"/>
      <c r="I38" s="160"/>
      <c r="J38" s="160" t="s">
        <v>172</v>
      </c>
      <c r="K38" s="160"/>
      <c r="L38" s="160"/>
      <c r="M38" s="160"/>
      <c r="N38" s="169" t="s">
        <v>227</v>
      </c>
      <c r="O38" s="170"/>
      <c r="P38" s="164" t="s">
        <v>253</v>
      </c>
      <c r="Q38" s="163" t="s">
        <v>135</v>
      </c>
      <c r="R38" s="160" t="s">
        <v>176</v>
      </c>
      <c r="S38" s="163"/>
      <c r="T38" s="163"/>
    </row>
    <row r="39" ht="18" customHeight="1" spans="1:20">
      <c r="A39" s="22"/>
      <c r="B39" s="159">
        <f t="shared" si="0"/>
        <v>36</v>
      </c>
      <c r="C39" s="160" t="s">
        <v>170</v>
      </c>
      <c r="D39" s="160" t="s">
        <v>198</v>
      </c>
      <c r="E39" s="159" t="s">
        <v>247</v>
      </c>
      <c r="F39" s="163" t="s">
        <v>229</v>
      </c>
      <c r="G39" s="163" t="s">
        <v>237</v>
      </c>
      <c r="H39" s="160"/>
      <c r="I39" s="160"/>
      <c r="J39" s="160" t="s">
        <v>172</v>
      </c>
      <c r="K39" s="160"/>
      <c r="L39" s="160"/>
      <c r="M39" s="160"/>
      <c r="N39" s="169" t="s">
        <v>227</v>
      </c>
      <c r="O39" s="170"/>
      <c r="P39" s="164" t="s">
        <v>238</v>
      </c>
      <c r="Q39" s="163" t="s">
        <v>135</v>
      </c>
      <c r="R39" s="160" t="s">
        <v>176</v>
      </c>
      <c r="S39" s="163"/>
      <c r="T39" s="163"/>
    </row>
    <row r="40" ht="18" customHeight="1" spans="1:20">
      <c r="A40" s="22"/>
      <c r="B40" s="159">
        <f t="shared" si="0"/>
        <v>37</v>
      </c>
      <c r="C40" s="160" t="s">
        <v>170</v>
      </c>
      <c r="D40" s="160" t="s">
        <v>198</v>
      </c>
      <c r="E40" s="159" t="s">
        <v>247</v>
      </c>
      <c r="F40" s="163" t="s">
        <v>229</v>
      </c>
      <c r="G40" s="163" t="s">
        <v>239</v>
      </c>
      <c r="H40" s="160"/>
      <c r="I40" s="160"/>
      <c r="J40" s="160" t="s">
        <v>172</v>
      </c>
      <c r="K40" s="160"/>
      <c r="L40" s="160"/>
      <c r="M40" s="160"/>
      <c r="N40" s="169" t="s">
        <v>227</v>
      </c>
      <c r="O40" s="170"/>
      <c r="P40" s="164" t="s">
        <v>240</v>
      </c>
      <c r="Q40" s="163" t="s">
        <v>135</v>
      </c>
      <c r="R40" s="160" t="s">
        <v>176</v>
      </c>
      <c r="S40" s="163"/>
      <c r="T40" s="163"/>
    </row>
    <row r="41" ht="18" customHeight="1" spans="1:20">
      <c r="A41" s="22"/>
      <c r="B41" s="159">
        <f t="shared" si="0"/>
        <v>38</v>
      </c>
      <c r="C41" s="160" t="s">
        <v>170</v>
      </c>
      <c r="D41" s="160" t="s">
        <v>198</v>
      </c>
      <c r="E41" s="159" t="s">
        <v>247</v>
      </c>
      <c r="F41" s="163" t="s">
        <v>229</v>
      </c>
      <c r="G41" s="163" t="s">
        <v>241</v>
      </c>
      <c r="H41" s="160"/>
      <c r="I41" s="160"/>
      <c r="J41" s="160" t="s">
        <v>172</v>
      </c>
      <c r="K41" s="160"/>
      <c r="L41" s="160"/>
      <c r="M41" s="160"/>
      <c r="N41" s="169" t="s">
        <v>227</v>
      </c>
      <c r="O41" s="170"/>
      <c r="P41" s="164" t="s">
        <v>242</v>
      </c>
      <c r="Q41" s="163" t="s">
        <v>135</v>
      </c>
      <c r="R41" s="160" t="s">
        <v>176</v>
      </c>
      <c r="S41" s="163"/>
      <c r="T41" s="163"/>
    </row>
    <row r="42" ht="18" customHeight="1" spans="1:20">
      <c r="A42" s="22"/>
      <c r="B42" s="159">
        <f t="shared" si="0"/>
        <v>39</v>
      </c>
      <c r="C42" s="160" t="s">
        <v>170</v>
      </c>
      <c r="D42" s="160" t="s">
        <v>198</v>
      </c>
      <c r="E42" s="159" t="s">
        <v>247</v>
      </c>
      <c r="F42" s="163" t="s">
        <v>229</v>
      </c>
      <c r="G42" s="163" t="s">
        <v>251</v>
      </c>
      <c r="H42" s="160"/>
      <c r="I42" s="160"/>
      <c r="J42" s="160" t="s">
        <v>172</v>
      </c>
      <c r="K42" s="160"/>
      <c r="L42" s="160"/>
      <c r="M42" s="160"/>
      <c r="N42" s="169" t="s">
        <v>227</v>
      </c>
      <c r="O42" s="170"/>
      <c r="P42" s="164" t="s">
        <v>252</v>
      </c>
      <c r="Q42" s="163" t="s">
        <v>135</v>
      </c>
      <c r="R42" s="160" t="s">
        <v>176</v>
      </c>
      <c r="S42" s="163"/>
      <c r="T42" s="163"/>
    </row>
    <row r="43" ht="18" customHeight="1" spans="1:20">
      <c r="A43" s="22"/>
      <c r="B43" s="159">
        <f t="shared" si="0"/>
        <v>40</v>
      </c>
      <c r="C43" s="160" t="s">
        <v>170</v>
      </c>
      <c r="D43" s="160" t="s">
        <v>198</v>
      </c>
      <c r="E43" s="159" t="s">
        <v>247</v>
      </c>
      <c r="F43" s="163" t="s">
        <v>229</v>
      </c>
      <c r="G43" s="163" t="s">
        <v>249</v>
      </c>
      <c r="H43" s="160"/>
      <c r="I43" s="160"/>
      <c r="J43" s="160" t="s">
        <v>172</v>
      </c>
      <c r="K43" s="160"/>
      <c r="L43" s="160"/>
      <c r="M43" s="160"/>
      <c r="N43" s="169" t="s">
        <v>227</v>
      </c>
      <c r="O43" s="170"/>
      <c r="P43" s="164" t="s">
        <v>240</v>
      </c>
      <c r="Q43" s="163" t="s">
        <v>135</v>
      </c>
      <c r="R43" s="160" t="s">
        <v>176</v>
      </c>
      <c r="S43" s="163"/>
      <c r="T43" s="163"/>
    </row>
    <row r="44" ht="72" customHeight="1" spans="1:20">
      <c r="A44" s="22"/>
      <c r="B44" s="159">
        <f t="shared" si="0"/>
        <v>41</v>
      </c>
      <c r="C44" s="160" t="s">
        <v>170</v>
      </c>
      <c r="D44" s="160" t="s">
        <v>198</v>
      </c>
      <c r="E44" s="159" t="s">
        <v>247</v>
      </c>
      <c r="F44" s="163" t="s">
        <v>243</v>
      </c>
      <c r="G44" s="163"/>
      <c r="H44" s="160"/>
      <c r="I44" s="160"/>
      <c r="J44" s="160" t="s">
        <v>172</v>
      </c>
      <c r="K44" s="160"/>
      <c r="L44" s="160"/>
      <c r="M44" s="160"/>
      <c r="N44" s="169" t="s">
        <v>227</v>
      </c>
      <c r="O44" s="170"/>
      <c r="P44" s="164" t="s">
        <v>244</v>
      </c>
      <c r="Q44" s="163" t="s">
        <v>135</v>
      </c>
      <c r="R44" s="160" t="s">
        <v>176</v>
      </c>
      <c r="S44" s="163"/>
      <c r="T44" s="163"/>
    </row>
    <row r="45" ht="18" customHeight="1" spans="1:20">
      <c r="A45" s="22"/>
      <c r="B45" s="159">
        <f t="shared" si="0"/>
        <v>42</v>
      </c>
      <c r="C45" s="160" t="s">
        <v>170</v>
      </c>
      <c r="D45" s="160" t="s">
        <v>198</v>
      </c>
      <c r="E45" s="159" t="s">
        <v>247</v>
      </c>
      <c r="F45" s="163" t="s">
        <v>243</v>
      </c>
      <c r="G45" s="163" t="s">
        <v>239</v>
      </c>
      <c r="H45" s="160"/>
      <c r="I45" s="160"/>
      <c r="J45" s="160" t="s">
        <v>172</v>
      </c>
      <c r="K45" s="160"/>
      <c r="L45" s="160"/>
      <c r="M45" s="160"/>
      <c r="N45" s="169" t="s">
        <v>227</v>
      </c>
      <c r="O45" s="170"/>
      <c r="P45" s="164" t="s">
        <v>240</v>
      </c>
      <c r="Q45" s="163" t="s">
        <v>135</v>
      </c>
      <c r="R45" s="160" t="s">
        <v>176</v>
      </c>
      <c r="S45" s="163"/>
      <c r="T45" s="163"/>
    </row>
    <row r="46" ht="18" customHeight="1" spans="1:20">
      <c r="A46" s="22"/>
      <c r="B46" s="159">
        <f t="shared" si="0"/>
        <v>43</v>
      </c>
      <c r="C46" s="160" t="s">
        <v>170</v>
      </c>
      <c r="D46" s="160" t="s">
        <v>198</v>
      </c>
      <c r="E46" s="159" t="s">
        <v>247</v>
      </c>
      <c r="F46" s="163" t="s">
        <v>243</v>
      </c>
      <c r="G46" s="163" t="s">
        <v>245</v>
      </c>
      <c r="H46" s="160"/>
      <c r="I46" s="160"/>
      <c r="J46" s="160" t="s">
        <v>172</v>
      </c>
      <c r="K46" s="160"/>
      <c r="L46" s="160"/>
      <c r="M46" s="160"/>
      <c r="N46" s="169" t="s">
        <v>227</v>
      </c>
      <c r="O46" s="170"/>
      <c r="P46" s="164" t="s">
        <v>246</v>
      </c>
      <c r="Q46" s="163" t="s">
        <v>135</v>
      </c>
      <c r="R46" s="160" t="s">
        <v>176</v>
      </c>
      <c r="S46" s="163"/>
      <c r="T46" s="163"/>
    </row>
    <row r="47" ht="72" customHeight="1" spans="1:20">
      <c r="A47" s="22"/>
      <c r="B47" s="159">
        <f t="shared" si="0"/>
        <v>44</v>
      </c>
      <c r="C47" s="160" t="s">
        <v>170</v>
      </c>
      <c r="D47" s="160" t="s">
        <v>198</v>
      </c>
      <c r="E47" s="159" t="s">
        <v>254</v>
      </c>
      <c r="F47" s="163"/>
      <c r="G47" s="163"/>
      <c r="H47" s="160"/>
      <c r="I47" s="160"/>
      <c r="J47" s="160"/>
      <c r="K47" s="160"/>
      <c r="L47" s="160"/>
      <c r="M47" s="160"/>
      <c r="N47" s="169" t="s">
        <v>255</v>
      </c>
      <c r="O47" s="170"/>
      <c r="P47" s="164" t="s">
        <v>256</v>
      </c>
      <c r="Q47" s="163" t="s">
        <v>135</v>
      </c>
      <c r="R47" s="160" t="s">
        <v>176</v>
      </c>
      <c r="S47" s="163"/>
      <c r="T47" s="163"/>
    </row>
    <row r="48" ht="18" customHeight="1" spans="1:20">
      <c r="A48" s="22"/>
      <c r="B48" s="159">
        <f t="shared" si="0"/>
        <v>45</v>
      </c>
      <c r="C48" s="160" t="s">
        <v>170</v>
      </c>
      <c r="D48" s="160" t="s">
        <v>198</v>
      </c>
      <c r="E48" s="159" t="s">
        <v>254</v>
      </c>
      <c r="F48" s="163" t="s">
        <v>257</v>
      </c>
      <c r="G48" s="163"/>
      <c r="H48" s="160"/>
      <c r="I48" s="160"/>
      <c r="J48" s="160"/>
      <c r="K48" s="160"/>
      <c r="L48" s="160"/>
      <c r="M48" s="160"/>
      <c r="N48" s="169" t="s">
        <v>255</v>
      </c>
      <c r="O48" s="170"/>
      <c r="P48" s="164" t="s">
        <v>258</v>
      </c>
      <c r="Q48" s="163"/>
      <c r="R48" s="160"/>
      <c r="S48" s="163"/>
      <c r="T48" s="163"/>
    </row>
    <row r="49" ht="18" customHeight="1" spans="1:20">
      <c r="A49" s="22"/>
      <c r="B49" s="159">
        <f t="shared" si="0"/>
        <v>46</v>
      </c>
      <c r="C49" s="160" t="s">
        <v>170</v>
      </c>
      <c r="D49" s="160" t="s">
        <v>198</v>
      </c>
      <c r="E49" s="159" t="s">
        <v>254</v>
      </c>
      <c r="F49" s="163" t="s">
        <v>259</v>
      </c>
      <c r="G49" s="163"/>
      <c r="H49" s="160"/>
      <c r="I49" s="160"/>
      <c r="J49" s="160" t="s">
        <v>172</v>
      </c>
      <c r="K49" s="160"/>
      <c r="L49" s="160"/>
      <c r="M49" s="160"/>
      <c r="N49" s="169" t="s">
        <v>255</v>
      </c>
      <c r="O49" s="160"/>
      <c r="P49" s="164" t="s">
        <v>260</v>
      </c>
      <c r="Q49" s="163" t="s">
        <v>135</v>
      </c>
      <c r="R49" s="160" t="s">
        <v>176</v>
      </c>
      <c r="S49" s="163"/>
      <c r="T49" s="163"/>
    </row>
    <row r="50" ht="42.95" customHeight="1" spans="1:20">
      <c r="A50" s="22"/>
      <c r="B50" s="159">
        <f t="shared" si="0"/>
        <v>47</v>
      </c>
      <c r="C50" s="160" t="s">
        <v>170</v>
      </c>
      <c r="D50" s="160" t="s">
        <v>198</v>
      </c>
      <c r="E50" s="159" t="s">
        <v>254</v>
      </c>
      <c r="F50" s="163" t="s">
        <v>261</v>
      </c>
      <c r="G50" s="163"/>
      <c r="H50" s="160"/>
      <c r="I50" s="160"/>
      <c r="J50" s="160"/>
      <c r="K50" s="160"/>
      <c r="L50" s="160"/>
      <c r="M50" s="160"/>
      <c r="N50" s="169" t="s">
        <v>255</v>
      </c>
      <c r="O50" s="160"/>
      <c r="P50" s="164" t="s">
        <v>262</v>
      </c>
      <c r="Q50" s="163" t="s">
        <v>135</v>
      </c>
      <c r="R50" s="160"/>
      <c r="S50" s="163"/>
      <c r="T50" s="163"/>
    </row>
    <row r="51" ht="86.1" customHeight="1" spans="1:20">
      <c r="A51" s="22"/>
      <c r="B51" s="159">
        <f t="shared" si="0"/>
        <v>48</v>
      </c>
      <c r="C51" s="160" t="s">
        <v>170</v>
      </c>
      <c r="D51" s="160" t="s">
        <v>198</v>
      </c>
      <c r="E51" s="159" t="s">
        <v>263</v>
      </c>
      <c r="F51" s="163"/>
      <c r="G51" s="163"/>
      <c r="H51" s="160"/>
      <c r="I51" s="160"/>
      <c r="J51" s="160"/>
      <c r="K51" s="160"/>
      <c r="L51" s="160"/>
      <c r="M51" s="160"/>
      <c r="N51" s="169" t="s">
        <v>264</v>
      </c>
      <c r="O51" s="160"/>
      <c r="P51" s="164" t="s">
        <v>265</v>
      </c>
      <c r="Q51" s="163" t="s">
        <v>135</v>
      </c>
      <c r="R51" s="160"/>
      <c r="S51" s="163"/>
      <c r="T51" s="163"/>
    </row>
    <row r="52" ht="86.1" customHeight="1" spans="1:20">
      <c r="A52" s="22"/>
      <c r="B52" s="159">
        <f t="shared" si="0"/>
        <v>49</v>
      </c>
      <c r="C52" s="160" t="s">
        <v>170</v>
      </c>
      <c r="D52" s="160" t="s">
        <v>198</v>
      </c>
      <c r="E52" s="159" t="s">
        <v>266</v>
      </c>
      <c r="F52" s="163"/>
      <c r="G52" s="163"/>
      <c r="H52" s="160"/>
      <c r="I52" s="160"/>
      <c r="J52" s="160"/>
      <c r="K52" s="160"/>
      <c r="L52" s="160"/>
      <c r="M52" s="160"/>
      <c r="N52" s="169" t="s">
        <v>267</v>
      </c>
      <c r="O52" s="160"/>
      <c r="P52" s="164" t="s">
        <v>268</v>
      </c>
      <c r="Q52" s="163" t="s">
        <v>135</v>
      </c>
      <c r="R52" s="160"/>
      <c r="S52" s="163"/>
      <c r="T52" s="163"/>
    </row>
    <row r="53" ht="86.1" customHeight="1" spans="1:20">
      <c r="A53" s="22"/>
      <c r="B53" s="159">
        <f t="shared" si="0"/>
        <v>50</v>
      </c>
      <c r="C53" s="160" t="s">
        <v>170</v>
      </c>
      <c r="D53" s="160" t="s">
        <v>198</v>
      </c>
      <c r="E53" s="159" t="s">
        <v>269</v>
      </c>
      <c r="F53" s="163"/>
      <c r="G53" s="163"/>
      <c r="H53" s="160"/>
      <c r="I53" s="160"/>
      <c r="J53" s="160"/>
      <c r="K53" s="160"/>
      <c r="L53" s="160"/>
      <c r="M53" s="160"/>
      <c r="N53" s="169" t="s">
        <v>270</v>
      </c>
      <c r="O53" s="160"/>
      <c r="P53" s="164" t="s">
        <v>271</v>
      </c>
      <c r="Q53" s="163" t="s">
        <v>135</v>
      </c>
      <c r="R53" s="160"/>
      <c r="S53" s="163"/>
      <c r="T53" s="163"/>
    </row>
    <row r="54" ht="57" customHeight="1" spans="1:20">
      <c r="A54" s="22"/>
      <c r="B54" s="159">
        <f t="shared" si="0"/>
        <v>51</v>
      </c>
      <c r="C54" s="160" t="s">
        <v>170</v>
      </c>
      <c r="D54" s="160" t="s">
        <v>198</v>
      </c>
      <c r="E54" s="159" t="s">
        <v>272</v>
      </c>
      <c r="F54" s="163"/>
      <c r="G54" s="163"/>
      <c r="H54" s="160"/>
      <c r="I54" s="160"/>
      <c r="J54" s="160"/>
      <c r="K54" s="160"/>
      <c r="L54" s="160"/>
      <c r="M54" s="160"/>
      <c r="N54" s="169" t="s">
        <v>273</v>
      </c>
      <c r="O54" s="160"/>
      <c r="P54" s="164" t="s">
        <v>274</v>
      </c>
      <c r="Q54" s="163" t="s">
        <v>135</v>
      </c>
      <c r="R54" s="160"/>
      <c r="S54" s="163"/>
      <c r="T54" s="163"/>
    </row>
    <row r="55" ht="57" customHeight="1" spans="1:20">
      <c r="A55" s="22"/>
      <c r="B55" s="159">
        <f t="shared" si="0"/>
        <v>52</v>
      </c>
      <c r="C55" s="160" t="s">
        <v>170</v>
      </c>
      <c r="D55" s="160" t="s">
        <v>198</v>
      </c>
      <c r="E55" s="159" t="s">
        <v>275</v>
      </c>
      <c r="F55" s="163"/>
      <c r="G55" s="163"/>
      <c r="H55" s="160"/>
      <c r="I55" s="160"/>
      <c r="J55" s="160"/>
      <c r="K55" s="160"/>
      <c r="L55" s="160"/>
      <c r="M55" s="160"/>
      <c r="N55" s="169" t="s">
        <v>276</v>
      </c>
      <c r="O55" s="160"/>
      <c r="P55" s="164" t="s">
        <v>277</v>
      </c>
      <c r="Q55" s="163" t="s">
        <v>135</v>
      </c>
      <c r="R55" s="160"/>
      <c r="S55" s="163"/>
      <c r="T55" s="163"/>
    </row>
    <row r="56" ht="57" customHeight="1" spans="1:20">
      <c r="A56" s="22"/>
      <c r="B56" s="159">
        <f t="shared" si="0"/>
        <v>53</v>
      </c>
      <c r="C56" s="160" t="s">
        <v>170</v>
      </c>
      <c r="D56" s="160" t="s">
        <v>198</v>
      </c>
      <c r="E56" s="159" t="s">
        <v>278</v>
      </c>
      <c r="F56" s="163"/>
      <c r="G56" s="163"/>
      <c r="H56" s="160"/>
      <c r="I56" s="160"/>
      <c r="J56" s="160"/>
      <c r="K56" s="160"/>
      <c r="L56" s="160"/>
      <c r="M56" s="160"/>
      <c r="N56" s="169" t="s">
        <v>279</v>
      </c>
      <c r="O56" s="160"/>
      <c r="P56" s="164" t="s">
        <v>280</v>
      </c>
      <c r="Q56" s="163" t="s">
        <v>135</v>
      </c>
      <c r="R56" s="160"/>
      <c r="S56" s="163"/>
      <c r="T56" s="163"/>
    </row>
    <row r="57" ht="86.1" customHeight="1" spans="1:20">
      <c r="A57" s="22"/>
      <c r="B57" s="159">
        <f t="shared" si="0"/>
        <v>54</v>
      </c>
      <c r="C57" s="160" t="s">
        <v>170</v>
      </c>
      <c r="D57" s="160" t="s">
        <v>198</v>
      </c>
      <c r="E57" s="159" t="s">
        <v>281</v>
      </c>
      <c r="F57" s="163"/>
      <c r="G57" s="163"/>
      <c r="H57" s="160"/>
      <c r="I57" s="160"/>
      <c r="J57" s="160"/>
      <c r="K57" s="160"/>
      <c r="L57" s="160"/>
      <c r="M57" s="160"/>
      <c r="N57" s="169" t="s">
        <v>282</v>
      </c>
      <c r="O57" s="160"/>
      <c r="P57" s="164" t="s">
        <v>283</v>
      </c>
      <c r="Q57" s="163" t="s">
        <v>135</v>
      </c>
      <c r="R57" s="160"/>
      <c r="S57" s="163"/>
      <c r="T57" s="163"/>
    </row>
    <row r="58" ht="57" customHeight="1" spans="1:20">
      <c r="A58" s="22"/>
      <c r="B58" s="159">
        <f t="shared" si="0"/>
        <v>55</v>
      </c>
      <c r="C58" s="160" t="s">
        <v>170</v>
      </c>
      <c r="D58" s="160" t="s">
        <v>198</v>
      </c>
      <c r="E58" s="159" t="s">
        <v>284</v>
      </c>
      <c r="F58" s="163"/>
      <c r="G58" s="163"/>
      <c r="H58" s="160"/>
      <c r="I58" s="160"/>
      <c r="J58" s="160"/>
      <c r="K58" s="160"/>
      <c r="L58" s="160"/>
      <c r="M58" s="160"/>
      <c r="N58" s="169" t="s">
        <v>285</v>
      </c>
      <c r="O58" s="160"/>
      <c r="P58" s="164" t="s">
        <v>286</v>
      </c>
      <c r="Q58" s="163" t="s">
        <v>135</v>
      </c>
      <c r="R58" s="160"/>
      <c r="S58" s="163"/>
      <c r="T58" s="163"/>
    </row>
    <row r="59" ht="57" customHeight="1" spans="1:20">
      <c r="A59" s="22"/>
      <c r="B59" s="159">
        <f t="shared" si="0"/>
        <v>56</v>
      </c>
      <c r="C59" s="160" t="s">
        <v>170</v>
      </c>
      <c r="D59" s="160" t="s">
        <v>198</v>
      </c>
      <c r="E59" s="159" t="s">
        <v>287</v>
      </c>
      <c r="F59" s="163"/>
      <c r="G59" s="163"/>
      <c r="H59" s="160"/>
      <c r="I59" s="160"/>
      <c r="J59" s="160"/>
      <c r="K59" s="160"/>
      <c r="L59" s="160"/>
      <c r="M59" s="160"/>
      <c r="N59" s="159" t="s">
        <v>288</v>
      </c>
      <c r="O59" s="160"/>
      <c r="P59" s="164" t="s">
        <v>289</v>
      </c>
      <c r="Q59" s="163" t="s">
        <v>135</v>
      </c>
      <c r="R59" s="160"/>
      <c r="S59" s="163"/>
      <c r="T59" s="163"/>
    </row>
    <row r="60" ht="86.1" customHeight="1" spans="1:20">
      <c r="A60" s="22"/>
      <c r="B60" s="159">
        <f t="shared" si="0"/>
        <v>57</v>
      </c>
      <c r="C60" s="160" t="s">
        <v>170</v>
      </c>
      <c r="D60" s="160" t="s">
        <v>198</v>
      </c>
      <c r="E60" s="159" t="s">
        <v>290</v>
      </c>
      <c r="F60" s="163"/>
      <c r="G60" s="163"/>
      <c r="H60" s="160"/>
      <c r="I60" s="160"/>
      <c r="J60" s="160"/>
      <c r="K60" s="160"/>
      <c r="L60" s="160"/>
      <c r="M60" s="160"/>
      <c r="N60" s="169" t="s">
        <v>291</v>
      </c>
      <c r="O60" s="170"/>
      <c r="P60" s="164" t="s">
        <v>292</v>
      </c>
      <c r="Q60" s="163" t="s">
        <v>135</v>
      </c>
      <c r="R60" s="160" t="s">
        <v>176</v>
      </c>
      <c r="S60" s="163"/>
      <c r="T60" s="163"/>
    </row>
    <row r="61" ht="57" customHeight="1" spans="1:20">
      <c r="A61" s="22"/>
      <c r="B61" s="159">
        <f t="shared" si="0"/>
        <v>58</v>
      </c>
      <c r="C61" s="160" t="s">
        <v>170</v>
      </c>
      <c r="D61" s="160" t="s">
        <v>198</v>
      </c>
      <c r="E61" s="159" t="s">
        <v>293</v>
      </c>
      <c r="F61" s="163"/>
      <c r="G61" s="163"/>
      <c r="H61" s="160"/>
      <c r="I61" s="160"/>
      <c r="J61" s="160"/>
      <c r="K61" s="160"/>
      <c r="L61" s="160"/>
      <c r="M61" s="160"/>
      <c r="N61" s="169" t="s">
        <v>294</v>
      </c>
      <c r="O61" s="170"/>
      <c r="P61" s="164" t="s">
        <v>295</v>
      </c>
      <c r="Q61" s="163" t="s">
        <v>135</v>
      </c>
      <c r="R61" s="160"/>
      <c r="S61" s="163"/>
      <c r="T61" s="163"/>
    </row>
    <row r="62" ht="57" customHeight="1" spans="1:20">
      <c r="A62" s="22"/>
      <c r="B62" s="159">
        <f t="shared" si="0"/>
        <v>59</v>
      </c>
      <c r="C62" s="160" t="s">
        <v>170</v>
      </c>
      <c r="D62" s="160" t="s">
        <v>198</v>
      </c>
      <c r="E62" s="159" t="s">
        <v>296</v>
      </c>
      <c r="F62" s="163"/>
      <c r="G62" s="163"/>
      <c r="H62" s="160"/>
      <c r="I62" s="160"/>
      <c r="J62" s="160"/>
      <c r="K62" s="160"/>
      <c r="L62" s="160"/>
      <c r="M62" s="160"/>
      <c r="N62" s="169" t="s">
        <v>297</v>
      </c>
      <c r="O62" s="170"/>
      <c r="P62" s="164" t="s">
        <v>298</v>
      </c>
      <c r="Q62" s="163" t="s">
        <v>135</v>
      </c>
      <c r="R62" s="160"/>
      <c r="S62" s="163"/>
      <c r="T62" s="163"/>
    </row>
    <row r="63" ht="57" customHeight="1" spans="1:20">
      <c r="A63" s="22"/>
      <c r="B63" s="159">
        <f t="shared" si="0"/>
        <v>60</v>
      </c>
      <c r="C63" s="160" t="s">
        <v>170</v>
      </c>
      <c r="D63" s="160" t="s">
        <v>198</v>
      </c>
      <c r="E63" s="159" t="s">
        <v>299</v>
      </c>
      <c r="F63" s="163"/>
      <c r="G63" s="163"/>
      <c r="H63" s="160"/>
      <c r="I63" s="160"/>
      <c r="J63" s="160"/>
      <c r="K63" s="160"/>
      <c r="L63" s="160"/>
      <c r="M63" s="160"/>
      <c r="N63" s="169" t="s">
        <v>300</v>
      </c>
      <c r="O63" s="170"/>
      <c r="P63" s="164" t="s">
        <v>301</v>
      </c>
      <c r="Q63" s="163" t="s">
        <v>135</v>
      </c>
      <c r="R63" s="160"/>
      <c r="S63" s="163"/>
      <c r="T63" s="163"/>
    </row>
    <row r="64" ht="86.1" customHeight="1" spans="1:20">
      <c r="A64" s="22"/>
      <c r="B64" s="159">
        <f t="shared" si="0"/>
        <v>61</v>
      </c>
      <c r="C64" s="160" t="s">
        <v>170</v>
      </c>
      <c r="D64" s="160" t="s">
        <v>198</v>
      </c>
      <c r="E64" s="159" t="s">
        <v>302</v>
      </c>
      <c r="F64" s="163" t="s">
        <v>209</v>
      </c>
      <c r="G64" s="163"/>
      <c r="H64" s="160"/>
      <c r="I64" s="160"/>
      <c r="J64" s="160"/>
      <c r="K64" s="160"/>
      <c r="L64" s="160"/>
      <c r="M64" s="160"/>
      <c r="N64" s="169" t="s">
        <v>303</v>
      </c>
      <c r="O64" s="170"/>
      <c r="P64" s="164" t="s">
        <v>304</v>
      </c>
      <c r="Q64" s="163" t="s">
        <v>135</v>
      </c>
      <c r="R64" s="160"/>
      <c r="S64" s="163"/>
      <c r="T64" s="163"/>
    </row>
    <row r="65" ht="29.1" customHeight="1" spans="1:20">
      <c r="A65" s="22"/>
      <c r="B65" s="159">
        <f t="shared" si="0"/>
        <v>62</v>
      </c>
      <c r="C65" s="160" t="s">
        <v>170</v>
      </c>
      <c r="D65" s="160" t="s">
        <v>198</v>
      </c>
      <c r="E65" s="159" t="s">
        <v>305</v>
      </c>
      <c r="F65" s="163" t="s">
        <v>306</v>
      </c>
      <c r="G65" s="163"/>
      <c r="H65" s="160"/>
      <c r="I65" s="160"/>
      <c r="J65" s="160" t="s">
        <v>172</v>
      </c>
      <c r="K65" s="160"/>
      <c r="L65" s="160"/>
      <c r="M65" s="160"/>
      <c r="N65" s="169" t="s">
        <v>303</v>
      </c>
      <c r="O65" s="171"/>
      <c r="P65" s="164" t="s">
        <v>307</v>
      </c>
      <c r="Q65" s="163" t="s">
        <v>135</v>
      </c>
      <c r="R65" s="160" t="s">
        <v>176</v>
      </c>
      <c r="S65" s="163"/>
      <c r="T65" s="163"/>
    </row>
    <row r="66" ht="29.1" customHeight="1" spans="1:20">
      <c r="A66" s="22"/>
      <c r="B66" s="159">
        <f t="shared" si="0"/>
        <v>63</v>
      </c>
      <c r="C66" s="160" t="s">
        <v>170</v>
      </c>
      <c r="D66" s="160" t="s">
        <v>198</v>
      </c>
      <c r="E66" s="159" t="s">
        <v>305</v>
      </c>
      <c r="F66" s="163" t="s">
        <v>308</v>
      </c>
      <c r="G66" s="163"/>
      <c r="H66" s="160"/>
      <c r="I66" s="160"/>
      <c r="J66" s="160" t="s">
        <v>172</v>
      </c>
      <c r="K66" s="160"/>
      <c r="L66" s="160"/>
      <c r="M66" s="160"/>
      <c r="N66" s="169" t="s">
        <v>303</v>
      </c>
      <c r="O66" s="171"/>
      <c r="P66" s="164" t="s">
        <v>309</v>
      </c>
      <c r="Q66" s="163" t="s">
        <v>135</v>
      </c>
      <c r="R66" s="160" t="s">
        <v>176</v>
      </c>
      <c r="S66" s="163"/>
      <c r="T66" s="163"/>
    </row>
    <row r="67" ht="29.1" customHeight="1" spans="1:20">
      <c r="A67" s="22"/>
      <c r="B67" s="159">
        <f t="shared" si="0"/>
        <v>64</v>
      </c>
      <c r="C67" s="160" t="s">
        <v>170</v>
      </c>
      <c r="D67" s="160" t="s">
        <v>198</v>
      </c>
      <c r="E67" s="159" t="s">
        <v>305</v>
      </c>
      <c r="F67" s="163" t="s">
        <v>310</v>
      </c>
      <c r="G67" s="163"/>
      <c r="H67" s="160"/>
      <c r="I67" s="160"/>
      <c r="J67" s="160" t="s">
        <v>172</v>
      </c>
      <c r="K67" s="160"/>
      <c r="L67" s="160"/>
      <c r="M67" s="160"/>
      <c r="N67" s="169" t="s">
        <v>303</v>
      </c>
      <c r="O67" s="171"/>
      <c r="P67" s="164" t="s">
        <v>311</v>
      </c>
      <c r="Q67" s="163" t="s">
        <v>135</v>
      </c>
      <c r="R67" s="160" t="s">
        <v>176</v>
      </c>
      <c r="S67" s="163"/>
      <c r="T67" s="163"/>
    </row>
    <row r="68" ht="29.1" customHeight="1" spans="1:20">
      <c r="A68" s="22"/>
      <c r="B68" s="159">
        <f t="shared" ref="B68:B131" si="1">ROW()-3</f>
        <v>65</v>
      </c>
      <c r="C68" s="160" t="s">
        <v>170</v>
      </c>
      <c r="D68" s="160" t="s">
        <v>198</v>
      </c>
      <c r="E68" s="159" t="s">
        <v>305</v>
      </c>
      <c r="F68" s="163" t="s">
        <v>312</v>
      </c>
      <c r="G68" s="163"/>
      <c r="H68" s="160"/>
      <c r="I68" s="160"/>
      <c r="J68" s="160" t="s">
        <v>172</v>
      </c>
      <c r="K68" s="160"/>
      <c r="L68" s="160"/>
      <c r="M68" s="160"/>
      <c r="N68" s="169" t="s">
        <v>303</v>
      </c>
      <c r="O68" s="171"/>
      <c r="P68" s="164" t="s">
        <v>313</v>
      </c>
      <c r="Q68" s="163" t="s">
        <v>135</v>
      </c>
      <c r="R68" s="160" t="s">
        <v>176</v>
      </c>
      <c r="S68" s="163"/>
      <c r="T68" s="163"/>
    </row>
    <row r="69" ht="29.1" customHeight="1" spans="1:20">
      <c r="A69" s="22"/>
      <c r="B69" s="159">
        <f t="shared" si="1"/>
        <v>66</v>
      </c>
      <c r="C69" s="160" t="s">
        <v>170</v>
      </c>
      <c r="D69" s="160" t="s">
        <v>198</v>
      </c>
      <c r="E69" s="159" t="s">
        <v>305</v>
      </c>
      <c r="F69" s="163" t="s">
        <v>314</v>
      </c>
      <c r="G69" s="163"/>
      <c r="H69" s="160"/>
      <c r="I69" s="160"/>
      <c r="J69" s="160" t="s">
        <v>172</v>
      </c>
      <c r="K69" s="160"/>
      <c r="L69" s="160"/>
      <c r="M69" s="160"/>
      <c r="N69" s="169" t="s">
        <v>303</v>
      </c>
      <c r="O69" s="171"/>
      <c r="P69" s="164" t="s">
        <v>315</v>
      </c>
      <c r="Q69" s="163" t="s">
        <v>135</v>
      </c>
      <c r="R69" s="160" t="s">
        <v>176</v>
      </c>
      <c r="S69" s="163"/>
      <c r="T69" s="163"/>
    </row>
    <row r="70" ht="29.1" customHeight="1" spans="1:20">
      <c r="A70" s="22"/>
      <c r="B70" s="159">
        <f t="shared" si="1"/>
        <v>67</v>
      </c>
      <c r="C70" s="160" t="s">
        <v>170</v>
      </c>
      <c r="D70" s="160" t="s">
        <v>198</v>
      </c>
      <c r="E70" s="159" t="s">
        <v>305</v>
      </c>
      <c r="F70" s="163" t="s">
        <v>316</v>
      </c>
      <c r="G70" s="163"/>
      <c r="H70" s="160"/>
      <c r="I70" s="160"/>
      <c r="J70" s="160" t="s">
        <v>172</v>
      </c>
      <c r="K70" s="160"/>
      <c r="L70" s="160"/>
      <c r="M70" s="160"/>
      <c r="N70" s="169" t="s">
        <v>303</v>
      </c>
      <c r="O70" s="171"/>
      <c r="P70" s="164" t="s">
        <v>317</v>
      </c>
      <c r="Q70" s="163" t="s">
        <v>135</v>
      </c>
      <c r="R70" s="160" t="s">
        <v>176</v>
      </c>
      <c r="S70" s="163"/>
      <c r="T70" s="163"/>
    </row>
    <row r="71" ht="29.1" customHeight="1" spans="1:20">
      <c r="A71" s="22"/>
      <c r="B71" s="159">
        <f t="shared" si="1"/>
        <v>68</v>
      </c>
      <c r="C71" s="160" t="s">
        <v>170</v>
      </c>
      <c r="D71" s="160" t="s">
        <v>198</v>
      </c>
      <c r="E71" s="159" t="s">
        <v>305</v>
      </c>
      <c r="F71" s="163" t="s">
        <v>318</v>
      </c>
      <c r="G71" s="163"/>
      <c r="H71" s="160"/>
      <c r="I71" s="160"/>
      <c r="J71" s="160" t="s">
        <v>172</v>
      </c>
      <c r="K71" s="160"/>
      <c r="L71" s="160"/>
      <c r="M71" s="160"/>
      <c r="N71" s="169" t="s">
        <v>303</v>
      </c>
      <c r="O71" s="171"/>
      <c r="P71" s="164" t="s">
        <v>319</v>
      </c>
      <c r="Q71" s="163" t="s">
        <v>135</v>
      </c>
      <c r="R71" s="160" t="s">
        <v>176</v>
      </c>
      <c r="S71" s="163"/>
      <c r="T71" s="163"/>
    </row>
    <row r="72" ht="29.1" customHeight="1" spans="1:20">
      <c r="A72" s="22"/>
      <c r="B72" s="159">
        <f t="shared" si="1"/>
        <v>69</v>
      </c>
      <c r="C72" s="160" t="s">
        <v>170</v>
      </c>
      <c r="D72" s="160" t="s">
        <v>198</v>
      </c>
      <c r="E72" s="159" t="s">
        <v>305</v>
      </c>
      <c r="F72" s="163" t="s">
        <v>320</v>
      </c>
      <c r="G72" s="163"/>
      <c r="H72" s="160"/>
      <c r="I72" s="160"/>
      <c r="J72" s="160" t="s">
        <v>172</v>
      </c>
      <c r="K72" s="160"/>
      <c r="L72" s="160"/>
      <c r="M72" s="160"/>
      <c r="N72" s="169" t="s">
        <v>303</v>
      </c>
      <c r="O72" s="171"/>
      <c r="P72" s="164" t="s">
        <v>246</v>
      </c>
      <c r="Q72" s="163" t="s">
        <v>135</v>
      </c>
      <c r="R72" s="160" t="s">
        <v>176</v>
      </c>
      <c r="S72" s="163"/>
      <c r="T72" s="163"/>
    </row>
    <row r="73" ht="86.1" customHeight="1" spans="1:20">
      <c r="A73" s="22"/>
      <c r="B73" s="159">
        <f t="shared" si="1"/>
        <v>70</v>
      </c>
      <c r="C73" s="160" t="s">
        <v>170</v>
      </c>
      <c r="D73" s="160" t="s">
        <v>198</v>
      </c>
      <c r="E73" s="159" t="s">
        <v>321</v>
      </c>
      <c r="F73" s="163"/>
      <c r="G73" s="163"/>
      <c r="H73" s="160"/>
      <c r="I73" s="160"/>
      <c r="J73" s="160" t="s">
        <v>172</v>
      </c>
      <c r="K73" s="160"/>
      <c r="L73" s="160"/>
      <c r="M73" s="160"/>
      <c r="N73" s="169" t="s">
        <v>322</v>
      </c>
      <c r="O73" s="160"/>
      <c r="P73" s="164" t="s">
        <v>323</v>
      </c>
      <c r="Q73" s="163" t="s">
        <v>135</v>
      </c>
      <c r="R73" s="160" t="s">
        <v>176</v>
      </c>
      <c r="S73" s="163"/>
      <c r="T73" s="163"/>
    </row>
    <row r="74" ht="29.1" customHeight="1" spans="1:20">
      <c r="A74" s="22"/>
      <c r="B74" s="159">
        <f t="shared" si="1"/>
        <v>71</v>
      </c>
      <c r="C74" s="160" t="s">
        <v>170</v>
      </c>
      <c r="D74" s="160" t="s">
        <v>198</v>
      </c>
      <c r="E74" s="159" t="s">
        <v>321</v>
      </c>
      <c r="F74" s="163" t="s">
        <v>306</v>
      </c>
      <c r="G74" s="163"/>
      <c r="H74" s="160"/>
      <c r="I74" s="160"/>
      <c r="J74" s="160" t="s">
        <v>172</v>
      </c>
      <c r="K74" s="160"/>
      <c r="L74" s="160"/>
      <c r="M74" s="160"/>
      <c r="N74" s="169" t="s">
        <v>322</v>
      </c>
      <c r="O74" s="171"/>
      <c r="P74" s="164" t="s">
        <v>324</v>
      </c>
      <c r="Q74" s="163" t="s">
        <v>135</v>
      </c>
      <c r="R74" s="160" t="s">
        <v>176</v>
      </c>
      <c r="S74" s="163"/>
      <c r="T74" s="163"/>
    </row>
    <row r="75" ht="29.1" customHeight="1" spans="1:20">
      <c r="A75" s="22"/>
      <c r="B75" s="159">
        <f t="shared" si="1"/>
        <v>72</v>
      </c>
      <c r="C75" s="160" t="s">
        <v>170</v>
      </c>
      <c r="D75" s="160" t="s">
        <v>198</v>
      </c>
      <c r="E75" s="159" t="s">
        <v>321</v>
      </c>
      <c r="F75" s="163" t="s">
        <v>308</v>
      </c>
      <c r="G75" s="163"/>
      <c r="H75" s="160"/>
      <c r="I75" s="160"/>
      <c r="J75" s="160" t="s">
        <v>172</v>
      </c>
      <c r="K75" s="160"/>
      <c r="L75" s="160"/>
      <c r="M75" s="160"/>
      <c r="N75" s="169" t="s">
        <v>322</v>
      </c>
      <c r="O75" s="171"/>
      <c r="P75" s="164" t="s">
        <v>325</v>
      </c>
      <c r="Q75" s="163" t="s">
        <v>135</v>
      </c>
      <c r="R75" s="160" t="s">
        <v>176</v>
      </c>
      <c r="S75" s="163"/>
      <c r="T75" s="163"/>
    </row>
    <row r="76" ht="29.1" customHeight="1" spans="1:20">
      <c r="A76" s="22"/>
      <c r="B76" s="159">
        <f t="shared" si="1"/>
        <v>73</v>
      </c>
      <c r="C76" s="160" t="s">
        <v>170</v>
      </c>
      <c r="D76" s="160" t="s">
        <v>198</v>
      </c>
      <c r="E76" s="159" t="s">
        <v>321</v>
      </c>
      <c r="F76" s="163" t="s">
        <v>326</v>
      </c>
      <c r="G76" s="163"/>
      <c r="H76" s="160"/>
      <c r="I76" s="160"/>
      <c r="J76" s="160" t="s">
        <v>172</v>
      </c>
      <c r="K76" s="160"/>
      <c r="L76" s="160"/>
      <c r="M76" s="160"/>
      <c r="N76" s="169" t="s">
        <v>322</v>
      </c>
      <c r="O76" s="171"/>
      <c r="P76" s="164" t="s">
        <v>327</v>
      </c>
      <c r="Q76" s="163" t="s">
        <v>135</v>
      </c>
      <c r="R76" s="160" t="s">
        <v>176</v>
      </c>
      <c r="S76" s="163"/>
      <c r="T76" s="163"/>
    </row>
    <row r="77" ht="72" customHeight="1" spans="1:20">
      <c r="A77" s="22"/>
      <c r="B77" s="159">
        <f t="shared" si="1"/>
        <v>74</v>
      </c>
      <c r="C77" s="160" t="s">
        <v>170</v>
      </c>
      <c r="D77" s="160" t="s">
        <v>198</v>
      </c>
      <c r="E77" s="159" t="s">
        <v>321</v>
      </c>
      <c r="F77" s="163" t="s">
        <v>261</v>
      </c>
      <c r="G77" s="163" t="s">
        <v>328</v>
      </c>
      <c r="H77" s="160"/>
      <c r="I77" s="160"/>
      <c r="J77" s="160" t="s">
        <v>172</v>
      </c>
      <c r="K77" s="160"/>
      <c r="L77" s="160"/>
      <c r="M77" s="160"/>
      <c r="N77" s="169" t="s">
        <v>322</v>
      </c>
      <c r="O77" s="171"/>
      <c r="P77" s="164" t="s">
        <v>329</v>
      </c>
      <c r="Q77" s="163" t="s">
        <v>135</v>
      </c>
      <c r="R77" s="160" t="s">
        <v>176</v>
      </c>
      <c r="S77" s="163"/>
      <c r="T77" s="163"/>
    </row>
    <row r="78" ht="72" customHeight="1" spans="1:20">
      <c r="A78" s="22"/>
      <c r="B78" s="159">
        <f t="shared" si="1"/>
        <v>75</v>
      </c>
      <c r="C78" s="160" t="s">
        <v>170</v>
      </c>
      <c r="D78" s="160" t="s">
        <v>198</v>
      </c>
      <c r="E78" s="159" t="s">
        <v>330</v>
      </c>
      <c r="F78" s="163"/>
      <c r="G78" s="163"/>
      <c r="H78" s="160"/>
      <c r="I78" s="160"/>
      <c r="J78" s="160"/>
      <c r="K78" s="160"/>
      <c r="L78" s="160"/>
      <c r="M78" s="160"/>
      <c r="N78" s="169" t="s">
        <v>331</v>
      </c>
      <c r="O78" s="170"/>
      <c r="P78" s="164" t="s">
        <v>332</v>
      </c>
      <c r="Q78" s="163" t="s">
        <v>135</v>
      </c>
      <c r="R78" s="160"/>
      <c r="S78" s="163"/>
      <c r="T78" s="163"/>
    </row>
    <row r="79" ht="86.1" customHeight="1" spans="1:20">
      <c r="A79" s="22"/>
      <c r="B79" s="159">
        <f t="shared" si="1"/>
        <v>76</v>
      </c>
      <c r="C79" s="160" t="s">
        <v>170</v>
      </c>
      <c r="D79" s="160" t="s">
        <v>333</v>
      </c>
      <c r="E79" s="159"/>
      <c r="F79" s="163"/>
      <c r="G79" s="163"/>
      <c r="H79" s="160"/>
      <c r="I79" s="160"/>
      <c r="J79" s="160"/>
      <c r="K79" s="160"/>
      <c r="L79" s="160"/>
      <c r="M79" s="160"/>
      <c r="N79" s="169" t="s">
        <v>334</v>
      </c>
      <c r="O79" s="170"/>
      <c r="P79" s="164" t="s">
        <v>335</v>
      </c>
      <c r="Q79" s="163" t="s">
        <v>135</v>
      </c>
      <c r="R79" s="160"/>
      <c r="S79" s="163"/>
      <c r="T79" s="163"/>
    </row>
    <row r="80" ht="72" customHeight="1" spans="1:20">
      <c r="A80" s="22"/>
      <c r="B80" s="159">
        <f t="shared" si="1"/>
        <v>77</v>
      </c>
      <c r="C80" s="160" t="s">
        <v>170</v>
      </c>
      <c r="D80" s="160" t="s">
        <v>333</v>
      </c>
      <c r="E80" s="159" t="s">
        <v>336</v>
      </c>
      <c r="F80" s="163"/>
      <c r="G80" s="163"/>
      <c r="H80" s="160"/>
      <c r="I80" s="160"/>
      <c r="J80" s="160"/>
      <c r="K80" s="160"/>
      <c r="L80" s="160"/>
      <c r="M80" s="160"/>
      <c r="N80" s="169" t="s">
        <v>334</v>
      </c>
      <c r="O80" s="170"/>
      <c r="P80" s="164" t="s">
        <v>337</v>
      </c>
      <c r="Q80" s="163" t="s">
        <v>135</v>
      </c>
      <c r="R80" s="160"/>
      <c r="S80" s="163"/>
      <c r="T80" s="163"/>
    </row>
    <row r="81" ht="57" customHeight="1" spans="1:20">
      <c r="A81" s="22"/>
      <c r="B81" s="159">
        <f t="shared" si="1"/>
        <v>78</v>
      </c>
      <c r="C81" s="160" t="s">
        <v>170</v>
      </c>
      <c r="D81" s="160" t="s">
        <v>333</v>
      </c>
      <c r="E81" s="159" t="s">
        <v>338</v>
      </c>
      <c r="F81" s="163"/>
      <c r="G81" s="163"/>
      <c r="H81" s="160"/>
      <c r="I81" s="160"/>
      <c r="J81" s="160"/>
      <c r="K81" s="160"/>
      <c r="L81" s="160"/>
      <c r="M81" s="160"/>
      <c r="N81" s="169" t="s">
        <v>334</v>
      </c>
      <c r="O81" s="170"/>
      <c r="P81" s="164" t="s">
        <v>339</v>
      </c>
      <c r="Q81" s="163" t="s">
        <v>135</v>
      </c>
      <c r="R81" s="160"/>
      <c r="S81" s="163"/>
      <c r="T81" s="163"/>
    </row>
    <row r="82" ht="57" customHeight="1" spans="1:20">
      <c r="A82" s="22"/>
      <c r="B82" s="159">
        <f t="shared" si="1"/>
        <v>79</v>
      </c>
      <c r="C82" s="160" t="s">
        <v>170</v>
      </c>
      <c r="D82" s="160" t="s">
        <v>333</v>
      </c>
      <c r="E82" s="159" t="s">
        <v>340</v>
      </c>
      <c r="F82" s="163"/>
      <c r="G82" s="163"/>
      <c r="H82" s="160"/>
      <c r="I82" s="160"/>
      <c r="J82" s="160"/>
      <c r="K82" s="160"/>
      <c r="L82" s="160"/>
      <c r="M82" s="160"/>
      <c r="N82" s="169" t="s">
        <v>334</v>
      </c>
      <c r="O82" s="170"/>
      <c r="P82" s="164" t="s">
        <v>341</v>
      </c>
      <c r="Q82" s="163" t="s">
        <v>135</v>
      </c>
      <c r="R82" s="160"/>
      <c r="S82" s="163"/>
      <c r="T82" s="163"/>
    </row>
    <row r="83" ht="57" customHeight="1" spans="1:20">
      <c r="A83" s="22"/>
      <c r="B83" s="159">
        <f t="shared" si="1"/>
        <v>80</v>
      </c>
      <c r="C83" s="160" t="s">
        <v>170</v>
      </c>
      <c r="D83" s="160" t="s">
        <v>333</v>
      </c>
      <c r="E83" s="159" t="s">
        <v>342</v>
      </c>
      <c r="F83" s="163"/>
      <c r="G83" s="163"/>
      <c r="H83" s="160"/>
      <c r="I83" s="160"/>
      <c r="J83" s="160"/>
      <c r="K83" s="160"/>
      <c r="L83" s="160"/>
      <c r="M83" s="160"/>
      <c r="N83" s="169" t="s">
        <v>334</v>
      </c>
      <c r="O83" s="170"/>
      <c r="P83" s="164" t="s">
        <v>343</v>
      </c>
      <c r="Q83" s="163" t="s">
        <v>135</v>
      </c>
      <c r="R83" s="160"/>
      <c r="S83" s="163"/>
      <c r="T83" s="163"/>
    </row>
    <row r="84" ht="57" customHeight="1" spans="1:20">
      <c r="A84" s="22"/>
      <c r="B84" s="159">
        <f t="shared" si="1"/>
        <v>81</v>
      </c>
      <c r="C84" s="160" t="s">
        <v>170</v>
      </c>
      <c r="D84" s="160" t="s">
        <v>333</v>
      </c>
      <c r="E84" s="159" t="s">
        <v>344</v>
      </c>
      <c r="F84" s="163"/>
      <c r="G84" s="163"/>
      <c r="H84" s="160"/>
      <c r="I84" s="160"/>
      <c r="J84" s="160"/>
      <c r="K84" s="160"/>
      <c r="L84" s="160"/>
      <c r="M84" s="160"/>
      <c r="N84" s="169" t="s">
        <v>334</v>
      </c>
      <c r="O84" s="170"/>
      <c r="P84" s="164" t="s">
        <v>345</v>
      </c>
      <c r="Q84" s="163" t="s">
        <v>135</v>
      </c>
      <c r="R84" s="160"/>
      <c r="S84" s="163"/>
      <c r="T84" s="163"/>
    </row>
    <row r="85" ht="57" customHeight="1" spans="1:20">
      <c r="A85" s="22"/>
      <c r="B85" s="159">
        <f t="shared" si="1"/>
        <v>82</v>
      </c>
      <c r="C85" s="160" t="s">
        <v>170</v>
      </c>
      <c r="D85" s="160" t="s">
        <v>333</v>
      </c>
      <c r="E85" s="159" t="s">
        <v>346</v>
      </c>
      <c r="F85" s="163"/>
      <c r="G85" s="163"/>
      <c r="H85" s="160"/>
      <c r="I85" s="160"/>
      <c r="J85" s="160"/>
      <c r="K85" s="160"/>
      <c r="L85" s="160"/>
      <c r="M85" s="160"/>
      <c r="N85" s="169" t="s">
        <v>334</v>
      </c>
      <c r="O85" s="170"/>
      <c r="P85" s="164" t="s">
        <v>347</v>
      </c>
      <c r="Q85" s="163" t="s">
        <v>135</v>
      </c>
      <c r="R85" s="160"/>
      <c r="S85" s="163"/>
      <c r="T85" s="163"/>
    </row>
    <row r="86" ht="57" customHeight="1" spans="1:20">
      <c r="A86" s="22"/>
      <c r="B86" s="159">
        <f t="shared" si="1"/>
        <v>83</v>
      </c>
      <c r="C86" s="160" t="s">
        <v>170</v>
      </c>
      <c r="D86" s="160" t="s">
        <v>333</v>
      </c>
      <c r="E86" s="159" t="s">
        <v>348</v>
      </c>
      <c r="F86" s="163"/>
      <c r="G86" s="163"/>
      <c r="H86" s="160"/>
      <c r="I86" s="160"/>
      <c r="J86" s="160"/>
      <c r="K86" s="160"/>
      <c r="L86" s="160"/>
      <c r="M86" s="160"/>
      <c r="N86" s="169" t="s">
        <v>334</v>
      </c>
      <c r="O86" s="170"/>
      <c r="P86" s="164" t="s">
        <v>349</v>
      </c>
      <c r="Q86" s="163" t="s">
        <v>135</v>
      </c>
      <c r="R86" s="160"/>
      <c r="S86" s="163"/>
      <c r="T86" s="163"/>
    </row>
    <row r="87" ht="29.1" customHeight="1" spans="1:20">
      <c r="A87" s="22"/>
      <c r="B87" s="159">
        <f t="shared" si="1"/>
        <v>84</v>
      </c>
      <c r="C87" s="160" t="s">
        <v>170</v>
      </c>
      <c r="D87" s="160" t="s">
        <v>333</v>
      </c>
      <c r="E87" s="159" t="s">
        <v>350</v>
      </c>
      <c r="F87" s="163"/>
      <c r="G87" s="163"/>
      <c r="H87" s="160"/>
      <c r="I87" s="160"/>
      <c r="J87" s="160"/>
      <c r="K87" s="160"/>
      <c r="L87" s="160"/>
      <c r="M87" s="160"/>
      <c r="N87" s="169" t="s">
        <v>334</v>
      </c>
      <c r="O87" s="170"/>
      <c r="P87" s="164" t="s">
        <v>351</v>
      </c>
      <c r="Q87" s="163" t="s">
        <v>135</v>
      </c>
      <c r="R87" s="160"/>
      <c r="S87" s="163"/>
      <c r="T87" s="163"/>
    </row>
    <row r="88" ht="29.1" customHeight="1" spans="1:20">
      <c r="A88" s="22"/>
      <c r="B88" s="159">
        <f t="shared" si="1"/>
        <v>85</v>
      </c>
      <c r="C88" s="160" t="s">
        <v>170</v>
      </c>
      <c r="D88" s="160" t="s">
        <v>333</v>
      </c>
      <c r="E88" s="159" t="s">
        <v>194</v>
      </c>
      <c r="F88" s="163"/>
      <c r="G88" s="163"/>
      <c r="H88" s="160"/>
      <c r="I88" s="160"/>
      <c r="J88" s="160"/>
      <c r="K88" s="160"/>
      <c r="L88" s="160"/>
      <c r="M88" s="160"/>
      <c r="N88" s="169" t="s">
        <v>352</v>
      </c>
      <c r="O88" s="170"/>
      <c r="P88" s="164" t="s">
        <v>353</v>
      </c>
      <c r="Q88" s="163" t="s">
        <v>135</v>
      </c>
      <c r="R88" s="160"/>
      <c r="S88" s="163"/>
      <c r="T88" s="163"/>
    </row>
    <row r="89" ht="42.95" customHeight="1" spans="1:20">
      <c r="A89" s="22"/>
      <c r="B89" s="159">
        <f t="shared" si="1"/>
        <v>86</v>
      </c>
      <c r="C89" s="160" t="s">
        <v>170</v>
      </c>
      <c r="D89" s="160" t="s">
        <v>333</v>
      </c>
      <c r="E89" s="159" t="s">
        <v>194</v>
      </c>
      <c r="F89" s="163"/>
      <c r="G89" s="163"/>
      <c r="H89" s="160"/>
      <c r="I89" s="160"/>
      <c r="J89" s="160"/>
      <c r="K89" s="160"/>
      <c r="L89" s="160"/>
      <c r="M89" s="160"/>
      <c r="N89" s="169" t="s">
        <v>352</v>
      </c>
      <c r="O89" s="170"/>
      <c r="P89" s="164" t="s">
        <v>354</v>
      </c>
      <c r="Q89" s="163" t="s">
        <v>135</v>
      </c>
      <c r="R89" s="160"/>
      <c r="S89" s="163"/>
      <c r="T89" s="163"/>
    </row>
    <row r="90" ht="72" customHeight="1" spans="1:20">
      <c r="A90" s="22"/>
      <c r="B90" s="159">
        <f t="shared" si="1"/>
        <v>87</v>
      </c>
      <c r="C90" s="160" t="s">
        <v>170</v>
      </c>
      <c r="D90" s="160" t="s">
        <v>355</v>
      </c>
      <c r="E90" s="159" t="s">
        <v>356</v>
      </c>
      <c r="F90" s="163"/>
      <c r="G90" s="163"/>
      <c r="H90" s="160"/>
      <c r="I90" s="160"/>
      <c r="J90" s="160"/>
      <c r="K90" s="160"/>
      <c r="L90" s="160"/>
      <c r="M90" s="160"/>
      <c r="N90" s="169"/>
      <c r="O90" s="170"/>
      <c r="P90" s="164" t="s">
        <v>357</v>
      </c>
      <c r="Q90" s="163" t="s">
        <v>135</v>
      </c>
      <c r="R90" s="160"/>
      <c r="S90" s="163"/>
      <c r="T90" s="163"/>
    </row>
    <row r="91" ht="72" customHeight="1" spans="1:20">
      <c r="A91" s="22"/>
      <c r="B91" s="159">
        <f t="shared" si="1"/>
        <v>88</v>
      </c>
      <c r="C91" s="160" t="s">
        <v>170</v>
      </c>
      <c r="D91" s="160" t="s">
        <v>355</v>
      </c>
      <c r="E91" s="159"/>
      <c r="F91" s="163"/>
      <c r="G91" s="163"/>
      <c r="H91" s="160"/>
      <c r="I91" s="160"/>
      <c r="J91" s="160"/>
      <c r="K91" s="160"/>
      <c r="L91" s="160"/>
      <c r="M91" s="160"/>
      <c r="N91" s="169"/>
      <c r="O91" s="170"/>
      <c r="P91" s="164" t="s">
        <v>357</v>
      </c>
      <c r="Q91" s="163" t="s">
        <v>135</v>
      </c>
      <c r="R91" s="160"/>
      <c r="S91" s="163"/>
      <c r="T91" s="163"/>
    </row>
    <row r="92" ht="72" customHeight="1" spans="1:20">
      <c r="A92" s="22"/>
      <c r="B92" s="159">
        <f t="shared" si="1"/>
        <v>89</v>
      </c>
      <c r="C92" s="160" t="s">
        <v>170</v>
      </c>
      <c r="D92" s="160" t="s">
        <v>355</v>
      </c>
      <c r="E92" s="159"/>
      <c r="F92" s="163"/>
      <c r="G92" s="163"/>
      <c r="H92" s="160"/>
      <c r="I92" s="160"/>
      <c r="J92" s="160"/>
      <c r="K92" s="160"/>
      <c r="L92" s="160"/>
      <c r="M92" s="160"/>
      <c r="N92" s="169"/>
      <c r="O92" s="170"/>
      <c r="P92" s="164" t="s">
        <v>357</v>
      </c>
      <c r="Q92" s="163" t="s">
        <v>135</v>
      </c>
      <c r="R92" s="160"/>
      <c r="S92" s="163"/>
      <c r="T92" s="163"/>
    </row>
    <row r="93" ht="72" customHeight="1" spans="1:20">
      <c r="A93" s="22"/>
      <c r="B93" s="159">
        <f t="shared" si="1"/>
        <v>90</v>
      </c>
      <c r="C93" s="160" t="s">
        <v>170</v>
      </c>
      <c r="D93" s="160" t="s">
        <v>198</v>
      </c>
      <c r="E93" s="159" t="s">
        <v>358</v>
      </c>
      <c r="F93" s="163" t="s">
        <v>359</v>
      </c>
      <c r="G93" s="163"/>
      <c r="H93" s="160"/>
      <c r="I93" s="160"/>
      <c r="J93" s="160" t="s">
        <v>172</v>
      </c>
      <c r="K93" s="160"/>
      <c r="L93" s="160"/>
      <c r="M93" s="160"/>
      <c r="N93" s="169" t="s">
        <v>360</v>
      </c>
      <c r="O93" s="170"/>
      <c r="P93" s="164" t="s">
        <v>357</v>
      </c>
      <c r="Q93" s="163" t="s">
        <v>135</v>
      </c>
      <c r="R93" s="160" t="s">
        <v>176</v>
      </c>
      <c r="S93" s="163"/>
      <c r="T93" s="163"/>
    </row>
    <row r="94" ht="72" customHeight="1" spans="1:20">
      <c r="A94" s="22"/>
      <c r="B94" s="159">
        <f t="shared" si="1"/>
        <v>91</v>
      </c>
      <c r="C94" s="160" t="s">
        <v>170</v>
      </c>
      <c r="D94" s="160" t="s">
        <v>198</v>
      </c>
      <c r="E94" s="159" t="s">
        <v>358</v>
      </c>
      <c r="F94" s="163" t="s">
        <v>361</v>
      </c>
      <c r="G94" s="163"/>
      <c r="H94" s="160"/>
      <c r="I94" s="160"/>
      <c r="J94" s="160" t="s">
        <v>172</v>
      </c>
      <c r="K94" s="160"/>
      <c r="L94" s="160"/>
      <c r="M94" s="160"/>
      <c r="N94" s="159" t="s">
        <v>360</v>
      </c>
      <c r="O94" s="160"/>
      <c r="P94" s="164" t="s">
        <v>357</v>
      </c>
      <c r="Q94" s="163" t="s">
        <v>135</v>
      </c>
      <c r="R94" s="160" t="s">
        <v>176</v>
      </c>
      <c r="S94" s="163"/>
      <c r="T94" s="163"/>
    </row>
    <row r="95" ht="72" customHeight="1" spans="1:20">
      <c r="A95" s="22"/>
      <c r="B95" s="159">
        <f t="shared" si="1"/>
        <v>92</v>
      </c>
      <c r="C95" s="160" t="s">
        <v>170</v>
      </c>
      <c r="D95" s="160" t="s">
        <v>198</v>
      </c>
      <c r="E95" s="159" t="s">
        <v>358</v>
      </c>
      <c r="F95" s="163" t="s">
        <v>362</v>
      </c>
      <c r="G95" s="163"/>
      <c r="H95" s="160"/>
      <c r="I95" s="160"/>
      <c r="J95" s="160" t="s">
        <v>172</v>
      </c>
      <c r="K95" s="160"/>
      <c r="L95" s="160"/>
      <c r="M95" s="160"/>
      <c r="N95" s="159" t="s">
        <v>360</v>
      </c>
      <c r="O95" s="160"/>
      <c r="P95" s="164" t="s">
        <v>357</v>
      </c>
      <c r="Q95" s="163" t="s">
        <v>135</v>
      </c>
      <c r="R95" s="160" t="s">
        <v>176</v>
      </c>
      <c r="S95" s="163"/>
      <c r="T95" s="163"/>
    </row>
    <row r="96" ht="72" customHeight="1" spans="1:20">
      <c r="A96" s="22"/>
      <c r="B96" s="159">
        <f t="shared" si="1"/>
        <v>93</v>
      </c>
      <c r="C96" s="160" t="s">
        <v>170</v>
      </c>
      <c r="D96" s="160" t="s">
        <v>198</v>
      </c>
      <c r="E96" s="159" t="s">
        <v>296</v>
      </c>
      <c r="F96" s="163"/>
      <c r="G96" s="163"/>
      <c r="H96" s="160"/>
      <c r="I96" s="160"/>
      <c r="J96" s="160" t="s">
        <v>172</v>
      </c>
      <c r="K96" s="160"/>
      <c r="L96" s="160"/>
      <c r="M96" s="160"/>
      <c r="N96" s="159" t="s">
        <v>363</v>
      </c>
      <c r="O96" s="160"/>
      <c r="P96" s="164" t="s">
        <v>357</v>
      </c>
      <c r="Q96" s="163" t="s">
        <v>135</v>
      </c>
      <c r="R96" s="160" t="s">
        <v>176</v>
      </c>
      <c r="S96" s="163"/>
      <c r="T96" s="163"/>
    </row>
    <row r="97" ht="72" customHeight="1" spans="1:20">
      <c r="A97" s="22"/>
      <c r="B97" s="159">
        <f t="shared" si="1"/>
        <v>94</v>
      </c>
      <c r="C97" s="160" t="s">
        <v>170</v>
      </c>
      <c r="D97" s="160" t="s">
        <v>198</v>
      </c>
      <c r="E97" s="159" t="s">
        <v>208</v>
      </c>
      <c r="F97" s="163" t="s">
        <v>213</v>
      </c>
      <c r="G97" s="163" t="s">
        <v>364</v>
      </c>
      <c r="H97" s="160"/>
      <c r="I97" s="160"/>
      <c r="J97" s="160" t="s">
        <v>172</v>
      </c>
      <c r="K97" s="160"/>
      <c r="L97" s="160"/>
      <c r="M97" s="160"/>
      <c r="N97" s="159" t="s">
        <v>365</v>
      </c>
      <c r="O97" s="160"/>
      <c r="P97" s="164" t="s">
        <v>357</v>
      </c>
      <c r="Q97" s="163" t="s">
        <v>135</v>
      </c>
      <c r="R97" s="160" t="s">
        <v>176</v>
      </c>
      <c r="S97" s="163"/>
      <c r="T97" s="163"/>
    </row>
    <row r="98" ht="72" customHeight="1" spans="1:20">
      <c r="A98" s="22"/>
      <c r="B98" s="159">
        <f t="shared" si="1"/>
        <v>95</v>
      </c>
      <c r="C98" s="160" t="s">
        <v>170</v>
      </c>
      <c r="D98" s="160" t="s">
        <v>198</v>
      </c>
      <c r="E98" s="159" t="s">
        <v>208</v>
      </c>
      <c r="F98" s="163" t="s">
        <v>217</v>
      </c>
      <c r="G98" s="163" t="s">
        <v>364</v>
      </c>
      <c r="H98" s="160"/>
      <c r="I98" s="160"/>
      <c r="J98" s="160" t="s">
        <v>172</v>
      </c>
      <c r="K98" s="160"/>
      <c r="L98" s="160"/>
      <c r="M98" s="160"/>
      <c r="N98" s="159" t="s">
        <v>366</v>
      </c>
      <c r="O98" s="160"/>
      <c r="P98" s="164" t="s">
        <v>357</v>
      </c>
      <c r="Q98" s="163" t="s">
        <v>135</v>
      </c>
      <c r="R98" s="160" t="s">
        <v>176</v>
      </c>
      <c r="S98" s="163"/>
      <c r="T98" s="163"/>
    </row>
    <row r="99" ht="72" customHeight="1" spans="1:20">
      <c r="A99" s="22"/>
      <c r="B99" s="159">
        <f t="shared" si="1"/>
        <v>96</v>
      </c>
      <c r="C99" s="160" t="s">
        <v>170</v>
      </c>
      <c r="D99" s="160" t="s">
        <v>198</v>
      </c>
      <c r="E99" s="159" t="s">
        <v>208</v>
      </c>
      <c r="F99" s="163" t="s">
        <v>217</v>
      </c>
      <c r="G99" s="163" t="s">
        <v>367</v>
      </c>
      <c r="H99" s="160"/>
      <c r="I99" s="160"/>
      <c r="J99" s="160" t="s">
        <v>172</v>
      </c>
      <c r="K99" s="160"/>
      <c r="L99" s="160"/>
      <c r="M99" s="160"/>
      <c r="N99" s="159" t="s">
        <v>366</v>
      </c>
      <c r="O99" s="160"/>
      <c r="P99" s="164" t="s">
        <v>357</v>
      </c>
      <c r="Q99" s="163" t="s">
        <v>135</v>
      </c>
      <c r="R99" s="160" t="s">
        <v>176</v>
      </c>
      <c r="S99" s="163"/>
      <c r="T99" s="163"/>
    </row>
    <row r="100" ht="72" customHeight="1" spans="1:20">
      <c r="A100" s="22"/>
      <c r="B100" s="159">
        <f t="shared" si="1"/>
        <v>97</v>
      </c>
      <c r="C100" s="160" t="s">
        <v>170</v>
      </c>
      <c r="D100" s="160" t="s">
        <v>198</v>
      </c>
      <c r="E100" s="159" t="s">
        <v>368</v>
      </c>
      <c r="F100" s="163"/>
      <c r="G100" s="163"/>
      <c r="H100" s="160"/>
      <c r="I100" s="160"/>
      <c r="J100" s="160" t="s">
        <v>172</v>
      </c>
      <c r="K100" s="160"/>
      <c r="L100" s="160"/>
      <c r="M100" s="160"/>
      <c r="N100" s="159" t="s">
        <v>363</v>
      </c>
      <c r="O100" s="160"/>
      <c r="P100" s="164" t="s">
        <v>357</v>
      </c>
      <c r="Q100" s="163" t="s">
        <v>135</v>
      </c>
      <c r="R100" s="160" t="s">
        <v>176</v>
      </c>
      <c r="S100" s="163"/>
      <c r="T100" s="163"/>
    </row>
    <row r="101" ht="72" customHeight="1" spans="1:20">
      <c r="A101" s="22"/>
      <c r="B101" s="159">
        <f t="shared" si="1"/>
        <v>98</v>
      </c>
      <c r="C101" s="160" t="s">
        <v>170</v>
      </c>
      <c r="D101" s="160" t="s">
        <v>198</v>
      </c>
      <c r="E101" s="159" t="s">
        <v>368</v>
      </c>
      <c r="F101" s="163" t="s">
        <v>226</v>
      </c>
      <c r="G101" s="163"/>
      <c r="H101" s="160"/>
      <c r="I101" s="160"/>
      <c r="J101" s="160" t="s">
        <v>172</v>
      </c>
      <c r="K101" s="160"/>
      <c r="L101" s="160"/>
      <c r="M101" s="160"/>
      <c r="N101" s="169" t="s">
        <v>369</v>
      </c>
      <c r="O101" s="170"/>
      <c r="P101" s="164" t="s">
        <v>357</v>
      </c>
      <c r="Q101" s="163" t="s">
        <v>135</v>
      </c>
      <c r="R101" s="160" t="s">
        <v>176</v>
      </c>
      <c r="S101" s="163"/>
      <c r="T101" s="163"/>
    </row>
    <row r="102" ht="72" customHeight="1" spans="1:20">
      <c r="A102" s="22"/>
      <c r="B102" s="159">
        <f t="shared" si="1"/>
        <v>99</v>
      </c>
      <c r="C102" s="160" t="s">
        <v>170</v>
      </c>
      <c r="D102" s="160" t="s">
        <v>198</v>
      </c>
      <c r="E102" s="159" t="s">
        <v>368</v>
      </c>
      <c r="F102" s="163" t="s">
        <v>226</v>
      </c>
      <c r="G102" s="163" t="s">
        <v>229</v>
      </c>
      <c r="H102" s="160"/>
      <c r="I102" s="160"/>
      <c r="J102" s="160" t="s">
        <v>172</v>
      </c>
      <c r="K102" s="160"/>
      <c r="L102" s="160"/>
      <c r="M102" s="160"/>
      <c r="N102" s="169" t="s">
        <v>369</v>
      </c>
      <c r="O102" s="170"/>
      <c r="P102" s="164" t="s">
        <v>357</v>
      </c>
      <c r="Q102" s="163" t="s">
        <v>135</v>
      </c>
      <c r="R102" s="160" t="s">
        <v>176</v>
      </c>
      <c r="S102" s="163"/>
      <c r="T102" s="163"/>
    </row>
    <row r="103" ht="72" customHeight="1" spans="1:20">
      <c r="A103" s="22"/>
      <c r="B103" s="159">
        <f t="shared" si="1"/>
        <v>100</v>
      </c>
      <c r="C103" s="160" t="s">
        <v>170</v>
      </c>
      <c r="D103" s="160" t="s">
        <v>198</v>
      </c>
      <c r="E103" s="159" t="s">
        <v>368</v>
      </c>
      <c r="F103" s="163" t="s">
        <v>226</v>
      </c>
      <c r="G103" s="163" t="s">
        <v>231</v>
      </c>
      <c r="H103" s="160"/>
      <c r="I103" s="160"/>
      <c r="J103" s="160" t="s">
        <v>172</v>
      </c>
      <c r="K103" s="160"/>
      <c r="L103" s="160"/>
      <c r="M103" s="160"/>
      <c r="N103" s="169" t="s">
        <v>369</v>
      </c>
      <c r="O103" s="170"/>
      <c r="P103" s="164" t="s">
        <v>357</v>
      </c>
      <c r="Q103" s="163" t="s">
        <v>135</v>
      </c>
      <c r="R103" s="160" t="s">
        <v>176</v>
      </c>
      <c r="S103" s="163"/>
      <c r="T103" s="163"/>
    </row>
    <row r="104" ht="72" customHeight="1" spans="1:20">
      <c r="A104" s="22"/>
      <c r="B104" s="159">
        <f t="shared" si="1"/>
        <v>101</v>
      </c>
      <c r="C104" s="160" t="s">
        <v>170</v>
      </c>
      <c r="D104" s="160" t="s">
        <v>198</v>
      </c>
      <c r="E104" s="159" t="s">
        <v>368</v>
      </c>
      <c r="F104" s="163" t="s">
        <v>226</v>
      </c>
      <c r="G104" s="163" t="s">
        <v>233</v>
      </c>
      <c r="H104" s="160"/>
      <c r="I104" s="160"/>
      <c r="J104" s="160" t="s">
        <v>172</v>
      </c>
      <c r="K104" s="160"/>
      <c r="L104" s="160"/>
      <c r="M104" s="160"/>
      <c r="N104" s="169" t="s">
        <v>369</v>
      </c>
      <c r="O104" s="170"/>
      <c r="P104" s="164" t="s">
        <v>357</v>
      </c>
      <c r="Q104" s="163" t="s">
        <v>135</v>
      </c>
      <c r="R104" s="160" t="s">
        <v>176</v>
      </c>
      <c r="S104" s="163"/>
      <c r="T104" s="163"/>
    </row>
    <row r="105" ht="72" customHeight="1" spans="1:20">
      <c r="A105" s="22"/>
      <c r="B105" s="159">
        <f t="shared" si="1"/>
        <v>102</v>
      </c>
      <c r="C105" s="160" t="s">
        <v>170</v>
      </c>
      <c r="D105" s="160" t="s">
        <v>198</v>
      </c>
      <c r="E105" s="159" t="s">
        <v>368</v>
      </c>
      <c r="F105" s="163" t="s">
        <v>235</v>
      </c>
      <c r="G105" s="163"/>
      <c r="H105" s="160"/>
      <c r="I105" s="160"/>
      <c r="J105" s="160" t="s">
        <v>172</v>
      </c>
      <c r="K105" s="160"/>
      <c r="L105" s="160"/>
      <c r="M105" s="160"/>
      <c r="N105" s="169" t="s">
        <v>370</v>
      </c>
      <c r="O105" s="170"/>
      <c r="P105" s="164" t="s">
        <v>357</v>
      </c>
      <c r="Q105" s="163" t="s">
        <v>135</v>
      </c>
      <c r="R105" s="160" t="s">
        <v>176</v>
      </c>
      <c r="S105" s="163"/>
      <c r="T105" s="163"/>
    </row>
    <row r="106" ht="72" customHeight="1" spans="1:20">
      <c r="A106" s="22"/>
      <c r="B106" s="159">
        <f t="shared" si="1"/>
        <v>103</v>
      </c>
      <c r="C106" s="160" t="s">
        <v>170</v>
      </c>
      <c r="D106" s="160" t="s">
        <v>198</v>
      </c>
      <c r="E106" s="159" t="s">
        <v>368</v>
      </c>
      <c r="F106" s="163" t="s">
        <v>235</v>
      </c>
      <c r="G106" s="163" t="s">
        <v>249</v>
      </c>
      <c r="H106" s="160"/>
      <c r="I106" s="160"/>
      <c r="J106" s="160" t="s">
        <v>172</v>
      </c>
      <c r="K106" s="160"/>
      <c r="L106" s="160"/>
      <c r="M106" s="160"/>
      <c r="N106" s="169" t="s">
        <v>371</v>
      </c>
      <c r="O106" s="170"/>
      <c r="P106" s="164" t="s">
        <v>357</v>
      </c>
      <c r="Q106" s="163" t="s">
        <v>135</v>
      </c>
      <c r="R106" s="160" t="s">
        <v>176</v>
      </c>
      <c r="S106" s="163"/>
      <c r="T106" s="163"/>
    </row>
    <row r="107" ht="72" customHeight="1" spans="1:20">
      <c r="A107" s="22"/>
      <c r="B107" s="159">
        <f t="shared" si="1"/>
        <v>104</v>
      </c>
      <c r="C107" s="160" t="s">
        <v>170</v>
      </c>
      <c r="D107" s="160" t="s">
        <v>198</v>
      </c>
      <c r="E107" s="159" t="s">
        <v>368</v>
      </c>
      <c r="F107" s="163" t="s">
        <v>235</v>
      </c>
      <c r="G107" s="163" t="s">
        <v>251</v>
      </c>
      <c r="H107" s="160"/>
      <c r="I107" s="160"/>
      <c r="J107" s="160" t="s">
        <v>172</v>
      </c>
      <c r="K107" s="160"/>
      <c r="L107" s="160"/>
      <c r="M107" s="160"/>
      <c r="N107" s="169" t="s">
        <v>371</v>
      </c>
      <c r="O107" s="170"/>
      <c r="P107" s="164" t="s">
        <v>357</v>
      </c>
      <c r="Q107" s="163" t="s">
        <v>135</v>
      </c>
      <c r="R107" s="160" t="s">
        <v>176</v>
      </c>
      <c r="S107" s="163"/>
      <c r="T107" s="163"/>
    </row>
    <row r="108" ht="72" customHeight="1" spans="1:20">
      <c r="A108" s="22"/>
      <c r="B108" s="159">
        <f t="shared" si="1"/>
        <v>105</v>
      </c>
      <c r="C108" s="160" t="s">
        <v>170</v>
      </c>
      <c r="D108" s="160" t="s">
        <v>198</v>
      </c>
      <c r="E108" s="159" t="s">
        <v>368</v>
      </c>
      <c r="F108" s="163" t="s">
        <v>235</v>
      </c>
      <c r="G108" s="163" t="s">
        <v>241</v>
      </c>
      <c r="H108" s="160"/>
      <c r="I108" s="160"/>
      <c r="J108" s="160" t="s">
        <v>172</v>
      </c>
      <c r="K108" s="160"/>
      <c r="L108" s="160"/>
      <c r="M108" s="160"/>
      <c r="N108" s="169" t="s">
        <v>371</v>
      </c>
      <c r="O108" s="170"/>
      <c r="P108" s="164" t="s">
        <v>357</v>
      </c>
      <c r="Q108" s="163" t="s">
        <v>135</v>
      </c>
      <c r="R108" s="160" t="s">
        <v>176</v>
      </c>
      <c r="S108" s="163"/>
      <c r="T108" s="163"/>
    </row>
    <row r="109" ht="72" customHeight="1" spans="1:20">
      <c r="A109" s="22"/>
      <c r="B109" s="159">
        <f t="shared" si="1"/>
        <v>106</v>
      </c>
      <c r="C109" s="160" t="s">
        <v>170</v>
      </c>
      <c r="D109" s="160" t="s">
        <v>198</v>
      </c>
      <c r="E109" s="159" t="s">
        <v>368</v>
      </c>
      <c r="F109" s="163" t="s">
        <v>235</v>
      </c>
      <c r="G109" s="163" t="s">
        <v>239</v>
      </c>
      <c r="H109" s="160"/>
      <c r="I109" s="160"/>
      <c r="J109" s="160" t="s">
        <v>172</v>
      </c>
      <c r="K109" s="160"/>
      <c r="L109" s="160"/>
      <c r="M109" s="160"/>
      <c r="N109" s="169" t="s">
        <v>371</v>
      </c>
      <c r="O109" s="170"/>
      <c r="P109" s="164" t="s">
        <v>357</v>
      </c>
      <c r="Q109" s="163" t="s">
        <v>135</v>
      </c>
      <c r="R109" s="160" t="s">
        <v>176</v>
      </c>
      <c r="S109" s="163"/>
      <c r="T109" s="163"/>
    </row>
    <row r="110" ht="72" customHeight="1" spans="1:20">
      <c r="A110" s="22"/>
      <c r="B110" s="159">
        <f t="shared" si="1"/>
        <v>107</v>
      </c>
      <c r="C110" s="160" t="s">
        <v>170</v>
      </c>
      <c r="D110" s="160" t="s">
        <v>198</v>
      </c>
      <c r="E110" s="159" t="s">
        <v>368</v>
      </c>
      <c r="F110" s="163" t="s">
        <v>235</v>
      </c>
      <c r="G110" s="163" t="s">
        <v>237</v>
      </c>
      <c r="H110" s="160"/>
      <c r="I110" s="160"/>
      <c r="J110" s="160" t="s">
        <v>172</v>
      </c>
      <c r="K110" s="160"/>
      <c r="L110" s="160"/>
      <c r="M110" s="160"/>
      <c r="N110" s="169" t="s">
        <v>371</v>
      </c>
      <c r="O110" s="170"/>
      <c r="P110" s="164" t="s">
        <v>357</v>
      </c>
      <c r="Q110" s="163" t="s">
        <v>135</v>
      </c>
      <c r="R110" s="160" t="s">
        <v>176</v>
      </c>
      <c r="S110" s="163"/>
      <c r="T110" s="163"/>
    </row>
    <row r="111" ht="72" customHeight="1" spans="1:20">
      <c r="A111" s="22"/>
      <c r="B111" s="159">
        <f t="shared" si="1"/>
        <v>108</v>
      </c>
      <c r="C111" s="160" t="s">
        <v>170</v>
      </c>
      <c r="D111" s="160" t="s">
        <v>198</v>
      </c>
      <c r="E111" s="159" t="s">
        <v>368</v>
      </c>
      <c r="F111" s="163" t="s">
        <v>243</v>
      </c>
      <c r="G111" s="163"/>
      <c r="H111" s="160"/>
      <c r="I111" s="160"/>
      <c r="J111" s="160" t="s">
        <v>172</v>
      </c>
      <c r="K111" s="160"/>
      <c r="L111" s="160"/>
      <c r="M111" s="160"/>
      <c r="N111" s="169" t="s">
        <v>370</v>
      </c>
      <c r="O111" s="170"/>
      <c r="P111" s="164" t="s">
        <v>357</v>
      </c>
      <c r="Q111" s="163" t="s">
        <v>135</v>
      </c>
      <c r="R111" s="160" t="s">
        <v>176</v>
      </c>
      <c r="S111" s="163"/>
      <c r="T111" s="163"/>
    </row>
    <row r="112" ht="72" customHeight="1" spans="1:20">
      <c r="A112" s="22"/>
      <c r="B112" s="159">
        <f t="shared" si="1"/>
        <v>109</v>
      </c>
      <c r="C112" s="160" t="s">
        <v>170</v>
      </c>
      <c r="D112" s="160" t="s">
        <v>198</v>
      </c>
      <c r="E112" s="159" t="s">
        <v>368</v>
      </c>
      <c r="F112" s="163" t="s">
        <v>243</v>
      </c>
      <c r="G112" s="163" t="s">
        <v>249</v>
      </c>
      <c r="H112" s="160"/>
      <c r="I112" s="160"/>
      <c r="J112" s="160" t="s">
        <v>172</v>
      </c>
      <c r="K112" s="160"/>
      <c r="L112" s="160"/>
      <c r="M112" s="160"/>
      <c r="N112" s="169" t="s">
        <v>372</v>
      </c>
      <c r="O112" s="170"/>
      <c r="P112" s="164" t="s">
        <v>357</v>
      </c>
      <c r="Q112" s="163" t="s">
        <v>135</v>
      </c>
      <c r="R112" s="160" t="s">
        <v>176</v>
      </c>
      <c r="S112" s="163"/>
      <c r="T112" s="163"/>
    </row>
    <row r="113" ht="72" customHeight="1" spans="1:20">
      <c r="A113" s="22"/>
      <c r="B113" s="159">
        <f t="shared" si="1"/>
        <v>110</v>
      </c>
      <c r="C113" s="160" t="s">
        <v>170</v>
      </c>
      <c r="D113" s="160" t="s">
        <v>198</v>
      </c>
      <c r="E113" s="159" t="s">
        <v>368</v>
      </c>
      <c r="F113" s="163" t="s">
        <v>243</v>
      </c>
      <c r="G113" s="163" t="s">
        <v>251</v>
      </c>
      <c r="H113" s="160"/>
      <c r="I113" s="160"/>
      <c r="J113" s="160" t="s">
        <v>172</v>
      </c>
      <c r="K113" s="160"/>
      <c r="L113" s="160"/>
      <c r="M113" s="160"/>
      <c r="N113" s="169" t="s">
        <v>372</v>
      </c>
      <c r="O113" s="170"/>
      <c r="P113" s="164" t="s">
        <v>357</v>
      </c>
      <c r="Q113" s="163" t="s">
        <v>135</v>
      </c>
      <c r="R113" s="160" t="s">
        <v>176</v>
      </c>
      <c r="S113" s="163"/>
      <c r="T113" s="163"/>
    </row>
    <row r="114" ht="72" customHeight="1" spans="1:20">
      <c r="A114" s="22"/>
      <c r="B114" s="159">
        <f t="shared" si="1"/>
        <v>111</v>
      </c>
      <c r="C114" s="160" t="s">
        <v>170</v>
      </c>
      <c r="D114" s="160" t="s">
        <v>198</v>
      </c>
      <c r="E114" s="159" t="s">
        <v>368</v>
      </c>
      <c r="F114" s="163" t="s">
        <v>243</v>
      </c>
      <c r="G114" s="163" t="s">
        <v>239</v>
      </c>
      <c r="H114" s="160"/>
      <c r="I114" s="160"/>
      <c r="J114" s="160" t="s">
        <v>172</v>
      </c>
      <c r="K114" s="160"/>
      <c r="L114" s="160"/>
      <c r="M114" s="160"/>
      <c r="N114" s="169" t="s">
        <v>372</v>
      </c>
      <c r="O114" s="170"/>
      <c r="P114" s="164" t="s">
        <v>357</v>
      </c>
      <c r="Q114" s="163" t="s">
        <v>135</v>
      </c>
      <c r="R114" s="160" t="s">
        <v>176</v>
      </c>
      <c r="S114" s="163"/>
      <c r="T114" s="163"/>
    </row>
    <row r="115" ht="72" customHeight="1" spans="1:20">
      <c r="A115" s="22"/>
      <c r="B115" s="159">
        <f t="shared" si="1"/>
        <v>112</v>
      </c>
      <c r="C115" s="160" t="s">
        <v>170</v>
      </c>
      <c r="D115" s="160" t="s">
        <v>198</v>
      </c>
      <c r="E115" s="159" t="s">
        <v>368</v>
      </c>
      <c r="F115" s="163" t="s">
        <v>243</v>
      </c>
      <c r="G115" s="163" t="s">
        <v>245</v>
      </c>
      <c r="H115" s="160"/>
      <c r="I115" s="160"/>
      <c r="J115" s="160" t="s">
        <v>172</v>
      </c>
      <c r="K115" s="160"/>
      <c r="L115" s="160"/>
      <c r="M115" s="160"/>
      <c r="N115" s="169" t="s">
        <v>372</v>
      </c>
      <c r="O115" s="170"/>
      <c r="P115" s="164" t="s">
        <v>357</v>
      </c>
      <c r="Q115" s="163" t="s">
        <v>135</v>
      </c>
      <c r="R115" s="160" t="s">
        <v>176</v>
      </c>
      <c r="S115" s="163"/>
      <c r="T115" s="163"/>
    </row>
    <row r="116" ht="72" customHeight="1" spans="1:20">
      <c r="A116" s="22"/>
      <c r="B116" s="159">
        <f t="shared" si="1"/>
        <v>113</v>
      </c>
      <c r="C116" s="160" t="s">
        <v>170</v>
      </c>
      <c r="D116" s="160" t="s">
        <v>198</v>
      </c>
      <c r="E116" s="159" t="s">
        <v>254</v>
      </c>
      <c r="F116" s="163"/>
      <c r="G116" s="163"/>
      <c r="H116" s="160"/>
      <c r="I116" s="160"/>
      <c r="J116" s="160" t="s">
        <v>172</v>
      </c>
      <c r="K116" s="160"/>
      <c r="L116" s="160"/>
      <c r="M116" s="160"/>
      <c r="N116" s="159" t="s">
        <v>363</v>
      </c>
      <c r="O116" s="160"/>
      <c r="P116" s="164" t="s">
        <v>357</v>
      </c>
      <c r="Q116" s="163" t="s">
        <v>135</v>
      </c>
      <c r="R116" s="160" t="s">
        <v>176</v>
      </c>
      <c r="S116" s="163"/>
      <c r="T116" s="163"/>
    </row>
    <row r="117" ht="72" customHeight="1" spans="1:20">
      <c r="A117" s="22"/>
      <c r="B117" s="159">
        <f t="shared" si="1"/>
        <v>114</v>
      </c>
      <c r="C117" s="160" t="s">
        <v>170</v>
      </c>
      <c r="D117" s="160" t="s">
        <v>198</v>
      </c>
      <c r="E117" s="159" t="s">
        <v>254</v>
      </c>
      <c r="F117" s="163" t="s">
        <v>257</v>
      </c>
      <c r="G117" s="163"/>
      <c r="H117" s="160"/>
      <c r="I117" s="160"/>
      <c r="J117" s="160" t="s">
        <v>172</v>
      </c>
      <c r="K117" s="160"/>
      <c r="L117" s="160"/>
      <c r="M117" s="160"/>
      <c r="N117" s="159" t="s">
        <v>373</v>
      </c>
      <c r="O117" s="160"/>
      <c r="P117" s="164" t="s">
        <v>357</v>
      </c>
      <c r="Q117" s="163" t="s">
        <v>135</v>
      </c>
      <c r="R117" s="160" t="s">
        <v>176</v>
      </c>
      <c r="S117" s="163"/>
      <c r="T117" s="163"/>
    </row>
    <row r="118" ht="72" customHeight="1" spans="1:20">
      <c r="A118" s="22"/>
      <c r="B118" s="159">
        <f t="shared" si="1"/>
        <v>115</v>
      </c>
      <c r="C118" s="160" t="s">
        <v>170</v>
      </c>
      <c r="D118" s="160" t="s">
        <v>198</v>
      </c>
      <c r="E118" s="159" t="s">
        <v>254</v>
      </c>
      <c r="F118" s="163" t="s">
        <v>259</v>
      </c>
      <c r="G118" s="163"/>
      <c r="H118" s="160"/>
      <c r="I118" s="160"/>
      <c r="J118" s="160" t="s">
        <v>172</v>
      </c>
      <c r="K118" s="160"/>
      <c r="L118" s="160"/>
      <c r="M118" s="160"/>
      <c r="N118" s="159" t="s">
        <v>373</v>
      </c>
      <c r="O118" s="160"/>
      <c r="P118" s="164" t="s">
        <v>357</v>
      </c>
      <c r="Q118" s="163" t="s">
        <v>135</v>
      </c>
      <c r="R118" s="160" t="s">
        <v>176</v>
      </c>
      <c r="S118" s="163"/>
      <c r="T118" s="163"/>
    </row>
    <row r="119" ht="72" customHeight="1" spans="1:20">
      <c r="A119" s="22"/>
      <c r="B119" s="159">
        <f t="shared" si="1"/>
        <v>116</v>
      </c>
      <c r="C119" s="160" t="s">
        <v>170</v>
      </c>
      <c r="D119" s="160" t="s">
        <v>198</v>
      </c>
      <c r="E119" s="159" t="s">
        <v>254</v>
      </c>
      <c r="F119" s="163" t="s">
        <v>261</v>
      </c>
      <c r="G119" s="163"/>
      <c r="H119" s="160"/>
      <c r="I119" s="160"/>
      <c r="J119" s="160" t="s">
        <v>172</v>
      </c>
      <c r="K119" s="160"/>
      <c r="L119" s="160"/>
      <c r="M119" s="160"/>
      <c r="N119" s="159" t="s">
        <v>373</v>
      </c>
      <c r="O119" s="160"/>
      <c r="P119" s="164" t="s">
        <v>357</v>
      </c>
      <c r="Q119" s="163" t="s">
        <v>135</v>
      </c>
      <c r="R119" s="160" t="s">
        <v>176</v>
      </c>
      <c r="S119" s="163"/>
      <c r="T119" s="163"/>
    </row>
    <row r="120" ht="57" customHeight="1" spans="1:20">
      <c r="A120" s="22"/>
      <c r="B120" s="159">
        <f t="shared" si="1"/>
        <v>117</v>
      </c>
      <c r="C120" s="160" t="s">
        <v>170</v>
      </c>
      <c r="D120" s="160" t="s">
        <v>198</v>
      </c>
      <c r="E120" s="159" t="s">
        <v>254</v>
      </c>
      <c r="F120" s="163" t="s">
        <v>261</v>
      </c>
      <c r="G120" s="163" t="s">
        <v>328</v>
      </c>
      <c r="H120" s="160"/>
      <c r="I120" s="160"/>
      <c r="J120" s="160" t="s">
        <v>172</v>
      </c>
      <c r="K120" s="160"/>
      <c r="L120" s="160"/>
      <c r="M120" s="160"/>
      <c r="N120" s="159" t="s">
        <v>374</v>
      </c>
      <c r="O120" s="160"/>
      <c r="P120" s="164" t="s">
        <v>375</v>
      </c>
      <c r="Q120" s="163" t="s">
        <v>135</v>
      </c>
      <c r="R120" s="160" t="s">
        <v>176</v>
      </c>
      <c r="S120" s="163"/>
      <c r="T120" s="163"/>
    </row>
    <row r="121" ht="72" customHeight="1" spans="1:20">
      <c r="A121" s="22"/>
      <c r="B121" s="159">
        <f t="shared" si="1"/>
        <v>118</v>
      </c>
      <c r="C121" s="160" t="s">
        <v>170</v>
      </c>
      <c r="D121" s="160" t="s">
        <v>198</v>
      </c>
      <c r="E121" s="159" t="s">
        <v>263</v>
      </c>
      <c r="F121" s="163"/>
      <c r="G121" s="163"/>
      <c r="H121" s="160"/>
      <c r="I121" s="160"/>
      <c r="J121" s="160" t="s">
        <v>172</v>
      </c>
      <c r="K121" s="160"/>
      <c r="L121" s="160"/>
      <c r="M121" s="160"/>
      <c r="N121" s="159" t="s">
        <v>363</v>
      </c>
      <c r="O121" s="160"/>
      <c r="P121" s="164" t="s">
        <v>357</v>
      </c>
      <c r="Q121" s="163" t="s">
        <v>135</v>
      </c>
      <c r="R121" s="160" t="s">
        <v>176</v>
      </c>
      <c r="S121" s="163"/>
      <c r="T121" s="163"/>
    </row>
    <row r="122" ht="72" customHeight="1" spans="1:20">
      <c r="A122" s="22"/>
      <c r="B122" s="159">
        <f t="shared" si="1"/>
        <v>119</v>
      </c>
      <c r="C122" s="160" t="s">
        <v>170</v>
      </c>
      <c r="D122" s="160" t="s">
        <v>198</v>
      </c>
      <c r="E122" s="159" t="s">
        <v>263</v>
      </c>
      <c r="F122" s="163" t="s">
        <v>376</v>
      </c>
      <c r="G122" s="163"/>
      <c r="H122" s="160"/>
      <c r="I122" s="160"/>
      <c r="J122" s="160" t="s">
        <v>172</v>
      </c>
      <c r="K122" s="160"/>
      <c r="L122" s="160"/>
      <c r="M122" s="160"/>
      <c r="N122" s="159" t="s">
        <v>377</v>
      </c>
      <c r="O122" s="160"/>
      <c r="P122" s="164" t="s">
        <v>357</v>
      </c>
      <c r="Q122" s="163" t="s">
        <v>135</v>
      </c>
      <c r="R122" s="160" t="s">
        <v>176</v>
      </c>
      <c r="S122" s="163"/>
      <c r="T122" s="163"/>
    </row>
    <row r="123" ht="72" customHeight="1" spans="1:20">
      <c r="A123" s="22"/>
      <c r="B123" s="159">
        <f t="shared" si="1"/>
        <v>120</v>
      </c>
      <c r="C123" s="160" t="s">
        <v>170</v>
      </c>
      <c r="D123" s="160" t="s">
        <v>198</v>
      </c>
      <c r="E123" s="159" t="s">
        <v>263</v>
      </c>
      <c r="F123" s="163" t="s">
        <v>378</v>
      </c>
      <c r="G123" s="163"/>
      <c r="H123" s="160"/>
      <c r="I123" s="160"/>
      <c r="J123" s="160" t="s">
        <v>172</v>
      </c>
      <c r="K123" s="160"/>
      <c r="L123" s="160"/>
      <c r="M123" s="160"/>
      <c r="N123" s="159" t="s">
        <v>377</v>
      </c>
      <c r="O123" s="160"/>
      <c r="P123" s="164" t="s">
        <v>357</v>
      </c>
      <c r="Q123" s="163" t="s">
        <v>135</v>
      </c>
      <c r="R123" s="160" t="s">
        <v>176</v>
      </c>
      <c r="S123" s="163"/>
      <c r="T123" s="163"/>
    </row>
    <row r="124" ht="72" customHeight="1" spans="1:20">
      <c r="A124" s="22"/>
      <c r="B124" s="159">
        <f t="shared" si="1"/>
        <v>121</v>
      </c>
      <c r="C124" s="160" t="s">
        <v>170</v>
      </c>
      <c r="D124" s="160" t="s">
        <v>198</v>
      </c>
      <c r="E124" s="159" t="s">
        <v>263</v>
      </c>
      <c r="F124" s="163" t="s">
        <v>261</v>
      </c>
      <c r="G124" s="163"/>
      <c r="H124" s="160"/>
      <c r="I124" s="160"/>
      <c r="J124" s="160" t="s">
        <v>172</v>
      </c>
      <c r="K124" s="160"/>
      <c r="L124" s="160"/>
      <c r="M124" s="160"/>
      <c r="N124" s="159" t="s">
        <v>377</v>
      </c>
      <c r="O124" s="160"/>
      <c r="P124" s="164" t="s">
        <v>357</v>
      </c>
      <c r="Q124" s="163" t="s">
        <v>135</v>
      </c>
      <c r="R124" s="160" t="s">
        <v>176</v>
      </c>
      <c r="S124" s="163"/>
      <c r="T124" s="163"/>
    </row>
    <row r="125" ht="57" customHeight="1" spans="1:20">
      <c r="A125" s="22"/>
      <c r="B125" s="159">
        <f t="shared" si="1"/>
        <v>122</v>
      </c>
      <c r="C125" s="160" t="s">
        <v>170</v>
      </c>
      <c r="D125" s="160" t="s">
        <v>198</v>
      </c>
      <c r="E125" s="159" t="s">
        <v>263</v>
      </c>
      <c r="F125" s="163" t="s">
        <v>261</v>
      </c>
      <c r="G125" s="163" t="s">
        <v>328</v>
      </c>
      <c r="H125" s="160"/>
      <c r="I125" s="160"/>
      <c r="J125" s="160" t="s">
        <v>172</v>
      </c>
      <c r="K125" s="160"/>
      <c r="L125" s="160"/>
      <c r="M125" s="160"/>
      <c r="N125" s="159" t="s">
        <v>379</v>
      </c>
      <c r="O125" s="160"/>
      <c r="P125" s="164" t="s">
        <v>375</v>
      </c>
      <c r="Q125" s="163" t="s">
        <v>135</v>
      </c>
      <c r="R125" s="160" t="s">
        <v>176</v>
      </c>
      <c r="S125" s="163"/>
      <c r="T125" s="163"/>
    </row>
    <row r="126" ht="72" customHeight="1" spans="1:20">
      <c r="A126" s="22"/>
      <c r="B126" s="159">
        <f t="shared" si="1"/>
        <v>123</v>
      </c>
      <c r="C126" s="160" t="s">
        <v>170</v>
      </c>
      <c r="D126" s="160" t="s">
        <v>198</v>
      </c>
      <c r="E126" s="159" t="s">
        <v>380</v>
      </c>
      <c r="F126" s="163"/>
      <c r="G126" s="163"/>
      <c r="H126" s="160"/>
      <c r="I126" s="160"/>
      <c r="J126" s="160" t="s">
        <v>172</v>
      </c>
      <c r="K126" s="160"/>
      <c r="L126" s="160"/>
      <c r="M126" s="160"/>
      <c r="N126" s="159" t="s">
        <v>363</v>
      </c>
      <c r="O126" s="160"/>
      <c r="P126" s="164" t="s">
        <v>357</v>
      </c>
      <c r="Q126" s="163" t="s">
        <v>135</v>
      </c>
      <c r="R126" s="160" t="s">
        <v>176</v>
      </c>
      <c r="S126" s="163"/>
      <c r="T126" s="163"/>
    </row>
    <row r="127" ht="72" customHeight="1" spans="1:20">
      <c r="A127" s="22"/>
      <c r="B127" s="159">
        <f t="shared" si="1"/>
        <v>124</v>
      </c>
      <c r="C127" s="160" t="s">
        <v>170</v>
      </c>
      <c r="D127" s="160" t="s">
        <v>198</v>
      </c>
      <c r="E127" s="159" t="s">
        <v>272</v>
      </c>
      <c r="F127" s="163"/>
      <c r="G127" s="163"/>
      <c r="H127" s="160"/>
      <c r="I127" s="160"/>
      <c r="J127" s="160" t="s">
        <v>172</v>
      </c>
      <c r="K127" s="160"/>
      <c r="L127" s="160"/>
      <c r="M127" s="160"/>
      <c r="N127" s="159" t="s">
        <v>363</v>
      </c>
      <c r="O127" s="160"/>
      <c r="P127" s="164" t="s">
        <v>357</v>
      </c>
      <c r="Q127" s="163" t="s">
        <v>135</v>
      </c>
      <c r="R127" s="160" t="s">
        <v>176</v>
      </c>
      <c r="S127" s="163"/>
      <c r="T127" s="163"/>
    </row>
    <row r="128" ht="72" customHeight="1" spans="1:20">
      <c r="A128" s="22"/>
      <c r="B128" s="159">
        <f t="shared" si="1"/>
        <v>125</v>
      </c>
      <c r="C128" s="160" t="s">
        <v>170</v>
      </c>
      <c r="D128" s="160" t="s">
        <v>198</v>
      </c>
      <c r="E128" s="159" t="s">
        <v>381</v>
      </c>
      <c r="F128" s="163"/>
      <c r="G128" s="163"/>
      <c r="H128" s="160"/>
      <c r="I128" s="160"/>
      <c r="J128" s="160" t="s">
        <v>172</v>
      </c>
      <c r="K128" s="160"/>
      <c r="L128" s="160"/>
      <c r="M128" s="160"/>
      <c r="N128" s="159" t="s">
        <v>363</v>
      </c>
      <c r="O128" s="160"/>
      <c r="P128" s="164" t="s">
        <v>357</v>
      </c>
      <c r="Q128" s="163" t="s">
        <v>135</v>
      </c>
      <c r="R128" s="160" t="s">
        <v>176</v>
      </c>
      <c r="S128" s="163"/>
      <c r="T128" s="163"/>
    </row>
    <row r="129" ht="72" customHeight="1" spans="1:20">
      <c r="A129" s="22"/>
      <c r="B129" s="159">
        <f t="shared" si="1"/>
        <v>126</v>
      </c>
      <c r="C129" s="160" t="s">
        <v>170</v>
      </c>
      <c r="D129" s="160" t="s">
        <v>198</v>
      </c>
      <c r="E129" s="159" t="s">
        <v>278</v>
      </c>
      <c r="F129" s="163"/>
      <c r="G129" s="163"/>
      <c r="H129" s="160"/>
      <c r="I129" s="160"/>
      <c r="J129" s="160" t="s">
        <v>172</v>
      </c>
      <c r="K129" s="160"/>
      <c r="L129" s="160"/>
      <c r="M129" s="160"/>
      <c r="N129" s="159" t="s">
        <v>363</v>
      </c>
      <c r="O129" s="160"/>
      <c r="P129" s="164" t="s">
        <v>357</v>
      </c>
      <c r="Q129" s="163" t="s">
        <v>135</v>
      </c>
      <c r="R129" s="160" t="s">
        <v>176</v>
      </c>
      <c r="S129" s="163"/>
      <c r="T129" s="163"/>
    </row>
    <row r="130" ht="72" customHeight="1" spans="1:20">
      <c r="A130" s="22"/>
      <c r="B130" s="159">
        <f t="shared" si="1"/>
        <v>127</v>
      </c>
      <c r="C130" s="160" t="s">
        <v>170</v>
      </c>
      <c r="D130" s="160" t="s">
        <v>198</v>
      </c>
      <c r="E130" s="159" t="s">
        <v>281</v>
      </c>
      <c r="F130" s="163"/>
      <c r="G130" s="163"/>
      <c r="H130" s="160"/>
      <c r="I130" s="160"/>
      <c r="J130" s="160" t="s">
        <v>172</v>
      </c>
      <c r="K130" s="160"/>
      <c r="L130" s="160"/>
      <c r="M130" s="160"/>
      <c r="N130" s="159" t="s">
        <v>363</v>
      </c>
      <c r="O130" s="160"/>
      <c r="P130" s="164" t="s">
        <v>357</v>
      </c>
      <c r="Q130" s="163" t="s">
        <v>135</v>
      </c>
      <c r="R130" s="160" t="s">
        <v>176</v>
      </c>
      <c r="S130" s="163"/>
      <c r="T130" s="163"/>
    </row>
    <row r="131" ht="72" customHeight="1" spans="1:20">
      <c r="A131" s="22"/>
      <c r="B131" s="159">
        <f t="shared" si="1"/>
        <v>128</v>
      </c>
      <c r="C131" s="160" t="s">
        <v>170</v>
      </c>
      <c r="D131" s="160" t="s">
        <v>198</v>
      </c>
      <c r="E131" s="159" t="s">
        <v>281</v>
      </c>
      <c r="F131" s="163" t="s">
        <v>382</v>
      </c>
      <c r="G131" s="163"/>
      <c r="H131" s="160"/>
      <c r="I131" s="160"/>
      <c r="J131" s="160" t="s">
        <v>172</v>
      </c>
      <c r="K131" s="160"/>
      <c r="L131" s="160"/>
      <c r="M131" s="160"/>
      <c r="N131" s="159" t="s">
        <v>383</v>
      </c>
      <c r="O131" s="160"/>
      <c r="P131" s="164" t="s">
        <v>357</v>
      </c>
      <c r="Q131" s="163" t="s">
        <v>135</v>
      </c>
      <c r="R131" s="160" t="s">
        <v>176</v>
      </c>
      <c r="S131" s="163"/>
      <c r="T131" s="163"/>
    </row>
    <row r="132" ht="72" customHeight="1" spans="1:20">
      <c r="A132" s="22"/>
      <c r="B132" s="159">
        <f t="shared" ref="B132:B195" si="2">ROW()-3</f>
        <v>129</v>
      </c>
      <c r="C132" s="160" t="s">
        <v>170</v>
      </c>
      <c r="D132" s="160" t="s">
        <v>198</v>
      </c>
      <c r="E132" s="159" t="s">
        <v>281</v>
      </c>
      <c r="F132" s="163" t="s">
        <v>376</v>
      </c>
      <c r="G132" s="163"/>
      <c r="H132" s="160"/>
      <c r="I132" s="160"/>
      <c r="J132" s="160" t="s">
        <v>172</v>
      </c>
      <c r="K132" s="160"/>
      <c r="L132" s="160"/>
      <c r="M132" s="160"/>
      <c r="N132" s="159" t="s">
        <v>383</v>
      </c>
      <c r="O132" s="160"/>
      <c r="P132" s="164" t="s">
        <v>357</v>
      </c>
      <c r="Q132" s="163" t="s">
        <v>135</v>
      </c>
      <c r="R132" s="160" t="s">
        <v>176</v>
      </c>
      <c r="S132" s="163"/>
      <c r="T132" s="163"/>
    </row>
    <row r="133" ht="72" customHeight="1" spans="1:20">
      <c r="A133" s="22"/>
      <c r="B133" s="159">
        <f t="shared" si="2"/>
        <v>130</v>
      </c>
      <c r="C133" s="160" t="s">
        <v>170</v>
      </c>
      <c r="D133" s="160" t="s">
        <v>198</v>
      </c>
      <c r="E133" s="159" t="s">
        <v>281</v>
      </c>
      <c r="F133" s="163" t="s">
        <v>384</v>
      </c>
      <c r="G133" s="163"/>
      <c r="H133" s="160"/>
      <c r="I133" s="160"/>
      <c r="J133" s="160" t="s">
        <v>172</v>
      </c>
      <c r="K133" s="160"/>
      <c r="L133" s="160"/>
      <c r="M133" s="160"/>
      <c r="N133" s="159" t="s">
        <v>383</v>
      </c>
      <c r="O133" s="160"/>
      <c r="P133" s="164" t="s">
        <v>357</v>
      </c>
      <c r="Q133" s="163" t="s">
        <v>135</v>
      </c>
      <c r="R133" s="160" t="s">
        <v>176</v>
      </c>
      <c r="S133" s="163"/>
      <c r="T133" s="163"/>
    </row>
    <row r="134" ht="72" customHeight="1" spans="1:20">
      <c r="A134" s="22"/>
      <c r="B134" s="159">
        <f t="shared" si="2"/>
        <v>131</v>
      </c>
      <c r="C134" s="160" t="s">
        <v>170</v>
      </c>
      <c r="D134" s="160" t="s">
        <v>198</v>
      </c>
      <c r="E134" s="159" t="s">
        <v>281</v>
      </c>
      <c r="F134" s="163" t="s">
        <v>385</v>
      </c>
      <c r="G134" s="163"/>
      <c r="H134" s="160"/>
      <c r="I134" s="160"/>
      <c r="J134" s="160" t="s">
        <v>172</v>
      </c>
      <c r="K134" s="160"/>
      <c r="L134" s="160"/>
      <c r="M134" s="160"/>
      <c r="N134" s="159" t="s">
        <v>383</v>
      </c>
      <c r="O134" s="160"/>
      <c r="P134" s="164" t="s">
        <v>357</v>
      </c>
      <c r="Q134" s="163" t="s">
        <v>135</v>
      </c>
      <c r="R134" s="160" t="s">
        <v>176</v>
      </c>
      <c r="S134" s="163"/>
      <c r="T134" s="163"/>
    </row>
    <row r="135" ht="72" customHeight="1" spans="1:20">
      <c r="A135" s="22"/>
      <c r="B135" s="159">
        <f t="shared" si="2"/>
        <v>132</v>
      </c>
      <c r="C135" s="160" t="s">
        <v>170</v>
      </c>
      <c r="D135" s="160" t="s">
        <v>198</v>
      </c>
      <c r="E135" s="159" t="s">
        <v>281</v>
      </c>
      <c r="F135" s="163" t="s">
        <v>386</v>
      </c>
      <c r="G135" s="163"/>
      <c r="H135" s="160"/>
      <c r="I135" s="160"/>
      <c r="J135" s="160" t="s">
        <v>172</v>
      </c>
      <c r="K135" s="160"/>
      <c r="L135" s="160"/>
      <c r="M135" s="160"/>
      <c r="N135" s="159" t="s">
        <v>383</v>
      </c>
      <c r="O135" s="160"/>
      <c r="P135" s="164" t="s">
        <v>357</v>
      </c>
      <c r="Q135" s="163" t="s">
        <v>135</v>
      </c>
      <c r="R135" s="160" t="s">
        <v>176</v>
      </c>
      <c r="S135" s="163"/>
      <c r="T135" s="163"/>
    </row>
    <row r="136" ht="72" customHeight="1" spans="1:20">
      <c r="A136" s="22"/>
      <c r="B136" s="159">
        <f t="shared" si="2"/>
        <v>133</v>
      </c>
      <c r="C136" s="160" t="s">
        <v>170</v>
      </c>
      <c r="D136" s="160" t="s">
        <v>198</v>
      </c>
      <c r="E136" s="159" t="s">
        <v>281</v>
      </c>
      <c r="F136" s="163" t="s">
        <v>261</v>
      </c>
      <c r="G136" s="163"/>
      <c r="H136" s="160"/>
      <c r="I136" s="160"/>
      <c r="J136" s="160" t="s">
        <v>172</v>
      </c>
      <c r="K136" s="160"/>
      <c r="L136" s="160"/>
      <c r="M136" s="160"/>
      <c r="N136" s="159" t="s">
        <v>383</v>
      </c>
      <c r="O136" s="160"/>
      <c r="P136" s="164" t="s">
        <v>357</v>
      </c>
      <c r="Q136" s="163" t="s">
        <v>135</v>
      </c>
      <c r="R136" s="160" t="s">
        <v>176</v>
      </c>
      <c r="S136" s="163"/>
      <c r="T136" s="163"/>
    </row>
    <row r="137" ht="72" customHeight="1" spans="1:20">
      <c r="A137" s="22"/>
      <c r="B137" s="159">
        <f t="shared" si="2"/>
        <v>134</v>
      </c>
      <c r="C137" s="160" t="s">
        <v>170</v>
      </c>
      <c r="D137" s="160" t="s">
        <v>198</v>
      </c>
      <c r="E137" s="159" t="s">
        <v>281</v>
      </c>
      <c r="F137" s="163" t="s">
        <v>261</v>
      </c>
      <c r="G137" s="163" t="s">
        <v>328</v>
      </c>
      <c r="H137" s="160"/>
      <c r="I137" s="160"/>
      <c r="J137" s="160" t="s">
        <v>172</v>
      </c>
      <c r="K137" s="160"/>
      <c r="L137" s="160"/>
      <c r="M137" s="160"/>
      <c r="N137" s="159" t="s">
        <v>387</v>
      </c>
      <c r="O137" s="160"/>
      <c r="P137" s="164" t="s">
        <v>357</v>
      </c>
      <c r="Q137" s="163" t="s">
        <v>135</v>
      </c>
      <c r="R137" s="160" t="s">
        <v>176</v>
      </c>
      <c r="S137" s="163"/>
      <c r="T137" s="163"/>
    </row>
    <row r="138" ht="72" customHeight="1" spans="1:20">
      <c r="A138" s="22"/>
      <c r="B138" s="159">
        <f t="shared" si="2"/>
        <v>135</v>
      </c>
      <c r="C138" s="160" t="s">
        <v>170</v>
      </c>
      <c r="D138" s="160" t="s">
        <v>198</v>
      </c>
      <c r="E138" s="159" t="s">
        <v>284</v>
      </c>
      <c r="F138" s="163"/>
      <c r="G138" s="163"/>
      <c r="H138" s="160"/>
      <c r="I138" s="160"/>
      <c r="J138" s="160" t="s">
        <v>172</v>
      </c>
      <c r="K138" s="160"/>
      <c r="L138" s="160"/>
      <c r="M138" s="160"/>
      <c r="N138" s="159" t="s">
        <v>363</v>
      </c>
      <c r="O138" s="160"/>
      <c r="P138" s="164" t="s">
        <v>357</v>
      </c>
      <c r="Q138" s="163" t="s">
        <v>135</v>
      </c>
      <c r="R138" s="160" t="s">
        <v>176</v>
      </c>
      <c r="S138" s="163"/>
      <c r="T138" s="163"/>
    </row>
    <row r="139" ht="72" customHeight="1" spans="1:20">
      <c r="A139" s="22"/>
      <c r="B139" s="159">
        <f t="shared" si="2"/>
        <v>136</v>
      </c>
      <c r="C139" s="160" t="s">
        <v>170</v>
      </c>
      <c r="D139" s="160" t="s">
        <v>198</v>
      </c>
      <c r="E139" s="159" t="s">
        <v>287</v>
      </c>
      <c r="F139" s="163"/>
      <c r="G139" s="163"/>
      <c r="H139" s="160"/>
      <c r="I139" s="160"/>
      <c r="J139" s="160" t="s">
        <v>172</v>
      </c>
      <c r="K139" s="160"/>
      <c r="L139" s="160"/>
      <c r="M139" s="160"/>
      <c r="N139" s="159" t="s">
        <v>363</v>
      </c>
      <c r="O139" s="160"/>
      <c r="P139" s="164" t="s">
        <v>357</v>
      </c>
      <c r="Q139" s="163" t="s">
        <v>135</v>
      </c>
      <c r="R139" s="160" t="s">
        <v>176</v>
      </c>
      <c r="S139" s="163"/>
      <c r="T139" s="163"/>
    </row>
    <row r="140" ht="72" customHeight="1" spans="1:20">
      <c r="A140" s="22"/>
      <c r="B140" s="159">
        <f t="shared" si="2"/>
        <v>137</v>
      </c>
      <c r="C140" s="160" t="s">
        <v>170</v>
      </c>
      <c r="D140" s="160" t="s">
        <v>198</v>
      </c>
      <c r="E140" s="159" t="s">
        <v>290</v>
      </c>
      <c r="F140" s="163"/>
      <c r="G140" s="163"/>
      <c r="H140" s="160"/>
      <c r="I140" s="160"/>
      <c r="J140" s="160" t="s">
        <v>172</v>
      </c>
      <c r="K140" s="160"/>
      <c r="L140" s="160"/>
      <c r="M140" s="160"/>
      <c r="N140" s="159" t="s">
        <v>363</v>
      </c>
      <c r="O140" s="160"/>
      <c r="P140" s="164" t="s">
        <v>357</v>
      </c>
      <c r="Q140" s="163" t="s">
        <v>135</v>
      </c>
      <c r="R140" s="160" t="s">
        <v>176</v>
      </c>
      <c r="S140" s="163"/>
      <c r="T140" s="163"/>
    </row>
    <row r="141" ht="72" customHeight="1" spans="1:20">
      <c r="A141" s="22"/>
      <c r="B141" s="159">
        <f t="shared" si="2"/>
        <v>138</v>
      </c>
      <c r="C141" s="160" t="s">
        <v>170</v>
      </c>
      <c r="D141" s="160" t="s">
        <v>198</v>
      </c>
      <c r="E141" s="159" t="s">
        <v>290</v>
      </c>
      <c r="F141" s="163" t="s">
        <v>290</v>
      </c>
      <c r="G141" s="163"/>
      <c r="H141" s="160"/>
      <c r="I141" s="160"/>
      <c r="J141" s="160" t="s">
        <v>172</v>
      </c>
      <c r="K141" s="160"/>
      <c r="L141" s="160"/>
      <c r="M141" s="160"/>
      <c r="N141" s="169" t="s">
        <v>388</v>
      </c>
      <c r="O141" s="170"/>
      <c r="P141" s="164" t="s">
        <v>357</v>
      </c>
      <c r="Q141" s="163" t="s">
        <v>135</v>
      </c>
      <c r="R141" s="160" t="s">
        <v>176</v>
      </c>
      <c r="S141" s="163"/>
      <c r="T141" s="163"/>
    </row>
    <row r="142" ht="72" customHeight="1" spans="1:20">
      <c r="A142" s="22"/>
      <c r="B142" s="159">
        <f t="shared" si="2"/>
        <v>139</v>
      </c>
      <c r="C142" s="160" t="s">
        <v>170</v>
      </c>
      <c r="D142" s="160" t="s">
        <v>198</v>
      </c>
      <c r="E142" s="159" t="s">
        <v>290</v>
      </c>
      <c r="F142" s="163" t="s">
        <v>389</v>
      </c>
      <c r="G142" s="163"/>
      <c r="H142" s="160"/>
      <c r="I142" s="160"/>
      <c r="J142" s="160" t="s">
        <v>172</v>
      </c>
      <c r="K142" s="160"/>
      <c r="L142" s="160"/>
      <c r="M142" s="160"/>
      <c r="N142" s="169" t="s">
        <v>388</v>
      </c>
      <c r="O142" s="170"/>
      <c r="P142" s="164" t="s">
        <v>357</v>
      </c>
      <c r="Q142" s="163" t="s">
        <v>135</v>
      </c>
      <c r="R142" s="160" t="s">
        <v>176</v>
      </c>
      <c r="S142" s="163"/>
      <c r="T142" s="163"/>
    </row>
    <row r="143" ht="72" customHeight="1" spans="1:20">
      <c r="A143" s="22"/>
      <c r="B143" s="159">
        <f t="shared" si="2"/>
        <v>140</v>
      </c>
      <c r="C143" s="160" t="s">
        <v>170</v>
      </c>
      <c r="D143" s="160" t="s">
        <v>198</v>
      </c>
      <c r="E143" s="159" t="s">
        <v>290</v>
      </c>
      <c r="F143" s="163" t="s">
        <v>390</v>
      </c>
      <c r="G143" s="163"/>
      <c r="H143" s="160"/>
      <c r="I143" s="160"/>
      <c r="J143" s="160" t="s">
        <v>172</v>
      </c>
      <c r="K143" s="160"/>
      <c r="L143" s="160"/>
      <c r="M143" s="160"/>
      <c r="N143" s="169" t="s">
        <v>388</v>
      </c>
      <c r="O143" s="170"/>
      <c r="P143" s="164" t="s">
        <v>357</v>
      </c>
      <c r="Q143" s="163" t="s">
        <v>135</v>
      </c>
      <c r="R143" s="160" t="s">
        <v>176</v>
      </c>
      <c r="S143" s="163"/>
      <c r="T143" s="163"/>
    </row>
    <row r="144" ht="72" customHeight="1" spans="1:20">
      <c r="A144" s="22"/>
      <c r="B144" s="159">
        <f t="shared" si="2"/>
        <v>141</v>
      </c>
      <c r="C144" s="160" t="s">
        <v>170</v>
      </c>
      <c r="D144" s="160" t="s">
        <v>198</v>
      </c>
      <c r="E144" s="159" t="s">
        <v>290</v>
      </c>
      <c r="F144" s="163" t="s">
        <v>391</v>
      </c>
      <c r="G144" s="163"/>
      <c r="H144" s="160"/>
      <c r="I144" s="160"/>
      <c r="J144" s="160" t="s">
        <v>172</v>
      </c>
      <c r="K144" s="160"/>
      <c r="L144" s="160"/>
      <c r="M144" s="160"/>
      <c r="N144" s="169" t="s">
        <v>388</v>
      </c>
      <c r="O144" s="170"/>
      <c r="P144" s="164" t="s">
        <v>357</v>
      </c>
      <c r="Q144" s="163" t="s">
        <v>135</v>
      </c>
      <c r="R144" s="160" t="s">
        <v>176</v>
      </c>
      <c r="S144" s="163"/>
      <c r="T144" s="163"/>
    </row>
    <row r="145" ht="72" customHeight="1" spans="1:20">
      <c r="A145" s="22"/>
      <c r="B145" s="159">
        <f t="shared" si="2"/>
        <v>142</v>
      </c>
      <c r="C145" s="160" t="s">
        <v>170</v>
      </c>
      <c r="D145" s="160" t="s">
        <v>198</v>
      </c>
      <c r="E145" s="159" t="s">
        <v>290</v>
      </c>
      <c r="F145" s="163" t="s">
        <v>243</v>
      </c>
      <c r="G145" s="163"/>
      <c r="H145" s="160"/>
      <c r="I145" s="160"/>
      <c r="J145" s="160" t="s">
        <v>172</v>
      </c>
      <c r="K145" s="160"/>
      <c r="L145" s="160"/>
      <c r="M145" s="160"/>
      <c r="N145" s="169" t="s">
        <v>388</v>
      </c>
      <c r="O145" s="170"/>
      <c r="P145" s="164" t="s">
        <v>357</v>
      </c>
      <c r="Q145" s="163" t="s">
        <v>135</v>
      </c>
      <c r="R145" s="160" t="s">
        <v>176</v>
      </c>
      <c r="S145" s="163"/>
      <c r="T145" s="163"/>
    </row>
    <row r="146" ht="72" customHeight="1" spans="1:20">
      <c r="A146" s="22"/>
      <c r="B146" s="159">
        <f t="shared" si="2"/>
        <v>143</v>
      </c>
      <c r="C146" s="160" t="s">
        <v>170</v>
      </c>
      <c r="D146" s="160" t="s">
        <v>198</v>
      </c>
      <c r="E146" s="159" t="s">
        <v>290</v>
      </c>
      <c r="F146" s="163" t="s">
        <v>243</v>
      </c>
      <c r="G146" s="163" t="s">
        <v>392</v>
      </c>
      <c r="H146" s="160"/>
      <c r="I146" s="160"/>
      <c r="J146" s="160" t="s">
        <v>172</v>
      </c>
      <c r="K146" s="160"/>
      <c r="L146" s="160"/>
      <c r="M146" s="160"/>
      <c r="N146" s="169" t="s">
        <v>393</v>
      </c>
      <c r="O146" s="170"/>
      <c r="P146" s="164" t="s">
        <v>357</v>
      </c>
      <c r="Q146" s="163" t="s">
        <v>135</v>
      </c>
      <c r="R146" s="160" t="s">
        <v>176</v>
      </c>
      <c r="S146" s="163"/>
      <c r="T146" s="163"/>
    </row>
    <row r="147" ht="72" customHeight="1" spans="1:20">
      <c r="A147" s="22"/>
      <c r="B147" s="159">
        <f t="shared" si="2"/>
        <v>144</v>
      </c>
      <c r="C147" s="160" t="s">
        <v>170</v>
      </c>
      <c r="D147" s="160" t="s">
        <v>198</v>
      </c>
      <c r="E147" s="159" t="s">
        <v>290</v>
      </c>
      <c r="F147" s="163" t="s">
        <v>394</v>
      </c>
      <c r="G147" s="163"/>
      <c r="H147" s="160"/>
      <c r="I147" s="160"/>
      <c r="J147" s="160" t="s">
        <v>172</v>
      </c>
      <c r="K147" s="160"/>
      <c r="L147" s="160"/>
      <c r="M147" s="160"/>
      <c r="N147" s="169" t="s">
        <v>388</v>
      </c>
      <c r="O147" s="170"/>
      <c r="P147" s="164" t="s">
        <v>357</v>
      </c>
      <c r="Q147" s="163" t="s">
        <v>135</v>
      </c>
      <c r="R147" s="160" t="s">
        <v>176</v>
      </c>
      <c r="S147" s="163"/>
      <c r="T147" s="163"/>
    </row>
    <row r="148" ht="72" customHeight="1" spans="1:20">
      <c r="A148" s="22"/>
      <c r="B148" s="159">
        <f t="shared" si="2"/>
        <v>145</v>
      </c>
      <c r="C148" s="160" t="s">
        <v>170</v>
      </c>
      <c r="D148" s="160" t="s">
        <v>198</v>
      </c>
      <c r="E148" s="159" t="s">
        <v>293</v>
      </c>
      <c r="F148" s="163"/>
      <c r="G148" s="163"/>
      <c r="H148" s="160"/>
      <c r="I148" s="160"/>
      <c r="J148" s="160" t="s">
        <v>172</v>
      </c>
      <c r="K148" s="160"/>
      <c r="L148" s="160"/>
      <c r="M148" s="160"/>
      <c r="N148" s="159" t="s">
        <v>363</v>
      </c>
      <c r="O148" s="160"/>
      <c r="P148" s="164" t="s">
        <v>357</v>
      </c>
      <c r="Q148" s="163" t="s">
        <v>135</v>
      </c>
      <c r="R148" s="160" t="s">
        <v>176</v>
      </c>
      <c r="S148" s="163"/>
      <c r="T148" s="163"/>
    </row>
    <row r="149" ht="72" customHeight="1" spans="1:20">
      <c r="A149" s="22"/>
      <c r="B149" s="159">
        <f t="shared" si="2"/>
        <v>146</v>
      </c>
      <c r="C149" s="160" t="s">
        <v>170</v>
      </c>
      <c r="D149" s="160" t="s">
        <v>198</v>
      </c>
      <c r="E149" s="159" t="s">
        <v>296</v>
      </c>
      <c r="F149" s="163"/>
      <c r="G149" s="163"/>
      <c r="H149" s="160"/>
      <c r="I149" s="160"/>
      <c r="J149" s="160" t="s">
        <v>172</v>
      </c>
      <c r="K149" s="160"/>
      <c r="L149" s="160"/>
      <c r="M149" s="160"/>
      <c r="N149" s="159" t="s">
        <v>363</v>
      </c>
      <c r="O149" s="160"/>
      <c r="P149" s="164" t="s">
        <v>357</v>
      </c>
      <c r="Q149" s="163" t="s">
        <v>135</v>
      </c>
      <c r="R149" s="160" t="s">
        <v>176</v>
      </c>
      <c r="S149" s="163"/>
      <c r="T149" s="163"/>
    </row>
    <row r="150" ht="72" customHeight="1" spans="1:20">
      <c r="A150" s="22"/>
      <c r="B150" s="159">
        <f t="shared" si="2"/>
        <v>147</v>
      </c>
      <c r="C150" s="160" t="s">
        <v>170</v>
      </c>
      <c r="D150" s="160" t="s">
        <v>198</v>
      </c>
      <c r="E150" s="159" t="s">
        <v>299</v>
      </c>
      <c r="F150" s="163"/>
      <c r="G150" s="163"/>
      <c r="H150" s="160"/>
      <c r="I150" s="160"/>
      <c r="J150" s="160" t="s">
        <v>172</v>
      </c>
      <c r="K150" s="160"/>
      <c r="L150" s="160"/>
      <c r="M150" s="160"/>
      <c r="N150" s="159" t="s">
        <v>363</v>
      </c>
      <c r="O150" s="160"/>
      <c r="P150" s="164" t="s">
        <v>357</v>
      </c>
      <c r="Q150" s="163" t="s">
        <v>135</v>
      </c>
      <c r="R150" s="160" t="s">
        <v>176</v>
      </c>
      <c r="S150" s="163"/>
      <c r="T150" s="163"/>
    </row>
    <row r="151" ht="72" customHeight="1" spans="1:20">
      <c r="A151" s="22"/>
      <c r="B151" s="159">
        <f t="shared" si="2"/>
        <v>148</v>
      </c>
      <c r="C151" s="160" t="s">
        <v>170</v>
      </c>
      <c r="D151" s="160" t="s">
        <v>198</v>
      </c>
      <c r="E151" s="159" t="s">
        <v>302</v>
      </c>
      <c r="F151" s="163"/>
      <c r="G151" s="163"/>
      <c r="H151" s="160"/>
      <c r="I151" s="160"/>
      <c r="J151" s="160" t="s">
        <v>172</v>
      </c>
      <c r="K151" s="160"/>
      <c r="L151" s="160"/>
      <c r="M151" s="160"/>
      <c r="N151" s="172" t="s">
        <v>395</v>
      </c>
      <c r="O151" s="171"/>
      <c r="P151" s="164" t="s">
        <v>357</v>
      </c>
      <c r="Q151" s="163" t="s">
        <v>135</v>
      </c>
      <c r="R151" s="160" t="s">
        <v>176</v>
      </c>
      <c r="S151" s="163"/>
      <c r="T151" s="163"/>
    </row>
    <row r="152" ht="72" customHeight="1" spans="1:20">
      <c r="A152" s="22"/>
      <c r="B152" s="159">
        <f t="shared" si="2"/>
        <v>149</v>
      </c>
      <c r="C152" s="160" t="s">
        <v>170</v>
      </c>
      <c r="D152" s="160" t="s">
        <v>198</v>
      </c>
      <c r="E152" s="159" t="s">
        <v>302</v>
      </c>
      <c r="F152" s="163" t="s">
        <v>306</v>
      </c>
      <c r="G152" s="163"/>
      <c r="H152" s="160"/>
      <c r="I152" s="160"/>
      <c r="J152" s="160" t="s">
        <v>172</v>
      </c>
      <c r="K152" s="160"/>
      <c r="L152" s="160"/>
      <c r="M152" s="160"/>
      <c r="N152" s="172" t="s">
        <v>395</v>
      </c>
      <c r="O152" s="171"/>
      <c r="P152" s="164" t="s">
        <v>357</v>
      </c>
      <c r="Q152" s="163" t="s">
        <v>135</v>
      </c>
      <c r="R152" s="160" t="s">
        <v>176</v>
      </c>
      <c r="S152" s="163"/>
      <c r="T152" s="163"/>
    </row>
    <row r="153" ht="72" customHeight="1" spans="1:20">
      <c r="A153" s="22"/>
      <c r="B153" s="159">
        <f t="shared" si="2"/>
        <v>150</v>
      </c>
      <c r="C153" s="160" t="s">
        <v>170</v>
      </c>
      <c r="D153" s="160" t="s">
        <v>198</v>
      </c>
      <c r="E153" s="159" t="s">
        <v>302</v>
      </c>
      <c r="F153" s="163" t="s">
        <v>308</v>
      </c>
      <c r="G153" s="163"/>
      <c r="H153" s="160"/>
      <c r="I153" s="160"/>
      <c r="J153" s="160" t="s">
        <v>172</v>
      </c>
      <c r="K153" s="160"/>
      <c r="L153" s="160"/>
      <c r="M153" s="160"/>
      <c r="N153" s="172" t="s">
        <v>395</v>
      </c>
      <c r="O153" s="171"/>
      <c r="P153" s="164" t="s">
        <v>357</v>
      </c>
      <c r="Q153" s="163" t="s">
        <v>135</v>
      </c>
      <c r="R153" s="160" t="s">
        <v>176</v>
      </c>
      <c r="S153" s="163"/>
      <c r="T153" s="163"/>
    </row>
    <row r="154" ht="72" customHeight="1" spans="1:20">
      <c r="A154" s="22"/>
      <c r="B154" s="159">
        <f t="shared" si="2"/>
        <v>151</v>
      </c>
      <c r="C154" s="160" t="s">
        <v>170</v>
      </c>
      <c r="D154" s="160" t="s">
        <v>198</v>
      </c>
      <c r="E154" s="159" t="s">
        <v>302</v>
      </c>
      <c r="F154" s="163" t="s">
        <v>326</v>
      </c>
      <c r="G154" s="163"/>
      <c r="H154" s="160"/>
      <c r="I154" s="160"/>
      <c r="J154" s="160" t="s">
        <v>172</v>
      </c>
      <c r="K154" s="160"/>
      <c r="L154" s="160"/>
      <c r="M154" s="160"/>
      <c r="N154" s="172" t="s">
        <v>396</v>
      </c>
      <c r="O154" s="171"/>
      <c r="P154" s="164" t="s">
        <v>357</v>
      </c>
      <c r="Q154" s="163" t="s">
        <v>135</v>
      </c>
      <c r="R154" s="160" t="s">
        <v>176</v>
      </c>
      <c r="S154" s="163"/>
      <c r="T154" s="163"/>
    </row>
    <row r="155" ht="72" customHeight="1" spans="1:20">
      <c r="A155" s="22"/>
      <c r="B155" s="159">
        <f t="shared" si="2"/>
        <v>152</v>
      </c>
      <c r="C155" s="160" t="s">
        <v>170</v>
      </c>
      <c r="D155" s="160" t="s">
        <v>198</v>
      </c>
      <c r="E155" s="159" t="s">
        <v>302</v>
      </c>
      <c r="F155" s="163" t="s">
        <v>261</v>
      </c>
      <c r="G155" s="163"/>
      <c r="H155" s="160"/>
      <c r="I155" s="160"/>
      <c r="J155" s="160" t="s">
        <v>172</v>
      </c>
      <c r="K155" s="160"/>
      <c r="L155" s="160"/>
      <c r="M155" s="160"/>
      <c r="N155" s="172" t="s">
        <v>396</v>
      </c>
      <c r="O155" s="171"/>
      <c r="P155" s="164" t="s">
        <v>357</v>
      </c>
      <c r="Q155" s="163" t="s">
        <v>135</v>
      </c>
      <c r="R155" s="160" t="s">
        <v>176</v>
      </c>
      <c r="S155" s="163"/>
      <c r="T155" s="163"/>
    </row>
    <row r="156" ht="72" customHeight="1" spans="1:20">
      <c r="A156" s="22"/>
      <c r="B156" s="159">
        <f t="shared" si="2"/>
        <v>153</v>
      </c>
      <c r="C156" s="160" t="s">
        <v>170</v>
      </c>
      <c r="D156" s="160" t="s">
        <v>198</v>
      </c>
      <c r="E156" s="159" t="s">
        <v>302</v>
      </c>
      <c r="F156" s="163" t="s">
        <v>261</v>
      </c>
      <c r="G156" s="163" t="s">
        <v>328</v>
      </c>
      <c r="H156" s="160"/>
      <c r="I156" s="160"/>
      <c r="J156" s="160" t="s">
        <v>172</v>
      </c>
      <c r="K156" s="160"/>
      <c r="L156" s="160"/>
      <c r="M156" s="160"/>
      <c r="N156" s="172" t="s">
        <v>397</v>
      </c>
      <c r="O156" s="171"/>
      <c r="P156" s="164" t="s">
        <v>357</v>
      </c>
      <c r="Q156" s="163" t="s">
        <v>135</v>
      </c>
      <c r="R156" s="160" t="s">
        <v>176</v>
      </c>
      <c r="S156" s="163"/>
      <c r="T156" s="163"/>
    </row>
    <row r="157" ht="72" customHeight="1" spans="1:20">
      <c r="A157" s="22"/>
      <c r="B157" s="159">
        <f t="shared" si="2"/>
        <v>154</v>
      </c>
      <c r="C157" s="160" t="s">
        <v>170</v>
      </c>
      <c r="D157" s="160" t="s">
        <v>198</v>
      </c>
      <c r="E157" s="159" t="s">
        <v>302</v>
      </c>
      <c r="F157" s="163" t="s">
        <v>310</v>
      </c>
      <c r="G157" s="163"/>
      <c r="H157" s="160"/>
      <c r="I157" s="160"/>
      <c r="J157" s="160" t="s">
        <v>172</v>
      </c>
      <c r="K157" s="160"/>
      <c r="L157" s="160"/>
      <c r="M157" s="160"/>
      <c r="N157" s="172" t="s">
        <v>395</v>
      </c>
      <c r="O157" s="171"/>
      <c r="P157" s="164" t="s">
        <v>357</v>
      </c>
      <c r="Q157" s="163" t="s">
        <v>135</v>
      </c>
      <c r="R157" s="160" t="s">
        <v>176</v>
      </c>
      <c r="S157" s="163"/>
      <c r="T157" s="163"/>
    </row>
    <row r="158" ht="72" customHeight="1" spans="1:20">
      <c r="A158" s="22"/>
      <c r="B158" s="159">
        <f t="shared" si="2"/>
        <v>155</v>
      </c>
      <c r="C158" s="160" t="s">
        <v>170</v>
      </c>
      <c r="D158" s="160" t="s">
        <v>198</v>
      </c>
      <c r="E158" s="159" t="s">
        <v>302</v>
      </c>
      <c r="F158" s="163" t="s">
        <v>312</v>
      </c>
      <c r="G158" s="163"/>
      <c r="H158" s="160"/>
      <c r="I158" s="160"/>
      <c r="J158" s="160" t="s">
        <v>172</v>
      </c>
      <c r="K158" s="160"/>
      <c r="L158" s="160"/>
      <c r="M158" s="160"/>
      <c r="N158" s="172" t="s">
        <v>395</v>
      </c>
      <c r="O158" s="171"/>
      <c r="P158" s="164" t="s">
        <v>357</v>
      </c>
      <c r="Q158" s="163" t="s">
        <v>135</v>
      </c>
      <c r="R158" s="160" t="s">
        <v>176</v>
      </c>
      <c r="S158" s="163"/>
      <c r="T158" s="163"/>
    </row>
    <row r="159" ht="72" customHeight="1" spans="1:20">
      <c r="A159" s="22"/>
      <c r="B159" s="159">
        <f t="shared" si="2"/>
        <v>156</v>
      </c>
      <c r="C159" s="160" t="s">
        <v>170</v>
      </c>
      <c r="D159" s="160" t="s">
        <v>198</v>
      </c>
      <c r="E159" s="159" t="s">
        <v>302</v>
      </c>
      <c r="F159" s="163" t="s">
        <v>316</v>
      </c>
      <c r="G159" s="163"/>
      <c r="H159" s="160"/>
      <c r="I159" s="160"/>
      <c r="J159" s="160" t="s">
        <v>172</v>
      </c>
      <c r="K159" s="160"/>
      <c r="L159" s="160"/>
      <c r="M159" s="160"/>
      <c r="N159" s="172" t="s">
        <v>395</v>
      </c>
      <c r="O159" s="171"/>
      <c r="P159" s="164" t="s">
        <v>357</v>
      </c>
      <c r="Q159" s="163" t="s">
        <v>135</v>
      </c>
      <c r="R159" s="160" t="s">
        <v>176</v>
      </c>
      <c r="S159" s="163"/>
      <c r="T159" s="163"/>
    </row>
    <row r="160" ht="72" customHeight="1" spans="1:20">
      <c r="A160" s="22"/>
      <c r="B160" s="159">
        <f t="shared" si="2"/>
        <v>157</v>
      </c>
      <c r="C160" s="160" t="s">
        <v>170</v>
      </c>
      <c r="D160" s="160" t="s">
        <v>198</v>
      </c>
      <c r="E160" s="159" t="s">
        <v>302</v>
      </c>
      <c r="F160" s="163" t="s">
        <v>314</v>
      </c>
      <c r="G160" s="163"/>
      <c r="H160" s="160"/>
      <c r="I160" s="160"/>
      <c r="J160" s="160" t="s">
        <v>172</v>
      </c>
      <c r="K160" s="160"/>
      <c r="L160" s="160"/>
      <c r="M160" s="160"/>
      <c r="N160" s="172" t="s">
        <v>395</v>
      </c>
      <c r="O160" s="171"/>
      <c r="P160" s="164" t="s">
        <v>357</v>
      </c>
      <c r="Q160" s="163" t="s">
        <v>135</v>
      </c>
      <c r="R160" s="160" t="s">
        <v>176</v>
      </c>
      <c r="S160" s="163"/>
      <c r="T160" s="163"/>
    </row>
    <row r="161" ht="72" customHeight="1" spans="1:20">
      <c r="A161" s="22"/>
      <c r="B161" s="159">
        <f t="shared" si="2"/>
        <v>158</v>
      </c>
      <c r="C161" s="160" t="s">
        <v>170</v>
      </c>
      <c r="D161" s="160" t="s">
        <v>198</v>
      </c>
      <c r="E161" s="159" t="s">
        <v>302</v>
      </c>
      <c r="F161" s="163" t="s">
        <v>398</v>
      </c>
      <c r="G161" s="163"/>
      <c r="H161" s="160"/>
      <c r="I161" s="160"/>
      <c r="J161" s="160" t="s">
        <v>172</v>
      </c>
      <c r="K161" s="160"/>
      <c r="L161" s="160"/>
      <c r="M161" s="160"/>
      <c r="N161" s="172" t="s">
        <v>395</v>
      </c>
      <c r="O161" s="171"/>
      <c r="P161" s="164" t="s">
        <v>357</v>
      </c>
      <c r="Q161" s="163" t="s">
        <v>135</v>
      </c>
      <c r="R161" s="160" t="s">
        <v>176</v>
      </c>
      <c r="S161" s="163"/>
      <c r="T161" s="163"/>
    </row>
    <row r="162" ht="72" customHeight="1" spans="1:20">
      <c r="A162" s="22"/>
      <c r="B162" s="159">
        <f t="shared" si="2"/>
        <v>159</v>
      </c>
      <c r="C162" s="160" t="s">
        <v>170</v>
      </c>
      <c r="D162" s="160" t="s">
        <v>198</v>
      </c>
      <c r="E162" s="159" t="s">
        <v>302</v>
      </c>
      <c r="F162" s="163" t="s">
        <v>399</v>
      </c>
      <c r="G162" s="163"/>
      <c r="H162" s="160"/>
      <c r="I162" s="160"/>
      <c r="J162" s="160" t="s">
        <v>172</v>
      </c>
      <c r="K162" s="160"/>
      <c r="L162" s="160"/>
      <c r="M162" s="160"/>
      <c r="N162" s="172" t="s">
        <v>395</v>
      </c>
      <c r="O162" s="171"/>
      <c r="P162" s="164" t="s">
        <v>357</v>
      </c>
      <c r="Q162" s="163" t="s">
        <v>135</v>
      </c>
      <c r="R162" s="160" t="s">
        <v>176</v>
      </c>
      <c r="S162" s="163"/>
      <c r="T162" s="163"/>
    </row>
    <row r="163" ht="72" customHeight="1" spans="1:20">
      <c r="A163" s="22"/>
      <c r="B163" s="159">
        <f t="shared" si="2"/>
        <v>160</v>
      </c>
      <c r="C163" s="160" t="s">
        <v>170</v>
      </c>
      <c r="D163" s="160" t="s">
        <v>198</v>
      </c>
      <c r="E163" s="159" t="s">
        <v>302</v>
      </c>
      <c r="F163" s="163" t="s">
        <v>320</v>
      </c>
      <c r="G163" s="163"/>
      <c r="H163" s="160"/>
      <c r="I163" s="160"/>
      <c r="J163" s="160" t="s">
        <v>172</v>
      </c>
      <c r="K163" s="160"/>
      <c r="L163" s="160"/>
      <c r="M163" s="160"/>
      <c r="N163" s="172" t="s">
        <v>395</v>
      </c>
      <c r="O163" s="171"/>
      <c r="P163" s="164" t="s">
        <v>357</v>
      </c>
      <c r="Q163" s="163" t="s">
        <v>135</v>
      </c>
      <c r="R163" s="160" t="s">
        <v>176</v>
      </c>
      <c r="S163" s="163"/>
      <c r="T163" s="163"/>
    </row>
    <row r="164" ht="72" customHeight="1" spans="1:20">
      <c r="A164" s="22"/>
      <c r="B164" s="159">
        <f t="shared" si="2"/>
        <v>161</v>
      </c>
      <c r="C164" s="160" t="s">
        <v>170</v>
      </c>
      <c r="D164" s="160" t="s">
        <v>198</v>
      </c>
      <c r="E164" s="159" t="s">
        <v>400</v>
      </c>
      <c r="F164" s="163"/>
      <c r="G164" s="163"/>
      <c r="H164" s="160"/>
      <c r="I164" s="160"/>
      <c r="J164" s="160" t="s">
        <v>172</v>
      </c>
      <c r="K164" s="160"/>
      <c r="L164" s="160"/>
      <c r="M164" s="160"/>
      <c r="N164" s="159" t="s">
        <v>363</v>
      </c>
      <c r="O164" s="160"/>
      <c r="P164" s="164" t="s">
        <v>357</v>
      </c>
      <c r="Q164" s="163" t="s">
        <v>135</v>
      </c>
      <c r="R164" s="160" t="s">
        <v>176</v>
      </c>
      <c r="S164" s="163"/>
      <c r="T164" s="163"/>
    </row>
    <row r="165" ht="72" customHeight="1" spans="1:20">
      <c r="A165" s="22"/>
      <c r="B165" s="159">
        <f t="shared" si="2"/>
        <v>162</v>
      </c>
      <c r="C165" s="160" t="s">
        <v>170</v>
      </c>
      <c r="D165" s="160" t="s">
        <v>198</v>
      </c>
      <c r="E165" s="159" t="s">
        <v>330</v>
      </c>
      <c r="F165" s="163"/>
      <c r="G165" s="163"/>
      <c r="H165" s="160"/>
      <c r="I165" s="160"/>
      <c r="J165" s="160" t="s">
        <v>172</v>
      </c>
      <c r="K165" s="160"/>
      <c r="L165" s="160"/>
      <c r="M165" s="160"/>
      <c r="N165" s="159" t="s">
        <v>363</v>
      </c>
      <c r="O165" s="160"/>
      <c r="P165" s="164" t="s">
        <v>357</v>
      </c>
      <c r="Q165" s="163" t="s">
        <v>135</v>
      </c>
      <c r="R165" s="160" t="s">
        <v>176</v>
      </c>
      <c r="S165" s="163"/>
      <c r="T165" s="163"/>
    </row>
    <row r="166" ht="72" customHeight="1" spans="1:20">
      <c r="A166" s="22"/>
      <c r="B166" s="159">
        <f t="shared" si="2"/>
        <v>163</v>
      </c>
      <c r="C166" s="160" t="s">
        <v>170</v>
      </c>
      <c r="D166" s="160" t="s">
        <v>198</v>
      </c>
      <c r="E166" s="159" t="s">
        <v>330</v>
      </c>
      <c r="F166" s="160" t="s">
        <v>401</v>
      </c>
      <c r="G166" s="163"/>
      <c r="H166" s="160"/>
      <c r="I166" s="160"/>
      <c r="J166" s="160" t="s">
        <v>172</v>
      </c>
      <c r="K166" s="160"/>
      <c r="L166" s="160"/>
      <c r="M166" s="160"/>
      <c r="N166" s="159" t="s">
        <v>402</v>
      </c>
      <c r="O166" s="160"/>
      <c r="P166" s="164" t="s">
        <v>357</v>
      </c>
      <c r="Q166" s="163" t="s">
        <v>135</v>
      </c>
      <c r="R166" s="160" t="s">
        <v>176</v>
      </c>
      <c r="S166" s="163"/>
      <c r="T166" s="163"/>
    </row>
    <row r="167" ht="72" customHeight="1" spans="1:20">
      <c r="A167" s="22"/>
      <c r="B167" s="159">
        <f t="shared" si="2"/>
        <v>164</v>
      </c>
      <c r="C167" s="160" t="s">
        <v>170</v>
      </c>
      <c r="D167" s="160" t="s">
        <v>198</v>
      </c>
      <c r="E167" s="159" t="s">
        <v>403</v>
      </c>
      <c r="F167" s="163"/>
      <c r="G167" s="163"/>
      <c r="H167" s="160"/>
      <c r="I167" s="160"/>
      <c r="J167" s="160" t="s">
        <v>172</v>
      </c>
      <c r="K167" s="160"/>
      <c r="L167" s="160"/>
      <c r="M167" s="160"/>
      <c r="N167" s="159" t="s">
        <v>363</v>
      </c>
      <c r="O167" s="160"/>
      <c r="P167" s="164" t="s">
        <v>357</v>
      </c>
      <c r="Q167" s="163" t="s">
        <v>135</v>
      </c>
      <c r="R167" s="160" t="s">
        <v>176</v>
      </c>
      <c r="S167" s="163"/>
      <c r="T167" s="163"/>
    </row>
    <row r="168" ht="72" customHeight="1" spans="1:20">
      <c r="A168" s="22"/>
      <c r="B168" s="159">
        <f t="shared" si="2"/>
        <v>165</v>
      </c>
      <c r="C168" s="160" t="s">
        <v>170</v>
      </c>
      <c r="D168" s="160" t="s">
        <v>198</v>
      </c>
      <c r="E168" s="159" t="s">
        <v>404</v>
      </c>
      <c r="F168" s="163"/>
      <c r="G168" s="163"/>
      <c r="H168" s="160"/>
      <c r="I168" s="160"/>
      <c r="J168" s="160" t="s">
        <v>172</v>
      </c>
      <c r="K168" s="160"/>
      <c r="L168" s="160"/>
      <c r="M168" s="160"/>
      <c r="N168" s="159" t="s">
        <v>363</v>
      </c>
      <c r="O168" s="160"/>
      <c r="P168" s="164" t="s">
        <v>357</v>
      </c>
      <c r="Q168" s="163" t="s">
        <v>135</v>
      </c>
      <c r="R168" s="160" t="s">
        <v>176</v>
      </c>
      <c r="S168" s="163"/>
      <c r="T168" s="163"/>
    </row>
    <row r="169" ht="72" customHeight="1" spans="1:20">
      <c r="A169" s="22"/>
      <c r="B169" s="159">
        <f t="shared" si="2"/>
        <v>166</v>
      </c>
      <c r="C169" s="160" t="s">
        <v>170</v>
      </c>
      <c r="D169" s="160" t="s">
        <v>198</v>
      </c>
      <c r="E169" s="159" t="s">
        <v>404</v>
      </c>
      <c r="F169" s="160" t="s">
        <v>405</v>
      </c>
      <c r="G169" s="163"/>
      <c r="H169" s="160"/>
      <c r="I169" s="160"/>
      <c r="J169" s="160" t="s">
        <v>172</v>
      </c>
      <c r="K169" s="160"/>
      <c r="L169" s="160"/>
      <c r="M169" s="160"/>
      <c r="N169" s="159" t="s">
        <v>406</v>
      </c>
      <c r="O169" s="160"/>
      <c r="P169" s="164" t="s">
        <v>357</v>
      </c>
      <c r="Q169" s="163" t="s">
        <v>135</v>
      </c>
      <c r="R169" s="160" t="s">
        <v>176</v>
      </c>
      <c r="S169" s="163"/>
      <c r="T169" s="163"/>
    </row>
    <row r="170" ht="72" customHeight="1" spans="1:20">
      <c r="A170" s="22"/>
      <c r="B170" s="159">
        <f t="shared" si="2"/>
        <v>167</v>
      </c>
      <c r="C170" s="160" t="s">
        <v>170</v>
      </c>
      <c r="D170" s="160" t="s">
        <v>407</v>
      </c>
      <c r="E170" s="159"/>
      <c r="F170" s="163"/>
      <c r="G170" s="163"/>
      <c r="H170" s="160"/>
      <c r="I170" s="160"/>
      <c r="J170" s="160" t="s">
        <v>172</v>
      </c>
      <c r="K170" s="160"/>
      <c r="L170" s="160"/>
      <c r="M170" s="160"/>
      <c r="N170" s="159"/>
      <c r="O170" s="160"/>
      <c r="P170" s="164" t="s">
        <v>357</v>
      </c>
      <c r="Q170" s="163" t="s">
        <v>135</v>
      </c>
      <c r="R170" s="160" t="s">
        <v>176</v>
      </c>
      <c r="S170" s="163"/>
      <c r="T170" s="163"/>
    </row>
    <row r="171" ht="72" customHeight="1" spans="1:20">
      <c r="A171" s="22"/>
      <c r="B171" s="159">
        <f t="shared" si="2"/>
        <v>168</v>
      </c>
      <c r="C171" s="160" t="s">
        <v>170</v>
      </c>
      <c r="D171" s="160" t="s">
        <v>355</v>
      </c>
      <c r="E171" s="159" t="s">
        <v>356</v>
      </c>
      <c r="F171" s="163"/>
      <c r="G171" s="163"/>
      <c r="H171" s="160"/>
      <c r="I171" s="160"/>
      <c r="J171" s="160" t="s">
        <v>172</v>
      </c>
      <c r="K171" s="160"/>
      <c r="L171" s="160"/>
      <c r="M171" s="160"/>
      <c r="N171" s="159"/>
      <c r="O171" s="160"/>
      <c r="P171" s="164" t="s">
        <v>357</v>
      </c>
      <c r="Q171" s="163" t="s">
        <v>135</v>
      </c>
      <c r="R171" s="160" t="s">
        <v>176</v>
      </c>
      <c r="S171" s="163"/>
      <c r="T171" s="163"/>
    </row>
    <row r="172" ht="18" customHeight="1" spans="1:20">
      <c r="A172" s="22"/>
      <c r="B172" s="159">
        <f t="shared" si="2"/>
        <v>169</v>
      </c>
      <c r="C172" s="160" t="s">
        <v>170</v>
      </c>
      <c r="D172" s="160" t="s">
        <v>355</v>
      </c>
      <c r="E172" s="159" t="s">
        <v>408</v>
      </c>
      <c r="F172" s="163"/>
      <c r="G172" s="163"/>
      <c r="H172" s="160"/>
      <c r="I172" s="160"/>
      <c r="J172" s="160" t="s">
        <v>172</v>
      </c>
      <c r="K172" s="160"/>
      <c r="L172" s="160"/>
      <c r="M172" s="160"/>
      <c r="N172" s="159"/>
      <c r="O172" s="160"/>
      <c r="P172" s="164" t="s">
        <v>409</v>
      </c>
      <c r="Q172" s="163" t="s">
        <v>135</v>
      </c>
      <c r="R172" s="160" t="s">
        <v>176</v>
      </c>
      <c r="S172" s="163"/>
      <c r="T172" s="163" t="s">
        <v>410</v>
      </c>
    </row>
    <row r="173" ht="72" customHeight="1" spans="1:20">
      <c r="A173" s="22"/>
      <c r="B173" s="159">
        <f t="shared" si="2"/>
        <v>170</v>
      </c>
      <c r="C173" s="160" t="s">
        <v>170</v>
      </c>
      <c r="D173" s="160" t="s">
        <v>355</v>
      </c>
      <c r="E173" s="159" t="s">
        <v>411</v>
      </c>
      <c r="F173" s="163"/>
      <c r="G173" s="163"/>
      <c r="H173" s="160"/>
      <c r="I173" s="160"/>
      <c r="J173" s="160" t="s">
        <v>172</v>
      </c>
      <c r="K173" s="160"/>
      <c r="L173" s="160"/>
      <c r="M173" s="160"/>
      <c r="N173" s="159"/>
      <c r="O173" s="160"/>
      <c r="P173" s="164" t="s">
        <v>357</v>
      </c>
      <c r="Q173" s="163" t="s">
        <v>135</v>
      </c>
      <c r="R173" s="160" t="s">
        <v>176</v>
      </c>
      <c r="S173" s="163"/>
      <c r="T173" s="163" t="s">
        <v>412</v>
      </c>
    </row>
    <row r="174" ht="72" customHeight="1" spans="1:20">
      <c r="A174" s="22"/>
      <c r="B174" s="159">
        <f t="shared" si="2"/>
        <v>171</v>
      </c>
      <c r="C174" s="160" t="s">
        <v>170</v>
      </c>
      <c r="D174" s="160" t="s">
        <v>355</v>
      </c>
      <c r="E174" s="159" t="s">
        <v>413</v>
      </c>
      <c r="F174" s="163"/>
      <c r="G174" s="163"/>
      <c r="H174" s="160"/>
      <c r="I174" s="160"/>
      <c r="J174" s="160" t="s">
        <v>172</v>
      </c>
      <c r="K174" s="160"/>
      <c r="L174" s="160"/>
      <c r="M174" s="160"/>
      <c r="N174" s="159"/>
      <c r="O174" s="160"/>
      <c r="P174" s="164" t="s">
        <v>357</v>
      </c>
      <c r="Q174" s="163" t="s">
        <v>135</v>
      </c>
      <c r="R174" s="160" t="s">
        <v>176</v>
      </c>
      <c r="S174" s="163"/>
      <c r="T174" s="163"/>
    </row>
    <row r="175" ht="72" customHeight="1" spans="1:20">
      <c r="A175" s="22"/>
      <c r="B175" s="159">
        <f t="shared" si="2"/>
        <v>172</v>
      </c>
      <c r="C175" s="160" t="s">
        <v>170</v>
      </c>
      <c r="D175" s="160" t="s">
        <v>355</v>
      </c>
      <c r="E175" s="159" t="s">
        <v>414</v>
      </c>
      <c r="F175" s="163"/>
      <c r="G175" s="163"/>
      <c r="H175" s="160"/>
      <c r="I175" s="160"/>
      <c r="J175" s="160" t="s">
        <v>172</v>
      </c>
      <c r="K175" s="160"/>
      <c r="L175" s="160"/>
      <c r="M175" s="160"/>
      <c r="N175" s="159"/>
      <c r="O175" s="160"/>
      <c r="P175" s="164" t="s">
        <v>357</v>
      </c>
      <c r="Q175" s="163" t="s">
        <v>135</v>
      </c>
      <c r="R175" s="160" t="s">
        <v>176</v>
      </c>
      <c r="S175" s="163"/>
      <c r="T175" s="163"/>
    </row>
    <row r="176" ht="72" customHeight="1" spans="1:20">
      <c r="A176" s="22"/>
      <c r="B176" s="159">
        <f t="shared" si="2"/>
        <v>173</v>
      </c>
      <c r="C176" s="160" t="s">
        <v>170</v>
      </c>
      <c r="D176" s="160" t="s">
        <v>355</v>
      </c>
      <c r="E176" s="159" t="s">
        <v>415</v>
      </c>
      <c r="F176" s="163"/>
      <c r="G176" s="163"/>
      <c r="H176" s="160"/>
      <c r="I176" s="160"/>
      <c r="J176" s="160" t="s">
        <v>172</v>
      </c>
      <c r="K176" s="160"/>
      <c r="L176" s="160"/>
      <c r="M176" s="160"/>
      <c r="N176" s="159"/>
      <c r="O176" s="160"/>
      <c r="P176" s="164" t="s">
        <v>357</v>
      </c>
      <c r="Q176" s="163" t="s">
        <v>135</v>
      </c>
      <c r="R176" s="160" t="s">
        <v>176</v>
      </c>
      <c r="S176" s="163"/>
      <c r="T176" s="163"/>
    </row>
    <row r="177" ht="72" customHeight="1" spans="1:20">
      <c r="A177" s="22"/>
      <c r="B177" s="159">
        <f t="shared" si="2"/>
        <v>174</v>
      </c>
      <c r="C177" s="160" t="s">
        <v>170</v>
      </c>
      <c r="D177" s="160" t="s">
        <v>355</v>
      </c>
      <c r="E177" s="159" t="s">
        <v>416</v>
      </c>
      <c r="F177" s="163"/>
      <c r="G177" s="163"/>
      <c r="H177" s="160"/>
      <c r="I177" s="160"/>
      <c r="J177" s="160" t="s">
        <v>172</v>
      </c>
      <c r="K177" s="160"/>
      <c r="L177" s="160"/>
      <c r="M177" s="160"/>
      <c r="N177" s="159"/>
      <c r="O177" s="160"/>
      <c r="P177" s="164" t="s">
        <v>357</v>
      </c>
      <c r="Q177" s="163" t="s">
        <v>135</v>
      </c>
      <c r="R177" s="160" t="s">
        <v>176</v>
      </c>
      <c r="S177" s="163"/>
      <c r="T177" s="163"/>
    </row>
    <row r="178" ht="72" customHeight="1" spans="1:20">
      <c r="A178" s="22"/>
      <c r="B178" s="159">
        <f t="shared" si="2"/>
        <v>175</v>
      </c>
      <c r="C178" s="160" t="s">
        <v>170</v>
      </c>
      <c r="D178" s="160" t="s">
        <v>355</v>
      </c>
      <c r="E178" s="159" t="s">
        <v>417</v>
      </c>
      <c r="F178" s="163"/>
      <c r="G178" s="163"/>
      <c r="H178" s="160"/>
      <c r="I178" s="160"/>
      <c r="J178" s="160" t="s">
        <v>172</v>
      </c>
      <c r="K178" s="160"/>
      <c r="L178" s="160"/>
      <c r="M178" s="160"/>
      <c r="N178" s="159"/>
      <c r="O178" s="160"/>
      <c r="P178" s="164" t="s">
        <v>357</v>
      </c>
      <c r="Q178" s="163" t="s">
        <v>135</v>
      </c>
      <c r="R178" s="160" t="s">
        <v>176</v>
      </c>
      <c r="S178" s="163"/>
      <c r="T178" s="163"/>
    </row>
    <row r="179" ht="72" customHeight="1" spans="1:20">
      <c r="A179" s="22"/>
      <c r="B179" s="159">
        <f t="shared" si="2"/>
        <v>176</v>
      </c>
      <c r="C179" s="160" t="s">
        <v>170</v>
      </c>
      <c r="D179" s="160" t="s">
        <v>355</v>
      </c>
      <c r="E179" s="159" t="s">
        <v>418</v>
      </c>
      <c r="F179" s="163"/>
      <c r="G179" s="163"/>
      <c r="H179" s="160"/>
      <c r="I179" s="160"/>
      <c r="J179" s="160" t="s">
        <v>172</v>
      </c>
      <c r="K179" s="160"/>
      <c r="L179" s="160"/>
      <c r="M179" s="160"/>
      <c r="N179" s="159"/>
      <c r="O179" s="160"/>
      <c r="P179" s="164" t="s">
        <v>357</v>
      </c>
      <c r="Q179" s="163" t="s">
        <v>135</v>
      </c>
      <c r="R179" s="160" t="s">
        <v>176</v>
      </c>
      <c r="S179" s="163"/>
      <c r="T179" s="163"/>
    </row>
    <row r="180" ht="72" customHeight="1" spans="1:20">
      <c r="A180" s="22"/>
      <c r="B180" s="159">
        <f t="shared" si="2"/>
        <v>177</v>
      </c>
      <c r="C180" s="160" t="s">
        <v>170</v>
      </c>
      <c r="D180" s="160" t="s">
        <v>355</v>
      </c>
      <c r="E180" s="159" t="s">
        <v>419</v>
      </c>
      <c r="F180" s="163"/>
      <c r="G180" s="163"/>
      <c r="H180" s="160"/>
      <c r="I180" s="160"/>
      <c r="J180" s="160" t="s">
        <v>172</v>
      </c>
      <c r="K180" s="160"/>
      <c r="L180" s="160"/>
      <c r="M180" s="160"/>
      <c r="N180" s="159"/>
      <c r="O180" s="160"/>
      <c r="P180" s="164" t="s">
        <v>357</v>
      </c>
      <c r="Q180" s="163" t="s">
        <v>135</v>
      </c>
      <c r="R180" s="160" t="s">
        <v>176</v>
      </c>
      <c r="S180" s="163"/>
      <c r="T180" s="163"/>
    </row>
    <row r="181" ht="72" customHeight="1" spans="1:20">
      <c r="A181" s="22"/>
      <c r="B181" s="159">
        <f t="shared" si="2"/>
        <v>178</v>
      </c>
      <c r="C181" s="160" t="s">
        <v>170</v>
      </c>
      <c r="D181" s="160" t="s">
        <v>355</v>
      </c>
      <c r="E181" s="159" t="s">
        <v>420</v>
      </c>
      <c r="F181" s="163"/>
      <c r="G181" s="163"/>
      <c r="H181" s="160"/>
      <c r="I181" s="160"/>
      <c r="J181" s="160" t="s">
        <v>172</v>
      </c>
      <c r="K181" s="160"/>
      <c r="L181" s="160"/>
      <c r="M181" s="160"/>
      <c r="N181" s="159"/>
      <c r="O181" s="160"/>
      <c r="P181" s="164" t="s">
        <v>357</v>
      </c>
      <c r="Q181" s="163" t="s">
        <v>135</v>
      </c>
      <c r="R181" s="160" t="s">
        <v>176</v>
      </c>
      <c r="S181" s="163"/>
      <c r="T181" s="163"/>
    </row>
    <row r="182" ht="72" customHeight="1" spans="1:20">
      <c r="A182" s="22"/>
      <c r="B182" s="159">
        <f t="shared" si="2"/>
        <v>179</v>
      </c>
      <c r="C182" s="160" t="s">
        <v>170</v>
      </c>
      <c r="D182" s="160" t="s">
        <v>355</v>
      </c>
      <c r="E182" s="159" t="s">
        <v>421</v>
      </c>
      <c r="F182" s="163"/>
      <c r="G182" s="163"/>
      <c r="H182" s="160"/>
      <c r="I182" s="160"/>
      <c r="J182" s="160" t="s">
        <v>172</v>
      </c>
      <c r="K182" s="160"/>
      <c r="L182" s="160"/>
      <c r="M182" s="160"/>
      <c r="N182" s="159"/>
      <c r="O182" s="160"/>
      <c r="P182" s="164" t="s">
        <v>357</v>
      </c>
      <c r="Q182" s="163" t="s">
        <v>135</v>
      </c>
      <c r="R182" s="160" t="s">
        <v>176</v>
      </c>
      <c r="S182" s="163"/>
      <c r="T182" s="163"/>
    </row>
    <row r="183" ht="72" customHeight="1" spans="1:20">
      <c r="A183" s="22"/>
      <c r="B183" s="159">
        <f t="shared" si="2"/>
        <v>180</v>
      </c>
      <c r="C183" s="160" t="s">
        <v>170</v>
      </c>
      <c r="D183" s="160" t="s">
        <v>355</v>
      </c>
      <c r="E183" s="159" t="s">
        <v>422</v>
      </c>
      <c r="F183" s="163"/>
      <c r="G183" s="163"/>
      <c r="H183" s="160"/>
      <c r="I183" s="160"/>
      <c r="J183" s="160" t="s">
        <v>172</v>
      </c>
      <c r="K183" s="160"/>
      <c r="L183" s="160"/>
      <c r="M183" s="160"/>
      <c r="N183" s="159"/>
      <c r="O183" s="160"/>
      <c r="P183" s="164" t="s">
        <v>357</v>
      </c>
      <c r="Q183" s="163" t="s">
        <v>135</v>
      </c>
      <c r="R183" s="160" t="s">
        <v>176</v>
      </c>
      <c r="S183" s="163"/>
      <c r="T183" s="163"/>
    </row>
    <row r="184" ht="72" customHeight="1" spans="1:20">
      <c r="A184" s="22"/>
      <c r="B184" s="159">
        <f t="shared" si="2"/>
        <v>181</v>
      </c>
      <c r="C184" s="160" t="s">
        <v>170</v>
      </c>
      <c r="D184" s="160" t="s">
        <v>355</v>
      </c>
      <c r="E184" s="159" t="s">
        <v>358</v>
      </c>
      <c r="F184" s="163"/>
      <c r="G184" s="163"/>
      <c r="H184" s="160"/>
      <c r="I184" s="160"/>
      <c r="J184" s="160" t="s">
        <v>172</v>
      </c>
      <c r="K184" s="160"/>
      <c r="L184" s="160"/>
      <c r="M184" s="160"/>
      <c r="N184" s="159" t="s">
        <v>423</v>
      </c>
      <c r="O184" s="160"/>
      <c r="P184" s="164" t="s">
        <v>357</v>
      </c>
      <c r="Q184" s="163" t="s">
        <v>135</v>
      </c>
      <c r="R184" s="160" t="s">
        <v>176</v>
      </c>
      <c r="S184" s="163"/>
      <c r="T184" s="163"/>
    </row>
    <row r="185" ht="72" customHeight="1" spans="1:20">
      <c r="A185" s="22"/>
      <c r="B185" s="159">
        <f t="shared" si="2"/>
        <v>182</v>
      </c>
      <c r="C185" s="160" t="s">
        <v>170</v>
      </c>
      <c r="D185" s="160" t="s">
        <v>355</v>
      </c>
      <c r="E185" s="159" t="s">
        <v>358</v>
      </c>
      <c r="F185" s="163" t="s">
        <v>424</v>
      </c>
      <c r="G185" s="163"/>
      <c r="H185" s="160"/>
      <c r="I185" s="160"/>
      <c r="J185" s="160" t="s">
        <v>172</v>
      </c>
      <c r="K185" s="160"/>
      <c r="L185" s="160"/>
      <c r="M185" s="160"/>
      <c r="N185" s="159" t="s">
        <v>360</v>
      </c>
      <c r="O185" s="160"/>
      <c r="P185" s="164" t="s">
        <v>357</v>
      </c>
      <c r="Q185" s="163" t="s">
        <v>135</v>
      </c>
      <c r="R185" s="160" t="s">
        <v>176</v>
      </c>
      <c r="S185" s="163"/>
      <c r="T185" s="163"/>
    </row>
    <row r="186" ht="72" customHeight="1" spans="1:20">
      <c r="A186" s="22"/>
      <c r="B186" s="159">
        <f t="shared" si="2"/>
        <v>183</v>
      </c>
      <c r="C186" s="160" t="s">
        <v>170</v>
      </c>
      <c r="D186" s="160" t="s">
        <v>355</v>
      </c>
      <c r="E186" s="159" t="s">
        <v>358</v>
      </c>
      <c r="F186" s="163" t="s">
        <v>359</v>
      </c>
      <c r="G186" s="163"/>
      <c r="H186" s="160"/>
      <c r="I186" s="160"/>
      <c r="J186" s="160" t="s">
        <v>172</v>
      </c>
      <c r="K186" s="160"/>
      <c r="L186" s="160"/>
      <c r="M186" s="160"/>
      <c r="N186" s="159" t="s">
        <v>360</v>
      </c>
      <c r="O186" s="160"/>
      <c r="P186" s="164" t="s">
        <v>357</v>
      </c>
      <c r="Q186" s="163" t="s">
        <v>135</v>
      </c>
      <c r="R186" s="160" t="s">
        <v>176</v>
      </c>
      <c r="S186" s="163"/>
      <c r="T186" s="163"/>
    </row>
    <row r="187" ht="72" customHeight="1" spans="1:20">
      <c r="A187" s="22"/>
      <c r="B187" s="159">
        <f t="shared" si="2"/>
        <v>184</v>
      </c>
      <c r="C187" s="160" t="s">
        <v>170</v>
      </c>
      <c r="D187" s="160" t="s">
        <v>355</v>
      </c>
      <c r="E187" s="159" t="s">
        <v>358</v>
      </c>
      <c r="F187" s="163" t="s">
        <v>361</v>
      </c>
      <c r="G187" s="163"/>
      <c r="H187" s="160"/>
      <c r="I187" s="160"/>
      <c r="J187" s="160" t="s">
        <v>172</v>
      </c>
      <c r="K187" s="160"/>
      <c r="L187" s="160"/>
      <c r="M187" s="160"/>
      <c r="N187" s="159" t="s">
        <v>360</v>
      </c>
      <c r="O187" s="160"/>
      <c r="P187" s="164" t="s">
        <v>357</v>
      </c>
      <c r="Q187" s="163" t="s">
        <v>135</v>
      </c>
      <c r="R187" s="160" t="s">
        <v>176</v>
      </c>
      <c r="S187" s="163"/>
      <c r="T187" s="163"/>
    </row>
    <row r="188" ht="72" customHeight="1" spans="1:20">
      <c r="A188" s="22"/>
      <c r="B188" s="159">
        <f t="shared" si="2"/>
        <v>185</v>
      </c>
      <c r="C188" s="160" t="s">
        <v>170</v>
      </c>
      <c r="D188" s="160" t="s">
        <v>355</v>
      </c>
      <c r="E188" s="159" t="s">
        <v>358</v>
      </c>
      <c r="F188" s="163" t="s">
        <v>362</v>
      </c>
      <c r="G188" s="163"/>
      <c r="H188" s="160"/>
      <c r="I188" s="160"/>
      <c r="J188" s="160" t="s">
        <v>172</v>
      </c>
      <c r="K188" s="160"/>
      <c r="L188" s="160"/>
      <c r="M188" s="160"/>
      <c r="N188" s="159" t="s">
        <v>360</v>
      </c>
      <c r="O188" s="160"/>
      <c r="P188" s="164" t="s">
        <v>357</v>
      </c>
      <c r="Q188" s="163" t="s">
        <v>135</v>
      </c>
      <c r="R188" s="160" t="s">
        <v>176</v>
      </c>
      <c r="S188" s="163"/>
      <c r="T188" s="163"/>
    </row>
    <row r="189" ht="72" customHeight="1" spans="1:20">
      <c r="A189" s="22"/>
      <c r="B189" s="159">
        <f t="shared" si="2"/>
        <v>186</v>
      </c>
      <c r="C189" s="160" t="s">
        <v>170</v>
      </c>
      <c r="D189" s="160" t="s">
        <v>355</v>
      </c>
      <c r="E189" s="159" t="s">
        <v>425</v>
      </c>
      <c r="F189" s="163"/>
      <c r="G189" s="163"/>
      <c r="H189" s="160"/>
      <c r="I189" s="160"/>
      <c r="J189" s="160" t="s">
        <v>172</v>
      </c>
      <c r="K189" s="160"/>
      <c r="L189" s="160"/>
      <c r="M189" s="160"/>
      <c r="N189" s="159"/>
      <c r="O189" s="160"/>
      <c r="P189" s="164" t="s">
        <v>357</v>
      </c>
      <c r="Q189" s="163" t="s">
        <v>135</v>
      </c>
      <c r="R189" s="160" t="s">
        <v>176</v>
      </c>
      <c r="S189" s="163"/>
      <c r="T189" s="163"/>
    </row>
    <row r="190" ht="72" customHeight="1" spans="1:20">
      <c r="A190" s="22"/>
      <c r="B190" s="159">
        <f t="shared" si="2"/>
        <v>187</v>
      </c>
      <c r="C190" s="160" t="s">
        <v>170</v>
      </c>
      <c r="D190" s="160" t="s">
        <v>355</v>
      </c>
      <c r="E190" s="159" t="s">
        <v>426</v>
      </c>
      <c r="F190" s="163"/>
      <c r="G190" s="163"/>
      <c r="H190" s="160"/>
      <c r="I190" s="160"/>
      <c r="J190" s="160" t="s">
        <v>172</v>
      </c>
      <c r="K190" s="160"/>
      <c r="L190" s="160"/>
      <c r="M190" s="160"/>
      <c r="N190" s="159"/>
      <c r="O190" s="160"/>
      <c r="P190" s="164" t="s">
        <v>357</v>
      </c>
      <c r="Q190" s="163" t="s">
        <v>135</v>
      </c>
      <c r="R190" s="160" t="s">
        <v>176</v>
      </c>
      <c r="S190" s="163"/>
      <c r="T190" s="163"/>
    </row>
    <row r="191" ht="72" customHeight="1" spans="1:20">
      <c r="A191" s="22"/>
      <c r="B191" s="159">
        <f t="shared" si="2"/>
        <v>188</v>
      </c>
      <c r="C191" s="160" t="s">
        <v>170</v>
      </c>
      <c r="D191" s="160" t="s">
        <v>355</v>
      </c>
      <c r="E191" s="159" t="s">
        <v>427</v>
      </c>
      <c r="F191" s="163"/>
      <c r="G191" s="163"/>
      <c r="H191" s="160"/>
      <c r="I191" s="160"/>
      <c r="J191" s="160" t="s">
        <v>172</v>
      </c>
      <c r="K191" s="160"/>
      <c r="L191" s="160"/>
      <c r="M191" s="160"/>
      <c r="N191" s="159"/>
      <c r="O191" s="160"/>
      <c r="P191" s="164" t="s">
        <v>357</v>
      </c>
      <c r="Q191" s="163" t="s">
        <v>135</v>
      </c>
      <c r="R191" s="160" t="s">
        <v>176</v>
      </c>
      <c r="S191" s="163"/>
      <c r="T191" s="163"/>
    </row>
    <row r="192" ht="72" customHeight="1" spans="1:20">
      <c r="A192" s="22"/>
      <c r="B192" s="159">
        <f t="shared" si="2"/>
        <v>189</v>
      </c>
      <c r="C192" s="160" t="s">
        <v>170</v>
      </c>
      <c r="D192" s="160" t="s">
        <v>355</v>
      </c>
      <c r="E192" s="159" t="s">
        <v>428</v>
      </c>
      <c r="F192" s="163"/>
      <c r="G192" s="163"/>
      <c r="H192" s="160"/>
      <c r="I192" s="160"/>
      <c r="J192" s="160" t="s">
        <v>172</v>
      </c>
      <c r="K192" s="160"/>
      <c r="L192" s="160"/>
      <c r="M192" s="160"/>
      <c r="N192" s="159"/>
      <c r="O192" s="160"/>
      <c r="P192" s="164" t="s">
        <v>357</v>
      </c>
      <c r="Q192" s="163" t="s">
        <v>135</v>
      </c>
      <c r="R192" s="160" t="s">
        <v>176</v>
      </c>
      <c r="S192" s="163"/>
      <c r="T192" s="163"/>
    </row>
    <row r="193" ht="72" customHeight="1" spans="1:20">
      <c r="A193" s="22"/>
      <c r="B193" s="159">
        <f t="shared" si="2"/>
        <v>190</v>
      </c>
      <c r="C193" s="160" t="s">
        <v>170</v>
      </c>
      <c r="D193" s="160" t="s">
        <v>355</v>
      </c>
      <c r="E193" s="159" t="s">
        <v>429</v>
      </c>
      <c r="F193" s="163"/>
      <c r="G193" s="163"/>
      <c r="H193" s="160"/>
      <c r="I193" s="160"/>
      <c r="J193" s="160" t="s">
        <v>172</v>
      </c>
      <c r="K193" s="160"/>
      <c r="L193" s="160"/>
      <c r="M193" s="160"/>
      <c r="N193" s="159"/>
      <c r="O193" s="160"/>
      <c r="P193" s="164" t="s">
        <v>357</v>
      </c>
      <c r="Q193" s="163" t="s">
        <v>135</v>
      </c>
      <c r="R193" s="160" t="s">
        <v>176</v>
      </c>
      <c r="S193" s="163"/>
      <c r="T193" s="163"/>
    </row>
    <row r="194" ht="72" customHeight="1" spans="1:20">
      <c r="A194" s="22"/>
      <c r="B194" s="159">
        <f t="shared" si="2"/>
        <v>191</v>
      </c>
      <c r="C194" s="160" t="s">
        <v>170</v>
      </c>
      <c r="D194" s="160" t="s">
        <v>355</v>
      </c>
      <c r="E194" s="159" t="s">
        <v>430</v>
      </c>
      <c r="F194" s="163"/>
      <c r="G194" s="163"/>
      <c r="H194" s="160"/>
      <c r="I194" s="160"/>
      <c r="J194" s="160" t="s">
        <v>172</v>
      </c>
      <c r="K194" s="160"/>
      <c r="L194" s="160"/>
      <c r="M194" s="160"/>
      <c r="N194" s="159"/>
      <c r="O194" s="160"/>
      <c r="P194" s="164" t="s">
        <v>357</v>
      </c>
      <c r="Q194" s="163" t="s">
        <v>135</v>
      </c>
      <c r="R194" s="160" t="s">
        <v>176</v>
      </c>
      <c r="S194" s="163"/>
      <c r="T194" s="163"/>
    </row>
    <row r="195" ht="72" customHeight="1" spans="1:20">
      <c r="A195" s="22"/>
      <c r="B195" s="159">
        <f t="shared" si="2"/>
        <v>192</v>
      </c>
      <c r="C195" s="160" t="s">
        <v>170</v>
      </c>
      <c r="D195" s="160" t="s">
        <v>355</v>
      </c>
      <c r="E195" s="159" t="s">
        <v>431</v>
      </c>
      <c r="F195" s="163"/>
      <c r="G195" s="163"/>
      <c r="H195" s="160"/>
      <c r="I195" s="160"/>
      <c r="J195" s="160" t="s">
        <v>172</v>
      </c>
      <c r="K195" s="160"/>
      <c r="L195" s="160"/>
      <c r="M195" s="160"/>
      <c r="N195" s="159"/>
      <c r="O195" s="160"/>
      <c r="P195" s="164" t="s">
        <v>357</v>
      </c>
      <c r="Q195" s="163" t="s">
        <v>135</v>
      </c>
      <c r="R195" s="160" t="s">
        <v>176</v>
      </c>
      <c r="S195" s="163"/>
      <c r="T195" s="163"/>
    </row>
    <row r="196" ht="72" customHeight="1" spans="1:20">
      <c r="A196" s="22"/>
      <c r="B196" s="159">
        <f t="shared" ref="B196:B259" si="3">ROW()-3</f>
        <v>193</v>
      </c>
      <c r="C196" s="160" t="s">
        <v>170</v>
      </c>
      <c r="D196" s="160" t="s">
        <v>355</v>
      </c>
      <c r="E196" s="159" t="s">
        <v>432</v>
      </c>
      <c r="F196" s="163"/>
      <c r="G196" s="163"/>
      <c r="H196" s="160"/>
      <c r="I196" s="160"/>
      <c r="J196" s="160" t="s">
        <v>172</v>
      </c>
      <c r="K196" s="160"/>
      <c r="L196" s="160"/>
      <c r="M196" s="160"/>
      <c r="N196" s="159"/>
      <c r="O196" s="160"/>
      <c r="P196" s="164" t="s">
        <v>357</v>
      </c>
      <c r="Q196" s="163" t="s">
        <v>135</v>
      </c>
      <c r="R196" s="160" t="s">
        <v>176</v>
      </c>
      <c r="S196" s="163"/>
      <c r="T196" s="163"/>
    </row>
    <row r="197" ht="72" customHeight="1" spans="1:20">
      <c r="A197" s="22"/>
      <c r="B197" s="159">
        <f t="shared" si="3"/>
        <v>194</v>
      </c>
      <c r="C197" s="160" t="s">
        <v>170</v>
      </c>
      <c r="D197" s="160" t="s">
        <v>355</v>
      </c>
      <c r="E197" s="159" t="s">
        <v>433</v>
      </c>
      <c r="F197" s="163"/>
      <c r="G197" s="163"/>
      <c r="H197" s="160"/>
      <c r="I197" s="160"/>
      <c r="J197" s="160" t="s">
        <v>172</v>
      </c>
      <c r="K197" s="160"/>
      <c r="L197" s="160"/>
      <c r="M197" s="160"/>
      <c r="N197" s="159"/>
      <c r="O197" s="160"/>
      <c r="P197" s="164" t="s">
        <v>357</v>
      </c>
      <c r="Q197" s="163" t="s">
        <v>135</v>
      </c>
      <c r="R197" s="160" t="s">
        <v>176</v>
      </c>
      <c r="S197" s="163"/>
      <c r="T197" s="163"/>
    </row>
    <row r="198" ht="72" customHeight="1" spans="1:20">
      <c r="A198" s="22"/>
      <c r="B198" s="159">
        <f t="shared" si="3"/>
        <v>195</v>
      </c>
      <c r="C198" s="160" t="s">
        <v>170</v>
      </c>
      <c r="D198" s="160" t="s">
        <v>355</v>
      </c>
      <c r="E198" s="159" t="s">
        <v>434</v>
      </c>
      <c r="F198" s="163"/>
      <c r="G198" s="163"/>
      <c r="H198" s="160"/>
      <c r="I198" s="160"/>
      <c r="J198" s="160" t="s">
        <v>172</v>
      </c>
      <c r="K198" s="160"/>
      <c r="L198" s="160"/>
      <c r="M198" s="160"/>
      <c r="N198" s="159"/>
      <c r="O198" s="160"/>
      <c r="P198" s="164" t="s">
        <v>357</v>
      </c>
      <c r="Q198" s="163" t="s">
        <v>135</v>
      </c>
      <c r="R198" s="160" t="s">
        <v>176</v>
      </c>
      <c r="S198" s="163"/>
      <c r="T198" s="163"/>
    </row>
    <row r="199" ht="72" customHeight="1" spans="1:20">
      <c r="A199" s="22"/>
      <c r="B199" s="159">
        <f t="shared" si="3"/>
        <v>196</v>
      </c>
      <c r="C199" s="173" t="s">
        <v>170</v>
      </c>
      <c r="D199" s="173" t="s">
        <v>355</v>
      </c>
      <c r="E199" s="174" t="s">
        <v>435</v>
      </c>
      <c r="F199" s="173"/>
      <c r="G199" s="175"/>
      <c r="H199" s="173"/>
      <c r="I199" s="173"/>
      <c r="J199" s="173" t="s">
        <v>172</v>
      </c>
      <c r="K199" s="173"/>
      <c r="L199" s="173"/>
      <c r="M199" s="173"/>
      <c r="N199" s="174"/>
      <c r="O199" s="173"/>
      <c r="P199" s="164" t="s">
        <v>357</v>
      </c>
      <c r="Q199" s="163" t="s">
        <v>135</v>
      </c>
      <c r="R199" s="160" t="s">
        <v>176</v>
      </c>
      <c r="S199" s="173"/>
      <c r="T199" s="173" t="s">
        <v>436</v>
      </c>
    </row>
    <row r="200" ht="72" customHeight="1" spans="1:20">
      <c r="A200" s="22"/>
      <c r="B200" s="159">
        <f t="shared" si="3"/>
        <v>197</v>
      </c>
      <c r="C200" s="160" t="s">
        <v>170</v>
      </c>
      <c r="D200" s="160" t="s">
        <v>355</v>
      </c>
      <c r="E200" s="159" t="s">
        <v>437</v>
      </c>
      <c r="F200" s="163"/>
      <c r="G200" s="163"/>
      <c r="H200" s="160"/>
      <c r="I200" s="160"/>
      <c r="J200" s="160" t="s">
        <v>172</v>
      </c>
      <c r="K200" s="160"/>
      <c r="L200" s="160"/>
      <c r="M200" s="160"/>
      <c r="N200" s="159"/>
      <c r="O200" s="160"/>
      <c r="P200" s="164" t="s">
        <v>357</v>
      </c>
      <c r="Q200" s="163" t="s">
        <v>135</v>
      </c>
      <c r="R200" s="160" t="s">
        <v>176</v>
      </c>
      <c r="S200" s="163"/>
      <c r="T200" s="163"/>
    </row>
    <row r="201" ht="72" customHeight="1" spans="1:20">
      <c r="A201" s="22"/>
      <c r="B201" s="159">
        <f t="shared" si="3"/>
        <v>198</v>
      </c>
      <c r="C201" s="160" t="s">
        <v>170</v>
      </c>
      <c r="D201" s="160" t="s">
        <v>355</v>
      </c>
      <c r="E201" s="159" t="s">
        <v>438</v>
      </c>
      <c r="F201" s="163"/>
      <c r="G201" s="163"/>
      <c r="H201" s="160"/>
      <c r="I201" s="160"/>
      <c r="J201" s="160" t="s">
        <v>172</v>
      </c>
      <c r="K201" s="160"/>
      <c r="L201" s="160"/>
      <c r="M201" s="160"/>
      <c r="N201" s="159"/>
      <c r="O201" s="160"/>
      <c r="P201" s="164" t="s">
        <v>357</v>
      </c>
      <c r="Q201" s="163" t="s">
        <v>135</v>
      </c>
      <c r="R201" s="160" t="s">
        <v>176</v>
      </c>
      <c r="S201" s="163"/>
      <c r="T201" s="163"/>
    </row>
    <row r="202" ht="72" customHeight="1" spans="1:20">
      <c r="A202" s="22"/>
      <c r="B202" s="159">
        <f t="shared" si="3"/>
        <v>199</v>
      </c>
      <c r="C202" s="160" t="s">
        <v>170</v>
      </c>
      <c r="D202" s="160" t="s">
        <v>355</v>
      </c>
      <c r="E202" s="159" t="s">
        <v>439</v>
      </c>
      <c r="F202" s="163"/>
      <c r="G202" s="163"/>
      <c r="H202" s="160"/>
      <c r="I202" s="160"/>
      <c r="J202" s="160" t="s">
        <v>172</v>
      </c>
      <c r="K202" s="160"/>
      <c r="L202" s="160"/>
      <c r="M202" s="160"/>
      <c r="N202" s="159"/>
      <c r="O202" s="160"/>
      <c r="P202" s="164" t="s">
        <v>357</v>
      </c>
      <c r="Q202" s="163" t="s">
        <v>135</v>
      </c>
      <c r="R202" s="160" t="s">
        <v>176</v>
      </c>
      <c r="S202" s="163"/>
      <c r="T202" s="163"/>
    </row>
    <row r="203" ht="72" customHeight="1" spans="1:20">
      <c r="A203" s="22"/>
      <c r="B203" s="159">
        <f t="shared" si="3"/>
        <v>200</v>
      </c>
      <c r="C203" s="160" t="s">
        <v>170</v>
      </c>
      <c r="D203" s="160" t="s">
        <v>355</v>
      </c>
      <c r="E203" s="159" t="s">
        <v>440</v>
      </c>
      <c r="F203" s="163"/>
      <c r="G203" s="163"/>
      <c r="H203" s="160"/>
      <c r="I203" s="160"/>
      <c r="J203" s="160" t="s">
        <v>172</v>
      </c>
      <c r="K203" s="160"/>
      <c r="L203" s="160"/>
      <c r="M203" s="160"/>
      <c r="N203" s="159"/>
      <c r="O203" s="160"/>
      <c r="P203" s="164" t="s">
        <v>357</v>
      </c>
      <c r="Q203" s="163" t="s">
        <v>135</v>
      </c>
      <c r="R203" s="160" t="s">
        <v>176</v>
      </c>
      <c r="S203" s="163"/>
      <c r="T203" s="163"/>
    </row>
    <row r="204" ht="72" customHeight="1" spans="1:20">
      <c r="A204" s="22"/>
      <c r="B204" s="159">
        <f t="shared" si="3"/>
        <v>201</v>
      </c>
      <c r="C204" s="160" t="s">
        <v>170</v>
      </c>
      <c r="D204" s="160" t="s">
        <v>355</v>
      </c>
      <c r="E204" s="159" t="s">
        <v>441</v>
      </c>
      <c r="F204" s="163"/>
      <c r="G204" s="163"/>
      <c r="H204" s="160"/>
      <c r="I204" s="160"/>
      <c r="J204" s="160" t="s">
        <v>172</v>
      </c>
      <c r="K204" s="160"/>
      <c r="L204" s="160"/>
      <c r="M204" s="160"/>
      <c r="N204" s="159"/>
      <c r="O204" s="160"/>
      <c r="P204" s="164" t="s">
        <v>357</v>
      </c>
      <c r="Q204" s="163" t="s">
        <v>135</v>
      </c>
      <c r="R204" s="160" t="s">
        <v>176</v>
      </c>
      <c r="S204" s="163"/>
      <c r="T204" s="163" t="s">
        <v>442</v>
      </c>
    </row>
    <row r="205" ht="72" customHeight="1" spans="1:25">
      <c r="A205" s="22"/>
      <c r="B205" s="159">
        <f t="shared" si="3"/>
        <v>202</v>
      </c>
      <c r="C205" s="173" t="s">
        <v>170</v>
      </c>
      <c r="D205" s="173" t="s">
        <v>355</v>
      </c>
      <c r="E205" s="174" t="s">
        <v>443</v>
      </c>
      <c r="F205" s="175"/>
      <c r="G205" s="175"/>
      <c r="H205" s="173"/>
      <c r="I205" s="173"/>
      <c r="J205" s="173" t="s">
        <v>172</v>
      </c>
      <c r="K205" s="173"/>
      <c r="L205" s="173"/>
      <c r="M205" s="173"/>
      <c r="N205" s="174"/>
      <c r="O205" s="173"/>
      <c r="P205" s="164" t="s">
        <v>357</v>
      </c>
      <c r="Q205" s="163" t="s">
        <v>135</v>
      </c>
      <c r="R205" s="160" t="s">
        <v>176</v>
      </c>
      <c r="S205" s="175"/>
      <c r="T205" s="175"/>
      <c r="U205" s="22"/>
      <c r="V205" s="22"/>
      <c r="W205" s="22"/>
      <c r="X205" s="22"/>
      <c r="Y205" s="22"/>
    </row>
    <row r="206" ht="72" customHeight="1" spans="1:20">
      <c r="A206" s="22"/>
      <c r="B206" s="159">
        <f t="shared" si="3"/>
        <v>203</v>
      </c>
      <c r="C206" s="160" t="s">
        <v>170</v>
      </c>
      <c r="D206" s="160" t="s">
        <v>355</v>
      </c>
      <c r="E206" s="159" t="s">
        <v>444</v>
      </c>
      <c r="F206" s="163"/>
      <c r="G206" s="163"/>
      <c r="H206" s="160"/>
      <c r="I206" s="160"/>
      <c r="J206" s="160" t="s">
        <v>172</v>
      </c>
      <c r="K206" s="160"/>
      <c r="L206" s="160"/>
      <c r="M206" s="160"/>
      <c r="N206" s="159"/>
      <c r="O206" s="160"/>
      <c r="P206" s="164" t="s">
        <v>357</v>
      </c>
      <c r="Q206" s="163" t="s">
        <v>135</v>
      </c>
      <c r="R206" s="160" t="s">
        <v>176</v>
      </c>
      <c r="S206" s="163"/>
      <c r="T206" s="163"/>
    </row>
    <row r="207" ht="72" customHeight="1" spans="1:20">
      <c r="A207" s="22"/>
      <c r="B207" s="159">
        <f t="shared" si="3"/>
        <v>204</v>
      </c>
      <c r="C207" s="160" t="s">
        <v>170</v>
      </c>
      <c r="D207" s="160" t="s">
        <v>355</v>
      </c>
      <c r="E207" s="159" t="s">
        <v>445</v>
      </c>
      <c r="F207" s="163"/>
      <c r="G207" s="163"/>
      <c r="H207" s="160"/>
      <c r="I207" s="160"/>
      <c r="J207" s="160" t="s">
        <v>172</v>
      </c>
      <c r="K207" s="160"/>
      <c r="L207" s="160"/>
      <c r="M207" s="160"/>
      <c r="N207" s="159"/>
      <c r="O207" s="160"/>
      <c r="P207" s="164" t="s">
        <v>357</v>
      </c>
      <c r="Q207" s="163" t="s">
        <v>135</v>
      </c>
      <c r="R207" s="160" t="s">
        <v>176</v>
      </c>
      <c r="S207" s="163"/>
      <c r="T207" s="163"/>
    </row>
    <row r="208" ht="72" customHeight="1" spans="1:20">
      <c r="A208" s="22"/>
      <c r="B208" s="159">
        <f t="shared" si="3"/>
        <v>205</v>
      </c>
      <c r="C208" s="160" t="s">
        <v>170</v>
      </c>
      <c r="D208" s="160" t="s">
        <v>355</v>
      </c>
      <c r="E208" s="159" t="s">
        <v>446</v>
      </c>
      <c r="F208" s="163"/>
      <c r="G208" s="163"/>
      <c r="H208" s="160"/>
      <c r="I208" s="160"/>
      <c r="J208" s="160" t="s">
        <v>172</v>
      </c>
      <c r="K208" s="160"/>
      <c r="L208" s="160"/>
      <c r="M208" s="160"/>
      <c r="N208" s="159"/>
      <c r="O208" s="160"/>
      <c r="P208" s="164" t="s">
        <v>357</v>
      </c>
      <c r="Q208" s="163" t="s">
        <v>135</v>
      </c>
      <c r="R208" s="160" t="s">
        <v>176</v>
      </c>
      <c r="S208" s="163"/>
      <c r="T208" s="163"/>
    </row>
    <row r="209" ht="72" customHeight="1" spans="1:20">
      <c r="A209" s="22"/>
      <c r="B209" s="159">
        <f t="shared" si="3"/>
        <v>206</v>
      </c>
      <c r="C209" s="160" t="s">
        <v>170</v>
      </c>
      <c r="D209" s="160" t="s">
        <v>355</v>
      </c>
      <c r="E209" s="159" t="s">
        <v>447</v>
      </c>
      <c r="F209" s="163"/>
      <c r="G209" s="163"/>
      <c r="H209" s="160"/>
      <c r="I209" s="160"/>
      <c r="J209" s="160" t="s">
        <v>172</v>
      </c>
      <c r="K209" s="160"/>
      <c r="L209" s="160"/>
      <c r="M209" s="160"/>
      <c r="N209" s="159"/>
      <c r="O209" s="160"/>
      <c r="P209" s="164" t="s">
        <v>357</v>
      </c>
      <c r="Q209" s="163" t="s">
        <v>135</v>
      </c>
      <c r="R209" s="160" t="s">
        <v>176</v>
      </c>
      <c r="S209" s="163"/>
      <c r="T209" s="163"/>
    </row>
    <row r="210" ht="72" customHeight="1" spans="1:20">
      <c r="A210" s="22"/>
      <c r="B210" s="159">
        <f t="shared" si="3"/>
        <v>207</v>
      </c>
      <c r="C210" s="160" t="s">
        <v>170</v>
      </c>
      <c r="D210" s="160" t="s">
        <v>355</v>
      </c>
      <c r="E210" s="159" t="s">
        <v>448</v>
      </c>
      <c r="F210" s="163"/>
      <c r="G210" s="163"/>
      <c r="H210" s="160"/>
      <c r="I210" s="160"/>
      <c r="J210" s="160" t="s">
        <v>172</v>
      </c>
      <c r="K210" s="160"/>
      <c r="L210" s="160"/>
      <c r="M210" s="160"/>
      <c r="N210" s="159"/>
      <c r="O210" s="160"/>
      <c r="P210" s="164" t="s">
        <v>357</v>
      </c>
      <c r="Q210" s="163" t="s">
        <v>135</v>
      </c>
      <c r="R210" s="160" t="s">
        <v>176</v>
      </c>
      <c r="S210" s="163"/>
      <c r="T210" s="163"/>
    </row>
    <row r="211" ht="72" customHeight="1" spans="1:20">
      <c r="A211" s="22"/>
      <c r="B211" s="159">
        <f t="shared" si="3"/>
        <v>208</v>
      </c>
      <c r="C211" s="160" t="s">
        <v>170</v>
      </c>
      <c r="D211" s="160" t="s">
        <v>355</v>
      </c>
      <c r="E211" s="159" t="s">
        <v>448</v>
      </c>
      <c r="F211" s="163" t="s">
        <v>449</v>
      </c>
      <c r="G211" s="163"/>
      <c r="H211" s="160"/>
      <c r="I211" s="160"/>
      <c r="J211" s="160" t="s">
        <v>172</v>
      </c>
      <c r="K211" s="160"/>
      <c r="L211" s="160"/>
      <c r="M211" s="160"/>
      <c r="N211" s="159"/>
      <c r="O211" s="160"/>
      <c r="P211" s="164" t="s">
        <v>357</v>
      </c>
      <c r="Q211" s="163" t="s">
        <v>135</v>
      </c>
      <c r="R211" s="160" t="s">
        <v>176</v>
      </c>
      <c r="S211" s="163"/>
      <c r="T211" s="163"/>
    </row>
    <row r="212" ht="72" customHeight="1" spans="1:20">
      <c r="A212" s="22"/>
      <c r="B212" s="159">
        <f t="shared" si="3"/>
        <v>209</v>
      </c>
      <c r="C212" s="160" t="s">
        <v>170</v>
      </c>
      <c r="D212" s="160" t="s">
        <v>355</v>
      </c>
      <c r="E212" s="159" t="s">
        <v>448</v>
      </c>
      <c r="F212" s="163" t="s">
        <v>449</v>
      </c>
      <c r="G212" s="163" t="s">
        <v>450</v>
      </c>
      <c r="H212" s="160"/>
      <c r="I212" s="160"/>
      <c r="J212" s="160" t="s">
        <v>172</v>
      </c>
      <c r="K212" s="160"/>
      <c r="L212" s="160"/>
      <c r="M212" s="160"/>
      <c r="N212" s="159"/>
      <c r="O212" s="160"/>
      <c r="P212" s="164" t="s">
        <v>357</v>
      </c>
      <c r="Q212" s="163" t="s">
        <v>135</v>
      </c>
      <c r="R212" s="160" t="s">
        <v>176</v>
      </c>
      <c r="S212" s="163"/>
      <c r="T212" s="163"/>
    </row>
    <row r="213" ht="72" customHeight="1" spans="1:20">
      <c r="A213" s="22"/>
      <c r="B213" s="159">
        <f t="shared" si="3"/>
        <v>210</v>
      </c>
      <c r="C213" s="160" t="s">
        <v>170</v>
      </c>
      <c r="D213" s="160" t="s">
        <v>355</v>
      </c>
      <c r="E213" s="159" t="s">
        <v>448</v>
      </c>
      <c r="F213" s="163" t="s">
        <v>449</v>
      </c>
      <c r="G213" s="163" t="s">
        <v>451</v>
      </c>
      <c r="H213" s="160"/>
      <c r="I213" s="160"/>
      <c r="J213" s="160" t="s">
        <v>172</v>
      </c>
      <c r="K213" s="160"/>
      <c r="L213" s="160"/>
      <c r="M213" s="160"/>
      <c r="N213" s="159"/>
      <c r="O213" s="160"/>
      <c r="P213" s="164" t="s">
        <v>357</v>
      </c>
      <c r="Q213" s="163" t="s">
        <v>135</v>
      </c>
      <c r="R213" s="160" t="s">
        <v>176</v>
      </c>
      <c r="S213" s="163"/>
      <c r="T213" s="163"/>
    </row>
    <row r="214" ht="72" customHeight="1" spans="1:20">
      <c r="A214" s="22"/>
      <c r="B214" s="159">
        <f t="shared" si="3"/>
        <v>211</v>
      </c>
      <c r="C214" s="160" t="s">
        <v>170</v>
      </c>
      <c r="D214" s="160" t="s">
        <v>355</v>
      </c>
      <c r="E214" s="159" t="s">
        <v>448</v>
      </c>
      <c r="F214" s="163" t="s">
        <v>449</v>
      </c>
      <c r="G214" s="163" t="s">
        <v>452</v>
      </c>
      <c r="H214" s="160"/>
      <c r="I214" s="160"/>
      <c r="J214" s="160" t="s">
        <v>172</v>
      </c>
      <c r="K214" s="160"/>
      <c r="L214" s="160"/>
      <c r="M214" s="160"/>
      <c r="N214" s="159"/>
      <c r="O214" s="160"/>
      <c r="P214" s="164" t="s">
        <v>357</v>
      </c>
      <c r="Q214" s="163" t="s">
        <v>135</v>
      </c>
      <c r="R214" s="160" t="s">
        <v>176</v>
      </c>
      <c r="S214" s="163"/>
      <c r="T214" s="163"/>
    </row>
    <row r="215" ht="72" customHeight="1" spans="1:20">
      <c r="A215" s="22"/>
      <c r="B215" s="159">
        <f t="shared" si="3"/>
        <v>212</v>
      </c>
      <c r="C215" s="160" t="s">
        <v>170</v>
      </c>
      <c r="D215" s="160" t="s">
        <v>355</v>
      </c>
      <c r="E215" s="159" t="s">
        <v>448</v>
      </c>
      <c r="F215" s="163" t="s">
        <v>449</v>
      </c>
      <c r="G215" s="163" t="s">
        <v>453</v>
      </c>
      <c r="H215" s="160"/>
      <c r="I215" s="160"/>
      <c r="J215" s="160" t="s">
        <v>172</v>
      </c>
      <c r="K215" s="160"/>
      <c r="L215" s="160"/>
      <c r="M215" s="160"/>
      <c r="N215" s="159"/>
      <c r="O215" s="160"/>
      <c r="P215" s="164" t="s">
        <v>357</v>
      </c>
      <c r="Q215" s="163" t="s">
        <v>135</v>
      </c>
      <c r="R215" s="160" t="s">
        <v>176</v>
      </c>
      <c r="S215" s="163"/>
      <c r="T215" s="163"/>
    </row>
    <row r="216" ht="156.95" customHeight="1" spans="1:20">
      <c r="A216" s="22"/>
      <c r="B216" s="159">
        <f t="shared" si="3"/>
        <v>213</v>
      </c>
      <c r="C216" s="160" t="s">
        <v>170</v>
      </c>
      <c r="D216" s="160" t="s">
        <v>355</v>
      </c>
      <c r="E216" s="159" t="s">
        <v>448</v>
      </c>
      <c r="F216" s="163" t="s">
        <v>454</v>
      </c>
      <c r="G216" s="163"/>
      <c r="H216" s="160"/>
      <c r="I216" s="160"/>
      <c r="J216" s="160" t="s">
        <v>172</v>
      </c>
      <c r="K216" s="160"/>
      <c r="L216" s="160"/>
      <c r="M216" s="160"/>
      <c r="N216" s="159"/>
      <c r="O216" s="160"/>
      <c r="P216" s="164" t="s">
        <v>455</v>
      </c>
      <c r="Q216" s="163" t="s">
        <v>135</v>
      </c>
      <c r="R216" s="160" t="s">
        <v>176</v>
      </c>
      <c r="S216" s="163"/>
      <c r="T216" s="163"/>
    </row>
    <row r="217" ht="72" customHeight="1" spans="1:20">
      <c r="A217" s="22"/>
      <c r="B217" s="159">
        <f t="shared" si="3"/>
        <v>214</v>
      </c>
      <c r="C217" s="160" t="s">
        <v>170</v>
      </c>
      <c r="D217" s="160" t="s">
        <v>355</v>
      </c>
      <c r="E217" s="159" t="s">
        <v>448</v>
      </c>
      <c r="F217" s="163" t="s">
        <v>454</v>
      </c>
      <c r="G217" s="163" t="s">
        <v>456</v>
      </c>
      <c r="H217" s="160"/>
      <c r="I217" s="160"/>
      <c r="J217" s="160" t="s">
        <v>172</v>
      </c>
      <c r="K217" s="160"/>
      <c r="L217" s="160"/>
      <c r="M217" s="160"/>
      <c r="N217" s="159"/>
      <c r="O217" s="160"/>
      <c r="P217" s="164" t="s">
        <v>357</v>
      </c>
      <c r="Q217" s="163" t="s">
        <v>135</v>
      </c>
      <c r="R217" s="160" t="s">
        <v>176</v>
      </c>
      <c r="S217" s="163"/>
      <c r="T217" s="163"/>
    </row>
    <row r="218" ht="72" customHeight="1" spans="1:20">
      <c r="A218" s="22"/>
      <c r="B218" s="159">
        <f t="shared" si="3"/>
        <v>215</v>
      </c>
      <c r="C218" s="160" t="s">
        <v>170</v>
      </c>
      <c r="D218" s="160" t="s">
        <v>355</v>
      </c>
      <c r="E218" s="159" t="s">
        <v>448</v>
      </c>
      <c r="F218" s="163" t="s">
        <v>454</v>
      </c>
      <c r="G218" s="163" t="s">
        <v>457</v>
      </c>
      <c r="H218" s="160"/>
      <c r="I218" s="160"/>
      <c r="J218" s="160" t="s">
        <v>172</v>
      </c>
      <c r="K218" s="160"/>
      <c r="L218" s="160"/>
      <c r="M218" s="160"/>
      <c r="N218" s="159"/>
      <c r="O218" s="160"/>
      <c r="P218" s="164" t="s">
        <v>357</v>
      </c>
      <c r="Q218" s="163" t="s">
        <v>135</v>
      </c>
      <c r="R218" s="160" t="s">
        <v>176</v>
      </c>
      <c r="S218" s="163"/>
      <c r="T218" s="163"/>
    </row>
    <row r="219" ht="72" customHeight="1" spans="1:20">
      <c r="A219" s="22"/>
      <c r="B219" s="159">
        <f t="shared" si="3"/>
        <v>216</v>
      </c>
      <c r="C219" s="160" t="s">
        <v>170</v>
      </c>
      <c r="D219" s="160" t="s">
        <v>355</v>
      </c>
      <c r="E219" s="159" t="s">
        <v>448</v>
      </c>
      <c r="F219" s="163" t="s">
        <v>454</v>
      </c>
      <c r="G219" s="163" t="s">
        <v>458</v>
      </c>
      <c r="H219" s="160"/>
      <c r="I219" s="160"/>
      <c r="J219" s="160" t="s">
        <v>172</v>
      </c>
      <c r="K219" s="160"/>
      <c r="L219" s="160"/>
      <c r="M219" s="160"/>
      <c r="N219" s="159"/>
      <c r="O219" s="160"/>
      <c r="P219" s="164" t="s">
        <v>357</v>
      </c>
      <c r="Q219" s="163" t="s">
        <v>135</v>
      </c>
      <c r="R219" s="160" t="s">
        <v>176</v>
      </c>
      <c r="S219" s="163"/>
      <c r="T219" s="163"/>
    </row>
    <row r="220" ht="72" customHeight="1" spans="1:20">
      <c r="A220" s="22"/>
      <c r="B220" s="159">
        <f t="shared" si="3"/>
        <v>217</v>
      </c>
      <c r="C220" s="160" t="s">
        <v>170</v>
      </c>
      <c r="D220" s="160" t="s">
        <v>355</v>
      </c>
      <c r="E220" s="159" t="s">
        <v>448</v>
      </c>
      <c r="F220" s="163" t="s">
        <v>454</v>
      </c>
      <c r="G220" s="163" t="s">
        <v>459</v>
      </c>
      <c r="H220" s="160"/>
      <c r="I220" s="160"/>
      <c r="J220" s="160" t="s">
        <v>172</v>
      </c>
      <c r="K220" s="160"/>
      <c r="L220" s="160"/>
      <c r="M220" s="160"/>
      <c r="N220" s="159"/>
      <c r="O220" s="160"/>
      <c r="P220" s="164" t="s">
        <v>357</v>
      </c>
      <c r="Q220" s="163" t="s">
        <v>135</v>
      </c>
      <c r="R220" s="160" t="s">
        <v>176</v>
      </c>
      <c r="S220" s="163"/>
      <c r="T220" s="163"/>
    </row>
    <row r="221" ht="72" customHeight="1" spans="1:20">
      <c r="A221" s="22"/>
      <c r="B221" s="159">
        <f t="shared" si="3"/>
        <v>218</v>
      </c>
      <c r="C221" s="160" t="s">
        <v>170</v>
      </c>
      <c r="D221" s="160" t="s">
        <v>355</v>
      </c>
      <c r="E221" s="159" t="s">
        <v>448</v>
      </c>
      <c r="F221" s="163" t="s">
        <v>454</v>
      </c>
      <c r="G221" s="163" t="s">
        <v>460</v>
      </c>
      <c r="H221" s="160"/>
      <c r="I221" s="160"/>
      <c r="J221" s="160" t="s">
        <v>172</v>
      </c>
      <c r="K221" s="160"/>
      <c r="L221" s="160"/>
      <c r="M221" s="160"/>
      <c r="N221" s="159"/>
      <c r="O221" s="160"/>
      <c r="P221" s="164" t="s">
        <v>357</v>
      </c>
      <c r="Q221" s="163" t="s">
        <v>135</v>
      </c>
      <c r="R221" s="160" t="s">
        <v>176</v>
      </c>
      <c r="S221" s="163"/>
      <c r="T221" s="163"/>
    </row>
    <row r="222" ht="72" customHeight="1" spans="1:20">
      <c r="A222" s="22"/>
      <c r="B222" s="159">
        <f t="shared" si="3"/>
        <v>219</v>
      </c>
      <c r="C222" s="160" t="s">
        <v>170</v>
      </c>
      <c r="D222" s="160" t="s">
        <v>355</v>
      </c>
      <c r="E222" s="159" t="s">
        <v>448</v>
      </c>
      <c r="F222" s="163" t="s">
        <v>454</v>
      </c>
      <c r="G222" s="163" t="s">
        <v>461</v>
      </c>
      <c r="H222" s="160"/>
      <c r="I222" s="160"/>
      <c r="J222" s="160" t="s">
        <v>172</v>
      </c>
      <c r="K222" s="160"/>
      <c r="L222" s="160"/>
      <c r="M222" s="160"/>
      <c r="N222" s="159"/>
      <c r="O222" s="160"/>
      <c r="P222" s="164" t="s">
        <v>357</v>
      </c>
      <c r="Q222" s="163" t="s">
        <v>135</v>
      </c>
      <c r="R222" s="160" t="s">
        <v>176</v>
      </c>
      <c r="S222" s="163"/>
      <c r="T222" s="163"/>
    </row>
    <row r="223" ht="72" customHeight="1" spans="1:20">
      <c r="A223" s="22"/>
      <c r="B223" s="159">
        <f t="shared" si="3"/>
        <v>220</v>
      </c>
      <c r="C223" s="160" t="s">
        <v>170</v>
      </c>
      <c r="D223" s="160" t="s">
        <v>355</v>
      </c>
      <c r="E223" s="159" t="s">
        <v>448</v>
      </c>
      <c r="F223" s="163" t="s">
        <v>454</v>
      </c>
      <c r="G223" s="163" t="s">
        <v>400</v>
      </c>
      <c r="H223" s="160"/>
      <c r="I223" s="160"/>
      <c r="J223" s="160" t="s">
        <v>172</v>
      </c>
      <c r="K223" s="160"/>
      <c r="L223" s="160"/>
      <c r="M223" s="160"/>
      <c r="N223" s="159"/>
      <c r="O223" s="160"/>
      <c r="P223" s="164" t="s">
        <v>357</v>
      </c>
      <c r="Q223" s="163" t="s">
        <v>135</v>
      </c>
      <c r="R223" s="160" t="s">
        <v>176</v>
      </c>
      <c r="S223" s="163"/>
      <c r="T223" s="163"/>
    </row>
    <row r="224" ht="72" customHeight="1" spans="1:20">
      <c r="A224" s="22"/>
      <c r="B224" s="159">
        <f t="shared" si="3"/>
        <v>221</v>
      </c>
      <c r="C224" s="160" t="s">
        <v>170</v>
      </c>
      <c r="D224" s="160" t="s">
        <v>355</v>
      </c>
      <c r="E224" s="159" t="s">
        <v>448</v>
      </c>
      <c r="F224" s="163" t="s">
        <v>454</v>
      </c>
      <c r="G224" s="163" t="s">
        <v>447</v>
      </c>
      <c r="H224" s="160"/>
      <c r="I224" s="160"/>
      <c r="J224" s="160" t="s">
        <v>172</v>
      </c>
      <c r="K224" s="160"/>
      <c r="L224" s="160"/>
      <c r="M224" s="160"/>
      <c r="N224" s="159"/>
      <c r="O224" s="160"/>
      <c r="P224" s="164" t="s">
        <v>357</v>
      </c>
      <c r="Q224" s="163" t="s">
        <v>135</v>
      </c>
      <c r="R224" s="160" t="s">
        <v>176</v>
      </c>
      <c r="S224" s="163"/>
      <c r="T224" s="163"/>
    </row>
    <row r="225" ht="72" customHeight="1" spans="1:20">
      <c r="A225" s="22"/>
      <c r="B225" s="159">
        <f t="shared" si="3"/>
        <v>222</v>
      </c>
      <c r="C225" s="160" t="s">
        <v>170</v>
      </c>
      <c r="D225" s="160" t="s">
        <v>355</v>
      </c>
      <c r="E225" s="159" t="s">
        <v>448</v>
      </c>
      <c r="F225" s="163" t="s">
        <v>454</v>
      </c>
      <c r="G225" s="163" t="s">
        <v>462</v>
      </c>
      <c r="H225" s="160"/>
      <c r="I225" s="160"/>
      <c r="J225" s="160" t="s">
        <v>172</v>
      </c>
      <c r="K225" s="160"/>
      <c r="L225" s="160"/>
      <c r="M225" s="160"/>
      <c r="N225" s="159"/>
      <c r="O225" s="160"/>
      <c r="P225" s="164" t="s">
        <v>357</v>
      </c>
      <c r="Q225" s="163" t="s">
        <v>135</v>
      </c>
      <c r="R225" s="160" t="s">
        <v>176</v>
      </c>
      <c r="S225" s="163"/>
      <c r="T225" s="163"/>
    </row>
    <row r="226" ht="72" customHeight="1" spans="1:20">
      <c r="A226" s="22"/>
      <c r="B226" s="159">
        <f t="shared" si="3"/>
        <v>223</v>
      </c>
      <c r="C226" s="160" t="s">
        <v>170</v>
      </c>
      <c r="D226" s="160" t="s">
        <v>355</v>
      </c>
      <c r="E226" s="159" t="s">
        <v>448</v>
      </c>
      <c r="F226" s="163" t="s">
        <v>454</v>
      </c>
      <c r="G226" s="163" t="s">
        <v>463</v>
      </c>
      <c r="H226" s="160"/>
      <c r="I226" s="160"/>
      <c r="J226" s="160" t="s">
        <v>172</v>
      </c>
      <c r="K226" s="160"/>
      <c r="L226" s="160"/>
      <c r="M226" s="160"/>
      <c r="N226" s="159"/>
      <c r="O226" s="160"/>
      <c r="P226" s="164" t="s">
        <v>357</v>
      </c>
      <c r="Q226" s="163" t="s">
        <v>135</v>
      </c>
      <c r="R226" s="160" t="s">
        <v>176</v>
      </c>
      <c r="S226" s="163"/>
      <c r="T226" s="163"/>
    </row>
    <row r="227" ht="72" customHeight="1" spans="1:20">
      <c r="A227" s="22"/>
      <c r="B227" s="159">
        <f t="shared" si="3"/>
        <v>224</v>
      </c>
      <c r="C227" s="160" t="s">
        <v>170</v>
      </c>
      <c r="D227" s="160" t="s">
        <v>355</v>
      </c>
      <c r="E227" s="159" t="s">
        <v>448</v>
      </c>
      <c r="F227" s="163" t="s">
        <v>454</v>
      </c>
      <c r="G227" s="163" t="s">
        <v>464</v>
      </c>
      <c r="H227" s="160"/>
      <c r="I227" s="160"/>
      <c r="J227" s="160" t="s">
        <v>172</v>
      </c>
      <c r="K227" s="160"/>
      <c r="L227" s="160"/>
      <c r="M227" s="160"/>
      <c r="N227" s="159"/>
      <c r="O227" s="160"/>
      <c r="P227" s="164" t="s">
        <v>357</v>
      </c>
      <c r="Q227" s="163" t="s">
        <v>135</v>
      </c>
      <c r="R227" s="160" t="s">
        <v>176</v>
      </c>
      <c r="S227" s="163"/>
      <c r="T227" s="163"/>
    </row>
    <row r="228" ht="72" customHeight="1" spans="1:20">
      <c r="A228" s="22"/>
      <c r="B228" s="159">
        <f t="shared" si="3"/>
        <v>225</v>
      </c>
      <c r="C228" s="160" t="s">
        <v>170</v>
      </c>
      <c r="D228" s="160" t="s">
        <v>355</v>
      </c>
      <c r="E228" s="159" t="s">
        <v>448</v>
      </c>
      <c r="F228" s="163" t="s">
        <v>454</v>
      </c>
      <c r="G228" s="163" t="s">
        <v>465</v>
      </c>
      <c r="H228" s="160"/>
      <c r="I228" s="160"/>
      <c r="J228" s="160" t="s">
        <v>172</v>
      </c>
      <c r="K228" s="160"/>
      <c r="L228" s="160"/>
      <c r="M228" s="160"/>
      <c r="N228" s="159"/>
      <c r="O228" s="160"/>
      <c r="P228" s="164" t="s">
        <v>357</v>
      </c>
      <c r="Q228" s="163" t="s">
        <v>135</v>
      </c>
      <c r="R228" s="160" t="s">
        <v>176</v>
      </c>
      <c r="S228" s="163"/>
      <c r="T228" s="163"/>
    </row>
    <row r="229" ht="72" customHeight="1" spans="1:20">
      <c r="A229" s="22"/>
      <c r="B229" s="159">
        <f t="shared" si="3"/>
        <v>226</v>
      </c>
      <c r="C229" s="160" t="s">
        <v>170</v>
      </c>
      <c r="D229" s="160" t="s">
        <v>355</v>
      </c>
      <c r="E229" s="159" t="s">
        <v>448</v>
      </c>
      <c r="F229" s="163" t="s">
        <v>466</v>
      </c>
      <c r="G229" s="163"/>
      <c r="H229" s="160"/>
      <c r="I229" s="160"/>
      <c r="J229" s="160" t="s">
        <v>172</v>
      </c>
      <c r="K229" s="160"/>
      <c r="L229" s="160"/>
      <c r="M229" s="160"/>
      <c r="N229" s="159"/>
      <c r="O229" s="160"/>
      <c r="P229" s="164" t="s">
        <v>357</v>
      </c>
      <c r="Q229" s="163" t="s">
        <v>135</v>
      </c>
      <c r="R229" s="160" t="s">
        <v>176</v>
      </c>
      <c r="S229" s="163"/>
      <c r="T229" s="163"/>
    </row>
    <row r="230" ht="72" customHeight="1" spans="1:20">
      <c r="A230" s="22"/>
      <c r="B230" s="159">
        <f t="shared" si="3"/>
        <v>227</v>
      </c>
      <c r="C230" s="160" t="s">
        <v>170</v>
      </c>
      <c r="D230" s="160" t="s">
        <v>355</v>
      </c>
      <c r="E230" s="159" t="s">
        <v>448</v>
      </c>
      <c r="F230" s="163" t="s">
        <v>466</v>
      </c>
      <c r="G230" s="163" t="s">
        <v>456</v>
      </c>
      <c r="H230" s="160"/>
      <c r="I230" s="160"/>
      <c r="J230" s="160" t="s">
        <v>172</v>
      </c>
      <c r="K230" s="160"/>
      <c r="L230" s="160"/>
      <c r="M230" s="160"/>
      <c r="N230" s="176" t="s">
        <v>467</v>
      </c>
      <c r="O230" s="177"/>
      <c r="P230" s="164" t="s">
        <v>357</v>
      </c>
      <c r="Q230" s="163" t="s">
        <v>135</v>
      </c>
      <c r="R230" s="160" t="s">
        <v>176</v>
      </c>
      <c r="S230" s="163"/>
      <c r="T230" s="163"/>
    </row>
    <row r="231" ht="72" customHeight="1" spans="1:20">
      <c r="A231" s="22"/>
      <c r="B231" s="159">
        <f t="shared" si="3"/>
        <v>228</v>
      </c>
      <c r="C231" s="160" t="s">
        <v>170</v>
      </c>
      <c r="D231" s="160" t="s">
        <v>355</v>
      </c>
      <c r="E231" s="159" t="s">
        <v>448</v>
      </c>
      <c r="F231" s="163" t="s">
        <v>466</v>
      </c>
      <c r="G231" s="163" t="s">
        <v>456</v>
      </c>
      <c r="H231" s="160" t="s">
        <v>468</v>
      </c>
      <c r="I231" s="160"/>
      <c r="J231" s="160" t="s">
        <v>172</v>
      </c>
      <c r="K231" s="160"/>
      <c r="L231" s="160"/>
      <c r="M231" s="160"/>
      <c r="N231" s="176" t="s">
        <v>467</v>
      </c>
      <c r="O231" s="177"/>
      <c r="P231" s="164" t="s">
        <v>357</v>
      </c>
      <c r="Q231" s="163" t="s">
        <v>135</v>
      </c>
      <c r="R231" s="160" t="s">
        <v>176</v>
      </c>
      <c r="S231" s="163"/>
      <c r="T231" s="163"/>
    </row>
    <row r="232" ht="72" customHeight="1" spans="1:20">
      <c r="A232" s="22"/>
      <c r="B232" s="159">
        <f t="shared" si="3"/>
        <v>229</v>
      </c>
      <c r="C232" s="160" t="s">
        <v>170</v>
      </c>
      <c r="D232" s="160" t="s">
        <v>355</v>
      </c>
      <c r="E232" s="159" t="s">
        <v>448</v>
      </c>
      <c r="F232" s="163" t="s">
        <v>466</v>
      </c>
      <c r="G232" s="163" t="s">
        <v>456</v>
      </c>
      <c r="H232" s="160" t="s">
        <v>469</v>
      </c>
      <c r="I232" s="160"/>
      <c r="J232" s="160" t="s">
        <v>172</v>
      </c>
      <c r="K232" s="160"/>
      <c r="L232" s="160"/>
      <c r="M232" s="160"/>
      <c r="N232" s="176" t="s">
        <v>467</v>
      </c>
      <c r="O232" s="177"/>
      <c r="P232" s="164" t="s">
        <v>357</v>
      </c>
      <c r="Q232" s="163" t="s">
        <v>135</v>
      </c>
      <c r="R232" s="160" t="s">
        <v>176</v>
      </c>
      <c r="S232" s="163"/>
      <c r="T232" s="163"/>
    </row>
    <row r="233" ht="72" customHeight="1" spans="1:20">
      <c r="A233" s="22"/>
      <c r="B233" s="159">
        <f t="shared" si="3"/>
        <v>230</v>
      </c>
      <c r="C233" s="160" t="s">
        <v>170</v>
      </c>
      <c r="D233" s="160" t="s">
        <v>355</v>
      </c>
      <c r="E233" s="159" t="s">
        <v>448</v>
      </c>
      <c r="F233" s="163" t="s">
        <v>466</v>
      </c>
      <c r="G233" s="163" t="s">
        <v>456</v>
      </c>
      <c r="H233" s="160" t="s">
        <v>470</v>
      </c>
      <c r="I233" s="160"/>
      <c r="J233" s="160" t="s">
        <v>172</v>
      </c>
      <c r="K233" s="160"/>
      <c r="L233" s="160"/>
      <c r="M233" s="160"/>
      <c r="N233" s="176" t="s">
        <v>467</v>
      </c>
      <c r="O233" s="177"/>
      <c r="P233" s="164" t="s">
        <v>357</v>
      </c>
      <c r="Q233" s="163" t="s">
        <v>135</v>
      </c>
      <c r="R233" s="160" t="s">
        <v>176</v>
      </c>
      <c r="S233" s="163"/>
      <c r="T233" s="163"/>
    </row>
    <row r="234" ht="72" customHeight="1" spans="1:20">
      <c r="A234" s="22"/>
      <c r="B234" s="159">
        <f t="shared" si="3"/>
        <v>231</v>
      </c>
      <c r="C234" s="160" t="s">
        <v>170</v>
      </c>
      <c r="D234" s="160" t="s">
        <v>355</v>
      </c>
      <c r="E234" s="159" t="s">
        <v>448</v>
      </c>
      <c r="F234" s="163" t="s">
        <v>466</v>
      </c>
      <c r="G234" s="163" t="s">
        <v>456</v>
      </c>
      <c r="H234" s="160" t="s">
        <v>471</v>
      </c>
      <c r="I234" s="160"/>
      <c r="J234" s="160" t="s">
        <v>172</v>
      </c>
      <c r="K234" s="160"/>
      <c r="L234" s="160"/>
      <c r="M234" s="160"/>
      <c r="N234" s="176" t="s">
        <v>467</v>
      </c>
      <c r="O234" s="177"/>
      <c r="P234" s="164" t="s">
        <v>357</v>
      </c>
      <c r="Q234" s="163" t="s">
        <v>135</v>
      </c>
      <c r="R234" s="160" t="s">
        <v>176</v>
      </c>
      <c r="S234" s="163"/>
      <c r="T234" s="163"/>
    </row>
    <row r="235" ht="72" customHeight="1" spans="1:20">
      <c r="A235" s="22"/>
      <c r="B235" s="159">
        <f t="shared" si="3"/>
        <v>232</v>
      </c>
      <c r="C235" s="160" t="s">
        <v>170</v>
      </c>
      <c r="D235" s="160" t="s">
        <v>355</v>
      </c>
      <c r="E235" s="159" t="s">
        <v>448</v>
      </c>
      <c r="F235" s="163" t="s">
        <v>466</v>
      </c>
      <c r="G235" s="163" t="s">
        <v>456</v>
      </c>
      <c r="H235" s="160" t="s">
        <v>472</v>
      </c>
      <c r="I235" s="160"/>
      <c r="J235" s="160" t="s">
        <v>172</v>
      </c>
      <c r="K235" s="160"/>
      <c r="L235" s="160"/>
      <c r="M235" s="160"/>
      <c r="N235" s="176" t="s">
        <v>467</v>
      </c>
      <c r="O235" s="177"/>
      <c r="P235" s="164" t="s">
        <v>357</v>
      </c>
      <c r="Q235" s="163" t="s">
        <v>135</v>
      </c>
      <c r="R235" s="160" t="s">
        <v>176</v>
      </c>
      <c r="S235" s="163"/>
      <c r="T235" s="163"/>
    </row>
    <row r="236" ht="72" customHeight="1" spans="1:20">
      <c r="A236" s="22"/>
      <c r="B236" s="159">
        <f t="shared" si="3"/>
        <v>233</v>
      </c>
      <c r="C236" s="160" t="s">
        <v>170</v>
      </c>
      <c r="D236" s="160" t="s">
        <v>355</v>
      </c>
      <c r="E236" s="159" t="s">
        <v>448</v>
      </c>
      <c r="F236" s="163" t="s">
        <v>466</v>
      </c>
      <c r="G236" s="163" t="s">
        <v>456</v>
      </c>
      <c r="H236" s="160" t="s">
        <v>473</v>
      </c>
      <c r="I236" s="160"/>
      <c r="J236" s="160" t="s">
        <v>172</v>
      </c>
      <c r="K236" s="160"/>
      <c r="L236" s="160"/>
      <c r="M236" s="160"/>
      <c r="N236" s="176" t="s">
        <v>467</v>
      </c>
      <c r="O236" s="177"/>
      <c r="P236" s="164" t="s">
        <v>357</v>
      </c>
      <c r="Q236" s="163" t="s">
        <v>135</v>
      </c>
      <c r="R236" s="160" t="s">
        <v>176</v>
      </c>
      <c r="S236" s="163"/>
      <c r="T236" s="163"/>
    </row>
    <row r="237" ht="72" customHeight="1" spans="1:20">
      <c r="A237" s="22"/>
      <c r="B237" s="159">
        <f t="shared" si="3"/>
        <v>234</v>
      </c>
      <c r="C237" s="160" t="s">
        <v>170</v>
      </c>
      <c r="D237" s="160" t="s">
        <v>355</v>
      </c>
      <c r="E237" s="159" t="s">
        <v>448</v>
      </c>
      <c r="F237" s="163" t="s">
        <v>466</v>
      </c>
      <c r="G237" s="163" t="s">
        <v>457</v>
      </c>
      <c r="H237" s="160"/>
      <c r="I237" s="160"/>
      <c r="J237" s="160" t="s">
        <v>172</v>
      </c>
      <c r="K237" s="160"/>
      <c r="L237" s="160"/>
      <c r="M237" s="160"/>
      <c r="N237" s="176" t="s">
        <v>474</v>
      </c>
      <c r="O237" s="177"/>
      <c r="P237" s="164" t="s">
        <v>357</v>
      </c>
      <c r="Q237" s="163" t="s">
        <v>135</v>
      </c>
      <c r="R237" s="160" t="s">
        <v>176</v>
      </c>
      <c r="S237" s="163"/>
      <c r="T237" s="163"/>
    </row>
    <row r="238" ht="72" customHeight="1" spans="1:20">
      <c r="A238" s="22"/>
      <c r="B238" s="159">
        <f t="shared" si="3"/>
        <v>235</v>
      </c>
      <c r="C238" s="160" t="s">
        <v>170</v>
      </c>
      <c r="D238" s="160" t="s">
        <v>355</v>
      </c>
      <c r="E238" s="159" t="s">
        <v>448</v>
      </c>
      <c r="F238" s="163" t="s">
        <v>466</v>
      </c>
      <c r="G238" s="163" t="s">
        <v>457</v>
      </c>
      <c r="H238" s="160" t="s">
        <v>468</v>
      </c>
      <c r="I238" s="160"/>
      <c r="J238" s="160" t="s">
        <v>172</v>
      </c>
      <c r="K238" s="160"/>
      <c r="L238" s="160"/>
      <c r="M238" s="160"/>
      <c r="N238" s="176" t="s">
        <v>474</v>
      </c>
      <c r="O238" s="177"/>
      <c r="P238" s="164" t="s">
        <v>357</v>
      </c>
      <c r="Q238" s="163" t="s">
        <v>135</v>
      </c>
      <c r="R238" s="160" t="s">
        <v>176</v>
      </c>
      <c r="S238" s="163"/>
      <c r="T238" s="163"/>
    </row>
    <row r="239" ht="72" customHeight="1" spans="1:20">
      <c r="A239" s="22"/>
      <c r="B239" s="159">
        <f t="shared" si="3"/>
        <v>236</v>
      </c>
      <c r="C239" s="160" t="s">
        <v>170</v>
      </c>
      <c r="D239" s="160" t="s">
        <v>355</v>
      </c>
      <c r="E239" s="159" t="s">
        <v>448</v>
      </c>
      <c r="F239" s="163" t="s">
        <v>466</v>
      </c>
      <c r="G239" s="163" t="s">
        <v>457</v>
      </c>
      <c r="H239" s="160" t="s">
        <v>469</v>
      </c>
      <c r="I239" s="160"/>
      <c r="J239" s="160" t="s">
        <v>172</v>
      </c>
      <c r="K239" s="160"/>
      <c r="L239" s="160"/>
      <c r="M239" s="160"/>
      <c r="N239" s="176" t="s">
        <v>474</v>
      </c>
      <c r="O239" s="177"/>
      <c r="P239" s="164" t="s">
        <v>357</v>
      </c>
      <c r="Q239" s="163" t="s">
        <v>135</v>
      </c>
      <c r="R239" s="160" t="s">
        <v>176</v>
      </c>
      <c r="S239" s="163"/>
      <c r="T239" s="163"/>
    </row>
    <row r="240" ht="72" customHeight="1" spans="1:20">
      <c r="A240" s="22"/>
      <c r="B240" s="159">
        <f t="shared" si="3"/>
        <v>237</v>
      </c>
      <c r="C240" s="160" t="s">
        <v>170</v>
      </c>
      <c r="D240" s="160" t="s">
        <v>355</v>
      </c>
      <c r="E240" s="159" t="s">
        <v>448</v>
      </c>
      <c r="F240" s="163" t="s">
        <v>466</v>
      </c>
      <c r="G240" s="163" t="s">
        <v>457</v>
      </c>
      <c r="H240" s="160" t="s">
        <v>470</v>
      </c>
      <c r="I240" s="160"/>
      <c r="J240" s="160" t="s">
        <v>172</v>
      </c>
      <c r="K240" s="160"/>
      <c r="L240" s="160"/>
      <c r="M240" s="160"/>
      <c r="N240" s="176" t="s">
        <v>474</v>
      </c>
      <c r="O240" s="177"/>
      <c r="P240" s="164" t="s">
        <v>357</v>
      </c>
      <c r="Q240" s="163" t="s">
        <v>135</v>
      </c>
      <c r="R240" s="160" t="s">
        <v>176</v>
      </c>
      <c r="S240" s="163"/>
      <c r="T240" s="163"/>
    </row>
    <row r="241" ht="72" customHeight="1" spans="1:20">
      <c r="A241" s="22"/>
      <c r="B241" s="159">
        <f t="shared" si="3"/>
        <v>238</v>
      </c>
      <c r="C241" s="160" t="s">
        <v>170</v>
      </c>
      <c r="D241" s="160" t="s">
        <v>355</v>
      </c>
      <c r="E241" s="159" t="s">
        <v>448</v>
      </c>
      <c r="F241" s="163" t="s">
        <v>466</v>
      </c>
      <c r="G241" s="163" t="s">
        <v>457</v>
      </c>
      <c r="H241" s="160" t="s">
        <v>471</v>
      </c>
      <c r="I241" s="160"/>
      <c r="J241" s="160" t="s">
        <v>172</v>
      </c>
      <c r="K241" s="160"/>
      <c r="L241" s="160"/>
      <c r="M241" s="160"/>
      <c r="N241" s="176" t="s">
        <v>474</v>
      </c>
      <c r="O241" s="177"/>
      <c r="P241" s="164" t="s">
        <v>357</v>
      </c>
      <c r="Q241" s="163" t="s">
        <v>135</v>
      </c>
      <c r="R241" s="160" t="s">
        <v>176</v>
      </c>
      <c r="S241" s="163"/>
      <c r="T241" s="163"/>
    </row>
    <row r="242" ht="72" customHeight="1" spans="1:20">
      <c r="A242" s="22"/>
      <c r="B242" s="159">
        <f t="shared" si="3"/>
        <v>239</v>
      </c>
      <c r="C242" s="160" t="s">
        <v>170</v>
      </c>
      <c r="D242" s="160" t="s">
        <v>355</v>
      </c>
      <c r="E242" s="159" t="s">
        <v>448</v>
      </c>
      <c r="F242" s="163" t="s">
        <v>466</v>
      </c>
      <c r="G242" s="163" t="s">
        <v>457</v>
      </c>
      <c r="H242" s="160" t="s">
        <v>472</v>
      </c>
      <c r="I242" s="160"/>
      <c r="J242" s="160" t="s">
        <v>172</v>
      </c>
      <c r="K242" s="160"/>
      <c r="L242" s="160"/>
      <c r="M242" s="160"/>
      <c r="N242" s="176" t="s">
        <v>474</v>
      </c>
      <c r="O242" s="177"/>
      <c r="P242" s="164" t="s">
        <v>357</v>
      </c>
      <c r="Q242" s="163" t="s">
        <v>135</v>
      </c>
      <c r="R242" s="160" t="s">
        <v>176</v>
      </c>
      <c r="S242" s="163"/>
      <c r="T242" s="163"/>
    </row>
    <row r="243" ht="72" customHeight="1" spans="1:20">
      <c r="A243" s="22"/>
      <c r="B243" s="159">
        <f t="shared" si="3"/>
        <v>240</v>
      </c>
      <c r="C243" s="160" t="s">
        <v>170</v>
      </c>
      <c r="D243" s="160" t="s">
        <v>355</v>
      </c>
      <c r="E243" s="159" t="s">
        <v>448</v>
      </c>
      <c r="F243" s="163" t="s">
        <v>466</v>
      </c>
      <c r="G243" s="163" t="s">
        <v>457</v>
      </c>
      <c r="H243" s="160" t="s">
        <v>473</v>
      </c>
      <c r="I243" s="160"/>
      <c r="J243" s="160" t="s">
        <v>172</v>
      </c>
      <c r="K243" s="160"/>
      <c r="L243" s="160"/>
      <c r="M243" s="160"/>
      <c r="N243" s="176" t="s">
        <v>474</v>
      </c>
      <c r="O243" s="177"/>
      <c r="P243" s="164" t="s">
        <v>357</v>
      </c>
      <c r="Q243" s="163" t="s">
        <v>135</v>
      </c>
      <c r="R243" s="160" t="s">
        <v>176</v>
      </c>
      <c r="S243" s="163"/>
      <c r="T243" s="163"/>
    </row>
    <row r="244" ht="72" customHeight="1" spans="1:20">
      <c r="A244" s="22"/>
      <c r="B244" s="159">
        <f t="shared" si="3"/>
        <v>241</v>
      </c>
      <c r="C244" s="160" t="s">
        <v>170</v>
      </c>
      <c r="D244" s="160" t="s">
        <v>355</v>
      </c>
      <c r="E244" s="159" t="s">
        <v>413</v>
      </c>
      <c r="F244" s="163" t="s">
        <v>475</v>
      </c>
      <c r="G244" s="163"/>
      <c r="H244" s="160"/>
      <c r="I244" s="160"/>
      <c r="J244" s="160"/>
      <c r="K244" s="160"/>
      <c r="L244" s="160"/>
      <c r="M244" s="160"/>
      <c r="N244" s="172"/>
      <c r="O244" s="171"/>
      <c r="P244" s="164" t="s">
        <v>357</v>
      </c>
      <c r="Q244" s="163" t="s">
        <v>135</v>
      </c>
      <c r="R244" s="160" t="s">
        <v>176</v>
      </c>
      <c r="S244" s="163"/>
      <c r="T244" s="163"/>
    </row>
    <row r="245" ht="72" customHeight="1" spans="1:20">
      <c r="A245" s="22"/>
      <c r="B245" s="159">
        <f t="shared" si="3"/>
        <v>242</v>
      </c>
      <c r="C245" s="160" t="s">
        <v>170</v>
      </c>
      <c r="D245" s="160" t="s">
        <v>355</v>
      </c>
      <c r="E245" s="159" t="s">
        <v>413</v>
      </c>
      <c r="F245" s="163" t="s">
        <v>476</v>
      </c>
      <c r="G245" s="163"/>
      <c r="H245" s="160"/>
      <c r="I245" s="160"/>
      <c r="J245" s="160"/>
      <c r="K245" s="160"/>
      <c r="L245" s="160"/>
      <c r="M245" s="160"/>
      <c r="N245" s="172"/>
      <c r="O245" s="171"/>
      <c r="P245" s="164" t="s">
        <v>357</v>
      </c>
      <c r="Q245" s="163" t="s">
        <v>135</v>
      </c>
      <c r="R245" s="160" t="s">
        <v>176</v>
      </c>
      <c r="S245" s="163"/>
      <c r="T245" s="163"/>
    </row>
    <row r="246" ht="72" customHeight="1" spans="1:20">
      <c r="A246" s="22"/>
      <c r="B246" s="159">
        <f t="shared" si="3"/>
        <v>243</v>
      </c>
      <c r="C246" s="160" t="s">
        <v>170</v>
      </c>
      <c r="D246" s="160" t="s">
        <v>355</v>
      </c>
      <c r="E246" s="159" t="s">
        <v>413</v>
      </c>
      <c r="F246" s="163" t="s">
        <v>477</v>
      </c>
      <c r="G246" s="163"/>
      <c r="H246" s="160"/>
      <c r="I246" s="160"/>
      <c r="J246" s="160"/>
      <c r="K246" s="160"/>
      <c r="L246" s="160"/>
      <c r="M246" s="160"/>
      <c r="N246" s="172"/>
      <c r="O246" s="171"/>
      <c r="P246" s="164" t="s">
        <v>357</v>
      </c>
      <c r="Q246" s="163" t="s">
        <v>135</v>
      </c>
      <c r="R246" s="160" t="s">
        <v>176</v>
      </c>
      <c r="S246" s="163"/>
      <c r="T246" s="163"/>
    </row>
    <row r="247" ht="72" customHeight="1" spans="1:20">
      <c r="A247" s="22"/>
      <c r="B247" s="159">
        <f t="shared" si="3"/>
        <v>244</v>
      </c>
      <c r="C247" s="160" t="s">
        <v>170</v>
      </c>
      <c r="D247" s="160" t="s">
        <v>355</v>
      </c>
      <c r="E247" s="159" t="s">
        <v>413</v>
      </c>
      <c r="F247" s="163" t="s">
        <v>478</v>
      </c>
      <c r="G247" s="163"/>
      <c r="H247" s="160"/>
      <c r="I247" s="160"/>
      <c r="J247" s="160"/>
      <c r="K247" s="160"/>
      <c r="L247" s="160"/>
      <c r="M247" s="160"/>
      <c r="N247" s="172"/>
      <c r="O247" s="171"/>
      <c r="P247" s="164" t="s">
        <v>357</v>
      </c>
      <c r="Q247" s="163" t="s">
        <v>135</v>
      </c>
      <c r="R247" s="160" t="s">
        <v>176</v>
      </c>
      <c r="S247" s="163"/>
      <c r="T247" s="163"/>
    </row>
    <row r="248" ht="72" customHeight="1" spans="1:20">
      <c r="A248" s="22"/>
      <c r="B248" s="159">
        <f t="shared" si="3"/>
        <v>245</v>
      </c>
      <c r="C248" s="160" t="s">
        <v>170</v>
      </c>
      <c r="D248" s="160" t="s">
        <v>355</v>
      </c>
      <c r="E248" s="159" t="s">
        <v>413</v>
      </c>
      <c r="F248" s="163" t="s">
        <v>479</v>
      </c>
      <c r="G248" s="163"/>
      <c r="H248" s="160"/>
      <c r="I248" s="160"/>
      <c r="J248" s="160"/>
      <c r="K248" s="160"/>
      <c r="L248" s="160"/>
      <c r="M248" s="160"/>
      <c r="N248" s="172"/>
      <c r="O248" s="171"/>
      <c r="P248" s="164" t="s">
        <v>357</v>
      </c>
      <c r="Q248" s="163" t="s">
        <v>135</v>
      </c>
      <c r="R248" s="160" t="s">
        <v>176</v>
      </c>
      <c r="S248" s="163"/>
      <c r="T248" s="163"/>
    </row>
    <row r="249" ht="72" customHeight="1" spans="1:20">
      <c r="A249" s="22"/>
      <c r="B249" s="159">
        <f t="shared" si="3"/>
        <v>246</v>
      </c>
      <c r="C249" s="160" t="s">
        <v>170</v>
      </c>
      <c r="D249" s="160" t="s">
        <v>355</v>
      </c>
      <c r="E249" s="159" t="s">
        <v>413</v>
      </c>
      <c r="F249" s="163" t="s">
        <v>480</v>
      </c>
      <c r="G249" s="163"/>
      <c r="H249" s="160"/>
      <c r="I249" s="160"/>
      <c r="J249" s="160"/>
      <c r="K249" s="160"/>
      <c r="L249" s="160"/>
      <c r="M249" s="160"/>
      <c r="N249" s="172"/>
      <c r="O249" s="171"/>
      <c r="P249" s="164" t="s">
        <v>357</v>
      </c>
      <c r="Q249" s="163" t="s">
        <v>135</v>
      </c>
      <c r="R249" s="160" t="s">
        <v>176</v>
      </c>
      <c r="S249" s="163"/>
      <c r="T249" s="163"/>
    </row>
    <row r="250" ht="72" customHeight="1" spans="1:20">
      <c r="A250" s="22"/>
      <c r="B250" s="159">
        <f t="shared" si="3"/>
        <v>247</v>
      </c>
      <c r="C250" s="160" t="s">
        <v>170</v>
      </c>
      <c r="D250" s="160" t="s">
        <v>355</v>
      </c>
      <c r="E250" s="159" t="s">
        <v>413</v>
      </c>
      <c r="F250" s="163" t="s">
        <v>481</v>
      </c>
      <c r="G250" s="163"/>
      <c r="H250" s="160"/>
      <c r="I250" s="160"/>
      <c r="J250" s="160"/>
      <c r="K250" s="160"/>
      <c r="L250" s="160"/>
      <c r="M250" s="160"/>
      <c r="N250" s="172"/>
      <c r="O250" s="171"/>
      <c r="P250" s="164" t="s">
        <v>357</v>
      </c>
      <c r="Q250" s="163" t="s">
        <v>135</v>
      </c>
      <c r="R250" s="160" t="s">
        <v>176</v>
      </c>
      <c r="S250" s="163"/>
      <c r="T250" s="163"/>
    </row>
    <row r="251" ht="72" customHeight="1" spans="1:20">
      <c r="A251" s="22"/>
      <c r="B251" s="159">
        <f t="shared" si="3"/>
        <v>248</v>
      </c>
      <c r="C251" s="160" t="s">
        <v>170</v>
      </c>
      <c r="D251" s="160" t="s">
        <v>355</v>
      </c>
      <c r="E251" s="159" t="s">
        <v>413</v>
      </c>
      <c r="F251" s="163" t="s">
        <v>482</v>
      </c>
      <c r="G251" s="163" t="s">
        <v>483</v>
      </c>
      <c r="H251" s="160"/>
      <c r="I251" s="160"/>
      <c r="J251" s="160"/>
      <c r="K251" s="160"/>
      <c r="L251" s="160"/>
      <c r="M251" s="160"/>
      <c r="N251" s="172"/>
      <c r="O251" s="171"/>
      <c r="P251" s="164" t="s">
        <v>357</v>
      </c>
      <c r="Q251" s="163" t="s">
        <v>135</v>
      </c>
      <c r="R251" s="160" t="s">
        <v>176</v>
      </c>
      <c r="S251" s="163"/>
      <c r="T251" s="163"/>
    </row>
    <row r="252" ht="72" customHeight="1" spans="1:20">
      <c r="A252" s="22"/>
      <c r="B252" s="159">
        <f t="shared" si="3"/>
        <v>249</v>
      </c>
      <c r="C252" s="160" t="s">
        <v>170</v>
      </c>
      <c r="D252" s="160" t="s">
        <v>355</v>
      </c>
      <c r="E252" s="159" t="s">
        <v>413</v>
      </c>
      <c r="F252" s="163" t="s">
        <v>482</v>
      </c>
      <c r="G252" s="163" t="s">
        <v>484</v>
      </c>
      <c r="H252" s="160"/>
      <c r="I252" s="160"/>
      <c r="J252" s="160"/>
      <c r="K252" s="160"/>
      <c r="L252" s="160"/>
      <c r="M252" s="160"/>
      <c r="N252" s="172"/>
      <c r="O252" s="171"/>
      <c r="P252" s="164" t="s">
        <v>357</v>
      </c>
      <c r="Q252" s="163" t="s">
        <v>135</v>
      </c>
      <c r="R252" s="160" t="s">
        <v>176</v>
      </c>
      <c r="S252" s="163"/>
      <c r="T252" s="163"/>
    </row>
    <row r="253" ht="72" customHeight="1" spans="1:20">
      <c r="A253" s="22"/>
      <c r="B253" s="159">
        <f t="shared" si="3"/>
        <v>250</v>
      </c>
      <c r="C253" s="160" t="s">
        <v>170</v>
      </c>
      <c r="D253" s="160" t="s">
        <v>355</v>
      </c>
      <c r="E253" s="159" t="s">
        <v>413</v>
      </c>
      <c r="F253" s="163" t="s">
        <v>485</v>
      </c>
      <c r="G253" s="163"/>
      <c r="H253" s="160"/>
      <c r="I253" s="160"/>
      <c r="J253" s="160"/>
      <c r="K253" s="160"/>
      <c r="L253" s="160"/>
      <c r="M253" s="160"/>
      <c r="N253" s="172"/>
      <c r="O253" s="171"/>
      <c r="P253" s="164" t="s">
        <v>357</v>
      </c>
      <c r="Q253" s="163" t="s">
        <v>135</v>
      </c>
      <c r="R253" s="160" t="s">
        <v>176</v>
      </c>
      <c r="S253" s="163"/>
      <c r="T253" s="163"/>
    </row>
    <row r="254" ht="72" customHeight="1" spans="1:20">
      <c r="A254" s="22"/>
      <c r="B254" s="159">
        <f t="shared" si="3"/>
        <v>251</v>
      </c>
      <c r="C254" s="160" t="s">
        <v>170</v>
      </c>
      <c r="D254" s="160" t="s">
        <v>355</v>
      </c>
      <c r="E254" s="159" t="s">
        <v>413</v>
      </c>
      <c r="F254" s="163" t="s">
        <v>486</v>
      </c>
      <c r="G254" s="163"/>
      <c r="H254" s="160"/>
      <c r="I254" s="160"/>
      <c r="J254" s="160"/>
      <c r="K254" s="160"/>
      <c r="L254" s="160"/>
      <c r="M254" s="160"/>
      <c r="N254" s="172"/>
      <c r="O254" s="171"/>
      <c r="P254" s="164" t="s">
        <v>357</v>
      </c>
      <c r="Q254" s="163" t="s">
        <v>135</v>
      </c>
      <c r="R254" s="160" t="s">
        <v>176</v>
      </c>
      <c r="S254" s="163"/>
      <c r="T254" s="163"/>
    </row>
    <row r="255" ht="72" customHeight="1" spans="1:20">
      <c r="A255" s="22"/>
      <c r="B255" s="159">
        <f t="shared" si="3"/>
        <v>252</v>
      </c>
      <c r="C255" s="160" t="s">
        <v>170</v>
      </c>
      <c r="D255" s="160" t="s">
        <v>355</v>
      </c>
      <c r="E255" s="159" t="s">
        <v>413</v>
      </c>
      <c r="F255" s="163" t="s">
        <v>487</v>
      </c>
      <c r="G255" s="163"/>
      <c r="H255" s="160"/>
      <c r="I255" s="160"/>
      <c r="J255" s="160"/>
      <c r="K255" s="160"/>
      <c r="L255" s="160"/>
      <c r="M255" s="160"/>
      <c r="N255" s="172"/>
      <c r="O255" s="171"/>
      <c r="P255" s="164" t="s">
        <v>357</v>
      </c>
      <c r="Q255" s="163" t="s">
        <v>135</v>
      </c>
      <c r="R255" s="160" t="s">
        <v>176</v>
      </c>
      <c r="S255" s="163"/>
      <c r="T255" s="163"/>
    </row>
    <row r="256" ht="72" customHeight="1" spans="1:20">
      <c r="A256" s="22"/>
      <c r="B256" s="159">
        <f t="shared" si="3"/>
        <v>253</v>
      </c>
      <c r="C256" s="160" t="s">
        <v>170</v>
      </c>
      <c r="D256" s="160" t="s">
        <v>355</v>
      </c>
      <c r="E256" s="159" t="s">
        <v>413</v>
      </c>
      <c r="F256" s="163" t="s">
        <v>488</v>
      </c>
      <c r="G256" s="163"/>
      <c r="H256" s="160"/>
      <c r="I256" s="160"/>
      <c r="J256" s="160"/>
      <c r="K256" s="160"/>
      <c r="L256" s="160"/>
      <c r="M256" s="160"/>
      <c r="N256" s="172"/>
      <c r="O256" s="171"/>
      <c r="P256" s="164" t="s">
        <v>357</v>
      </c>
      <c r="Q256" s="163" t="s">
        <v>135</v>
      </c>
      <c r="R256" s="160" t="s">
        <v>176</v>
      </c>
      <c r="S256" s="163"/>
      <c r="T256" s="163"/>
    </row>
    <row r="257" ht="72" customHeight="1" spans="1:20">
      <c r="A257" s="22"/>
      <c r="B257" s="159">
        <f t="shared" si="3"/>
        <v>254</v>
      </c>
      <c r="C257" s="160" t="s">
        <v>170</v>
      </c>
      <c r="D257" s="160" t="s">
        <v>355</v>
      </c>
      <c r="E257" s="159" t="s">
        <v>413</v>
      </c>
      <c r="F257" s="163" t="s">
        <v>489</v>
      </c>
      <c r="G257" s="163" t="s">
        <v>490</v>
      </c>
      <c r="H257" s="160"/>
      <c r="I257" s="160"/>
      <c r="J257" s="160"/>
      <c r="K257" s="160"/>
      <c r="L257" s="160"/>
      <c r="M257" s="160"/>
      <c r="N257" s="172"/>
      <c r="O257" s="171"/>
      <c r="P257" s="164" t="s">
        <v>357</v>
      </c>
      <c r="Q257" s="163" t="s">
        <v>135</v>
      </c>
      <c r="R257" s="160" t="s">
        <v>176</v>
      </c>
      <c r="S257" s="163"/>
      <c r="T257" s="163"/>
    </row>
    <row r="258" ht="72" customHeight="1" spans="1:20">
      <c r="A258" s="22"/>
      <c r="B258" s="159">
        <f t="shared" si="3"/>
        <v>255</v>
      </c>
      <c r="C258" s="160" t="s">
        <v>170</v>
      </c>
      <c r="D258" s="160" t="s">
        <v>355</v>
      </c>
      <c r="E258" s="159" t="s">
        <v>413</v>
      </c>
      <c r="F258" s="163" t="s">
        <v>489</v>
      </c>
      <c r="G258" s="163" t="s">
        <v>491</v>
      </c>
      <c r="H258" s="160"/>
      <c r="I258" s="160"/>
      <c r="J258" s="160"/>
      <c r="K258" s="160"/>
      <c r="L258" s="160"/>
      <c r="M258" s="160"/>
      <c r="N258" s="172"/>
      <c r="O258" s="171"/>
      <c r="P258" s="164" t="s">
        <v>357</v>
      </c>
      <c r="Q258" s="163" t="s">
        <v>135</v>
      </c>
      <c r="R258" s="160" t="s">
        <v>176</v>
      </c>
      <c r="S258" s="163"/>
      <c r="T258" s="163"/>
    </row>
    <row r="259" ht="72" customHeight="1" spans="1:20">
      <c r="A259" s="22"/>
      <c r="B259" s="159">
        <f t="shared" si="3"/>
        <v>256</v>
      </c>
      <c r="C259" s="160" t="s">
        <v>170</v>
      </c>
      <c r="D259" s="160" t="s">
        <v>355</v>
      </c>
      <c r="E259" s="159" t="s">
        <v>413</v>
      </c>
      <c r="F259" s="163" t="s">
        <v>489</v>
      </c>
      <c r="G259" s="163" t="s">
        <v>492</v>
      </c>
      <c r="H259" s="160"/>
      <c r="I259" s="160"/>
      <c r="J259" s="160"/>
      <c r="K259" s="160"/>
      <c r="L259" s="160"/>
      <c r="M259" s="160"/>
      <c r="N259" s="172"/>
      <c r="O259" s="171"/>
      <c r="P259" s="164" t="s">
        <v>357</v>
      </c>
      <c r="Q259" s="163" t="s">
        <v>135</v>
      </c>
      <c r="R259" s="160" t="s">
        <v>176</v>
      </c>
      <c r="S259" s="163"/>
      <c r="T259" s="163"/>
    </row>
    <row r="260" ht="72" customHeight="1" spans="1:20">
      <c r="A260" s="22"/>
      <c r="B260" s="159">
        <f t="shared" ref="B260:B323" si="4">ROW()-3</f>
        <v>257</v>
      </c>
      <c r="C260" s="160" t="s">
        <v>170</v>
      </c>
      <c r="D260" s="160" t="s">
        <v>355</v>
      </c>
      <c r="E260" s="159" t="s">
        <v>417</v>
      </c>
      <c r="F260" s="163" t="s">
        <v>493</v>
      </c>
      <c r="G260" s="163"/>
      <c r="H260" s="160"/>
      <c r="I260" s="160"/>
      <c r="J260" s="160"/>
      <c r="K260" s="160"/>
      <c r="L260" s="160"/>
      <c r="M260" s="160"/>
      <c r="N260" s="172"/>
      <c r="O260" s="171"/>
      <c r="P260" s="164" t="s">
        <v>357</v>
      </c>
      <c r="Q260" s="163" t="s">
        <v>135</v>
      </c>
      <c r="R260" s="160" t="s">
        <v>176</v>
      </c>
      <c r="S260" s="163"/>
      <c r="T260" s="163"/>
    </row>
    <row r="261" ht="72" customHeight="1" spans="1:20">
      <c r="A261" s="22"/>
      <c r="B261" s="159">
        <f t="shared" si="4"/>
        <v>258</v>
      </c>
      <c r="C261" s="178" t="s">
        <v>170</v>
      </c>
      <c r="D261" s="178" t="s">
        <v>355</v>
      </c>
      <c r="E261" s="179" t="s">
        <v>417</v>
      </c>
      <c r="F261" s="180" t="s">
        <v>494</v>
      </c>
      <c r="G261" s="180"/>
      <c r="H261" s="178"/>
      <c r="I261" s="178"/>
      <c r="J261" s="178"/>
      <c r="K261" s="178"/>
      <c r="L261" s="178"/>
      <c r="M261" s="178"/>
      <c r="N261" s="181"/>
      <c r="O261" s="182"/>
      <c r="P261" s="164" t="s">
        <v>357</v>
      </c>
      <c r="Q261" s="163" t="s">
        <v>135</v>
      </c>
      <c r="R261" s="160" t="s">
        <v>176</v>
      </c>
      <c r="S261" s="180"/>
      <c r="T261" s="180" t="s">
        <v>495</v>
      </c>
    </row>
    <row r="262" ht="72" customHeight="1" spans="1:20">
      <c r="A262" s="22"/>
      <c r="B262" s="159">
        <f t="shared" si="4"/>
        <v>259</v>
      </c>
      <c r="C262" s="160" t="s">
        <v>170</v>
      </c>
      <c r="D262" s="160" t="s">
        <v>355</v>
      </c>
      <c r="E262" s="159" t="s">
        <v>417</v>
      </c>
      <c r="F262" s="163" t="s">
        <v>496</v>
      </c>
      <c r="G262" s="163" t="s">
        <v>249</v>
      </c>
      <c r="H262" s="160"/>
      <c r="I262" s="160"/>
      <c r="J262" s="160"/>
      <c r="K262" s="160"/>
      <c r="L262" s="160"/>
      <c r="M262" s="160"/>
      <c r="N262" s="172"/>
      <c r="O262" s="171"/>
      <c r="P262" s="164" t="s">
        <v>357</v>
      </c>
      <c r="Q262" s="163" t="s">
        <v>135</v>
      </c>
      <c r="R262" s="160" t="s">
        <v>176</v>
      </c>
      <c r="S262" s="163"/>
      <c r="T262" s="163"/>
    </row>
    <row r="263" ht="72" customHeight="1" spans="1:20">
      <c r="A263" s="22"/>
      <c r="B263" s="159">
        <f t="shared" si="4"/>
        <v>260</v>
      </c>
      <c r="C263" s="160" t="s">
        <v>170</v>
      </c>
      <c r="D263" s="160" t="s">
        <v>355</v>
      </c>
      <c r="E263" s="159" t="s">
        <v>417</v>
      </c>
      <c r="F263" s="163" t="s">
        <v>496</v>
      </c>
      <c r="G263" s="163" t="s">
        <v>497</v>
      </c>
      <c r="H263" s="160"/>
      <c r="I263" s="160"/>
      <c r="J263" s="160"/>
      <c r="K263" s="160"/>
      <c r="L263" s="160"/>
      <c r="M263" s="160"/>
      <c r="N263" s="172"/>
      <c r="O263" s="171"/>
      <c r="P263" s="164" t="s">
        <v>357</v>
      </c>
      <c r="Q263" s="163" t="s">
        <v>135</v>
      </c>
      <c r="R263" s="160" t="s">
        <v>176</v>
      </c>
      <c r="S263" s="163"/>
      <c r="T263" s="163"/>
    </row>
    <row r="264" ht="72" customHeight="1" spans="1:20">
      <c r="A264" s="22"/>
      <c r="B264" s="159">
        <f t="shared" si="4"/>
        <v>261</v>
      </c>
      <c r="C264" s="160" t="s">
        <v>170</v>
      </c>
      <c r="D264" s="160" t="s">
        <v>355</v>
      </c>
      <c r="E264" s="159" t="s">
        <v>417</v>
      </c>
      <c r="F264" s="163" t="s">
        <v>496</v>
      </c>
      <c r="G264" s="163" t="s">
        <v>498</v>
      </c>
      <c r="H264" s="160"/>
      <c r="I264" s="160"/>
      <c r="J264" s="160"/>
      <c r="K264" s="160"/>
      <c r="L264" s="160"/>
      <c r="M264" s="160"/>
      <c r="N264" s="172"/>
      <c r="O264" s="171"/>
      <c r="P264" s="164" t="s">
        <v>357</v>
      </c>
      <c r="Q264" s="163" t="s">
        <v>135</v>
      </c>
      <c r="R264" s="160" t="s">
        <v>176</v>
      </c>
      <c r="S264" s="163"/>
      <c r="T264" s="163"/>
    </row>
    <row r="265" ht="72" customHeight="1" spans="1:20">
      <c r="A265" s="22"/>
      <c r="B265" s="159">
        <f t="shared" si="4"/>
        <v>262</v>
      </c>
      <c r="C265" s="160" t="s">
        <v>170</v>
      </c>
      <c r="D265" s="160" t="s">
        <v>355</v>
      </c>
      <c r="E265" s="159" t="s">
        <v>417</v>
      </c>
      <c r="F265" s="163" t="s">
        <v>496</v>
      </c>
      <c r="G265" s="163" t="s">
        <v>499</v>
      </c>
      <c r="H265" s="160"/>
      <c r="I265" s="160"/>
      <c r="J265" s="160"/>
      <c r="K265" s="160"/>
      <c r="L265" s="160"/>
      <c r="M265" s="160"/>
      <c r="N265" s="172"/>
      <c r="O265" s="171"/>
      <c r="P265" s="164" t="s">
        <v>357</v>
      </c>
      <c r="Q265" s="163" t="s">
        <v>135</v>
      </c>
      <c r="R265" s="160" t="s">
        <v>176</v>
      </c>
      <c r="S265" s="163"/>
      <c r="T265" s="163"/>
    </row>
    <row r="266" ht="72" customHeight="1" spans="1:20">
      <c r="A266" s="22"/>
      <c r="B266" s="159">
        <f t="shared" si="4"/>
        <v>263</v>
      </c>
      <c r="C266" s="160" t="s">
        <v>170</v>
      </c>
      <c r="D266" s="160" t="s">
        <v>355</v>
      </c>
      <c r="E266" s="159" t="s">
        <v>417</v>
      </c>
      <c r="F266" s="163" t="s">
        <v>500</v>
      </c>
      <c r="G266" s="163" t="s">
        <v>501</v>
      </c>
      <c r="H266" s="160"/>
      <c r="I266" s="160"/>
      <c r="J266" s="160"/>
      <c r="K266" s="160"/>
      <c r="L266" s="160"/>
      <c r="M266" s="160"/>
      <c r="N266" s="172"/>
      <c r="O266" s="171"/>
      <c r="P266" s="164" t="s">
        <v>357</v>
      </c>
      <c r="Q266" s="163" t="s">
        <v>135</v>
      </c>
      <c r="R266" s="160" t="s">
        <v>176</v>
      </c>
      <c r="S266" s="163"/>
      <c r="T266" s="163"/>
    </row>
    <row r="267" ht="72" customHeight="1" spans="1:20">
      <c r="A267" s="22"/>
      <c r="B267" s="159">
        <f t="shared" si="4"/>
        <v>264</v>
      </c>
      <c r="C267" s="160" t="s">
        <v>170</v>
      </c>
      <c r="D267" s="160" t="s">
        <v>355</v>
      </c>
      <c r="E267" s="159" t="s">
        <v>417</v>
      </c>
      <c r="F267" s="163" t="s">
        <v>500</v>
      </c>
      <c r="G267" s="163" t="s">
        <v>502</v>
      </c>
      <c r="H267" s="160"/>
      <c r="I267" s="160"/>
      <c r="J267" s="160"/>
      <c r="K267" s="160"/>
      <c r="L267" s="160"/>
      <c r="M267" s="160"/>
      <c r="N267" s="172"/>
      <c r="O267" s="171"/>
      <c r="P267" s="164" t="s">
        <v>357</v>
      </c>
      <c r="Q267" s="163" t="s">
        <v>135</v>
      </c>
      <c r="R267" s="160" t="s">
        <v>176</v>
      </c>
      <c r="S267" s="163"/>
      <c r="T267" s="163"/>
    </row>
    <row r="268" ht="72" customHeight="1" spans="1:20">
      <c r="A268" s="22"/>
      <c r="B268" s="159">
        <f t="shared" si="4"/>
        <v>265</v>
      </c>
      <c r="C268" s="160" t="s">
        <v>170</v>
      </c>
      <c r="D268" s="160" t="s">
        <v>355</v>
      </c>
      <c r="E268" s="159" t="s">
        <v>417</v>
      </c>
      <c r="F268" s="163" t="s">
        <v>503</v>
      </c>
      <c r="G268" s="163" t="s">
        <v>249</v>
      </c>
      <c r="H268" s="160"/>
      <c r="I268" s="160"/>
      <c r="J268" s="160"/>
      <c r="K268" s="160"/>
      <c r="L268" s="160"/>
      <c r="M268" s="160"/>
      <c r="N268" s="172"/>
      <c r="O268" s="171"/>
      <c r="P268" s="164" t="s">
        <v>357</v>
      </c>
      <c r="Q268" s="163" t="s">
        <v>135</v>
      </c>
      <c r="R268" s="160" t="s">
        <v>176</v>
      </c>
      <c r="S268" s="163"/>
      <c r="T268" s="163"/>
    </row>
    <row r="269" ht="72" customHeight="1" spans="1:20">
      <c r="A269" s="22"/>
      <c r="B269" s="159">
        <f t="shared" si="4"/>
        <v>266</v>
      </c>
      <c r="C269" s="160" t="s">
        <v>170</v>
      </c>
      <c r="D269" s="160" t="s">
        <v>355</v>
      </c>
      <c r="E269" s="159" t="s">
        <v>417</v>
      </c>
      <c r="F269" s="163" t="s">
        <v>503</v>
      </c>
      <c r="G269" s="163" t="s">
        <v>504</v>
      </c>
      <c r="H269" s="160"/>
      <c r="I269" s="160"/>
      <c r="J269" s="160"/>
      <c r="K269" s="160"/>
      <c r="L269" s="160"/>
      <c r="M269" s="160"/>
      <c r="N269" s="172"/>
      <c r="O269" s="171"/>
      <c r="P269" s="164" t="s">
        <v>357</v>
      </c>
      <c r="Q269" s="163" t="s">
        <v>135</v>
      </c>
      <c r="R269" s="160" t="s">
        <v>176</v>
      </c>
      <c r="S269" s="163"/>
      <c r="T269" s="163"/>
    </row>
    <row r="270" ht="72" customHeight="1" spans="1:20">
      <c r="A270" s="22"/>
      <c r="B270" s="159">
        <f t="shared" si="4"/>
        <v>267</v>
      </c>
      <c r="C270" s="160" t="s">
        <v>170</v>
      </c>
      <c r="D270" s="160" t="s">
        <v>355</v>
      </c>
      <c r="E270" s="159" t="s">
        <v>417</v>
      </c>
      <c r="F270" s="163" t="s">
        <v>503</v>
      </c>
      <c r="G270" s="163" t="s">
        <v>493</v>
      </c>
      <c r="H270" s="160"/>
      <c r="I270" s="160"/>
      <c r="J270" s="160"/>
      <c r="K270" s="160"/>
      <c r="L270" s="160"/>
      <c r="M270" s="160"/>
      <c r="N270" s="172"/>
      <c r="O270" s="171"/>
      <c r="P270" s="164" t="s">
        <v>357</v>
      </c>
      <c r="Q270" s="163" t="s">
        <v>135</v>
      </c>
      <c r="R270" s="160" t="s">
        <v>176</v>
      </c>
      <c r="S270" s="163"/>
      <c r="T270" s="163"/>
    </row>
    <row r="271" ht="72" customHeight="1" spans="1:20">
      <c r="A271" s="22"/>
      <c r="B271" s="159">
        <f t="shared" si="4"/>
        <v>268</v>
      </c>
      <c r="C271" s="160" t="s">
        <v>170</v>
      </c>
      <c r="D271" s="160" t="s">
        <v>355</v>
      </c>
      <c r="E271" s="159" t="s">
        <v>417</v>
      </c>
      <c r="F271" s="163" t="s">
        <v>505</v>
      </c>
      <c r="G271" s="163" t="s">
        <v>506</v>
      </c>
      <c r="H271" s="160"/>
      <c r="I271" s="160"/>
      <c r="J271" s="160"/>
      <c r="K271" s="160"/>
      <c r="L271" s="160"/>
      <c r="M271" s="160"/>
      <c r="N271" s="172"/>
      <c r="O271" s="171"/>
      <c r="P271" s="164" t="s">
        <v>357</v>
      </c>
      <c r="Q271" s="163" t="s">
        <v>135</v>
      </c>
      <c r="R271" s="160" t="s">
        <v>176</v>
      </c>
      <c r="S271" s="163"/>
      <c r="T271" s="163"/>
    </row>
    <row r="272" ht="72" customHeight="1" spans="1:20">
      <c r="A272" s="22"/>
      <c r="B272" s="159">
        <f t="shared" si="4"/>
        <v>269</v>
      </c>
      <c r="C272" s="160" t="s">
        <v>170</v>
      </c>
      <c r="D272" s="160" t="s">
        <v>355</v>
      </c>
      <c r="E272" s="159" t="s">
        <v>417</v>
      </c>
      <c r="F272" s="163" t="s">
        <v>505</v>
      </c>
      <c r="G272" s="163" t="s">
        <v>507</v>
      </c>
      <c r="H272" s="160"/>
      <c r="I272" s="160"/>
      <c r="J272" s="160"/>
      <c r="K272" s="160"/>
      <c r="L272" s="160"/>
      <c r="M272" s="160"/>
      <c r="N272" s="172"/>
      <c r="O272" s="171"/>
      <c r="P272" s="164" t="s">
        <v>357</v>
      </c>
      <c r="Q272" s="163" t="s">
        <v>135</v>
      </c>
      <c r="R272" s="160" t="s">
        <v>176</v>
      </c>
      <c r="S272" s="163"/>
      <c r="T272" s="163"/>
    </row>
    <row r="273" ht="72" customHeight="1" spans="1:20">
      <c r="A273" s="22"/>
      <c r="B273" s="159">
        <f t="shared" si="4"/>
        <v>270</v>
      </c>
      <c r="C273" s="160" t="s">
        <v>170</v>
      </c>
      <c r="D273" s="160" t="s">
        <v>355</v>
      </c>
      <c r="E273" s="159" t="s">
        <v>417</v>
      </c>
      <c r="F273" s="163" t="s">
        <v>505</v>
      </c>
      <c r="G273" s="163" t="s">
        <v>508</v>
      </c>
      <c r="H273" s="160"/>
      <c r="I273" s="160"/>
      <c r="J273" s="160"/>
      <c r="K273" s="160"/>
      <c r="L273" s="160"/>
      <c r="M273" s="160"/>
      <c r="N273" s="172"/>
      <c r="O273" s="171"/>
      <c r="P273" s="164" t="s">
        <v>357</v>
      </c>
      <c r="Q273" s="163" t="s">
        <v>135</v>
      </c>
      <c r="R273" s="160" t="s">
        <v>176</v>
      </c>
      <c r="S273" s="163"/>
      <c r="T273" s="163"/>
    </row>
    <row r="274" ht="72" customHeight="1" spans="1:20">
      <c r="A274" s="22"/>
      <c r="B274" s="159">
        <f t="shared" si="4"/>
        <v>271</v>
      </c>
      <c r="C274" s="160" t="s">
        <v>170</v>
      </c>
      <c r="D274" s="160" t="s">
        <v>355</v>
      </c>
      <c r="E274" s="159" t="s">
        <v>418</v>
      </c>
      <c r="F274" s="163" t="s">
        <v>509</v>
      </c>
      <c r="G274" s="163"/>
      <c r="H274" s="160"/>
      <c r="I274" s="160"/>
      <c r="J274" s="160"/>
      <c r="K274" s="160"/>
      <c r="L274" s="160"/>
      <c r="M274" s="160"/>
      <c r="N274" s="172"/>
      <c r="O274" s="171"/>
      <c r="P274" s="164" t="s">
        <v>357</v>
      </c>
      <c r="Q274" s="163" t="s">
        <v>135</v>
      </c>
      <c r="R274" s="160" t="s">
        <v>176</v>
      </c>
      <c r="S274" s="163"/>
      <c r="T274" s="163"/>
    </row>
    <row r="275" ht="72" customHeight="1" spans="1:20">
      <c r="A275" s="22"/>
      <c r="B275" s="159">
        <f t="shared" si="4"/>
        <v>272</v>
      </c>
      <c r="C275" s="160" t="s">
        <v>170</v>
      </c>
      <c r="D275" s="160" t="s">
        <v>355</v>
      </c>
      <c r="E275" s="159" t="s">
        <v>418</v>
      </c>
      <c r="F275" s="163" t="s">
        <v>510</v>
      </c>
      <c r="G275" s="163"/>
      <c r="H275" s="160"/>
      <c r="I275" s="160"/>
      <c r="J275" s="160"/>
      <c r="K275" s="160"/>
      <c r="L275" s="160"/>
      <c r="M275" s="160"/>
      <c r="N275" s="172"/>
      <c r="O275" s="171"/>
      <c r="P275" s="164" t="s">
        <v>357</v>
      </c>
      <c r="Q275" s="163" t="s">
        <v>135</v>
      </c>
      <c r="R275" s="160" t="s">
        <v>176</v>
      </c>
      <c r="S275" s="163"/>
      <c r="T275" s="163"/>
    </row>
    <row r="276" ht="72" customHeight="1" spans="1:20">
      <c r="A276" s="22"/>
      <c r="B276" s="159">
        <f t="shared" si="4"/>
        <v>273</v>
      </c>
      <c r="C276" s="160" t="s">
        <v>170</v>
      </c>
      <c r="D276" s="160" t="s">
        <v>355</v>
      </c>
      <c r="E276" s="159" t="s">
        <v>419</v>
      </c>
      <c r="F276" s="163" t="s">
        <v>257</v>
      </c>
      <c r="G276" s="163"/>
      <c r="H276" s="160"/>
      <c r="I276" s="160"/>
      <c r="J276" s="160"/>
      <c r="K276" s="160"/>
      <c r="L276" s="160"/>
      <c r="M276" s="160"/>
      <c r="N276" s="172"/>
      <c r="O276" s="171"/>
      <c r="P276" s="164" t="s">
        <v>357</v>
      </c>
      <c r="Q276" s="163" t="s">
        <v>135</v>
      </c>
      <c r="R276" s="160" t="s">
        <v>176</v>
      </c>
      <c r="S276" s="163"/>
      <c r="T276" s="163"/>
    </row>
    <row r="277" ht="72" customHeight="1" spans="1:20">
      <c r="A277" s="22"/>
      <c r="B277" s="159">
        <f t="shared" si="4"/>
        <v>274</v>
      </c>
      <c r="C277" s="160" t="s">
        <v>170</v>
      </c>
      <c r="D277" s="160" t="s">
        <v>355</v>
      </c>
      <c r="E277" s="159" t="s">
        <v>419</v>
      </c>
      <c r="F277" s="163" t="s">
        <v>511</v>
      </c>
      <c r="G277" s="163"/>
      <c r="H277" s="160"/>
      <c r="I277" s="160"/>
      <c r="J277" s="160"/>
      <c r="K277" s="160"/>
      <c r="L277" s="160"/>
      <c r="M277" s="160"/>
      <c r="N277" s="172"/>
      <c r="O277" s="171"/>
      <c r="P277" s="164" t="s">
        <v>357</v>
      </c>
      <c r="Q277" s="163" t="s">
        <v>135</v>
      </c>
      <c r="R277" s="160" t="s">
        <v>176</v>
      </c>
      <c r="S277" s="163"/>
      <c r="T277" s="163"/>
    </row>
    <row r="278" ht="72" customHeight="1" spans="1:20">
      <c r="A278" s="22"/>
      <c r="B278" s="159">
        <f t="shared" si="4"/>
        <v>275</v>
      </c>
      <c r="C278" s="160" t="s">
        <v>170</v>
      </c>
      <c r="D278" s="160" t="s">
        <v>355</v>
      </c>
      <c r="E278" s="159" t="s">
        <v>419</v>
      </c>
      <c r="F278" s="163" t="s">
        <v>512</v>
      </c>
      <c r="G278" s="163"/>
      <c r="H278" s="160"/>
      <c r="I278" s="160"/>
      <c r="J278" s="160"/>
      <c r="K278" s="160"/>
      <c r="L278" s="160"/>
      <c r="M278" s="160"/>
      <c r="N278" s="172"/>
      <c r="O278" s="171"/>
      <c r="P278" s="164" t="s">
        <v>357</v>
      </c>
      <c r="Q278" s="163" t="s">
        <v>135</v>
      </c>
      <c r="R278" s="160" t="s">
        <v>176</v>
      </c>
      <c r="S278" s="163"/>
      <c r="T278" s="163"/>
    </row>
    <row r="279" ht="72" customHeight="1" spans="1:20">
      <c r="A279" s="22"/>
      <c r="B279" s="159">
        <f t="shared" si="4"/>
        <v>276</v>
      </c>
      <c r="C279" s="160" t="s">
        <v>170</v>
      </c>
      <c r="D279" s="160" t="s">
        <v>355</v>
      </c>
      <c r="E279" s="159" t="s">
        <v>420</v>
      </c>
      <c r="F279" s="163" t="s">
        <v>513</v>
      </c>
      <c r="G279" s="163"/>
      <c r="H279" s="160"/>
      <c r="I279" s="160"/>
      <c r="J279" s="160"/>
      <c r="K279" s="160"/>
      <c r="L279" s="160"/>
      <c r="M279" s="160"/>
      <c r="N279" s="172"/>
      <c r="O279" s="171"/>
      <c r="P279" s="164" t="s">
        <v>357</v>
      </c>
      <c r="Q279" s="163" t="s">
        <v>135</v>
      </c>
      <c r="R279" s="160" t="s">
        <v>176</v>
      </c>
      <c r="S279" s="163"/>
      <c r="T279" s="163"/>
    </row>
    <row r="280" ht="72" customHeight="1" spans="1:20">
      <c r="A280" s="22"/>
      <c r="B280" s="159">
        <f t="shared" si="4"/>
        <v>277</v>
      </c>
      <c r="C280" s="160" t="s">
        <v>170</v>
      </c>
      <c r="D280" s="160" t="s">
        <v>355</v>
      </c>
      <c r="E280" s="159" t="s">
        <v>420</v>
      </c>
      <c r="F280" s="163" t="s">
        <v>514</v>
      </c>
      <c r="G280" s="163"/>
      <c r="H280" s="160"/>
      <c r="I280" s="160"/>
      <c r="J280" s="160"/>
      <c r="K280" s="160"/>
      <c r="L280" s="160"/>
      <c r="M280" s="160"/>
      <c r="N280" s="172"/>
      <c r="O280" s="171"/>
      <c r="P280" s="164" t="s">
        <v>357</v>
      </c>
      <c r="Q280" s="163" t="s">
        <v>135</v>
      </c>
      <c r="R280" s="160" t="s">
        <v>176</v>
      </c>
      <c r="S280" s="163"/>
      <c r="T280" s="163"/>
    </row>
    <row r="281" ht="72" customHeight="1" spans="1:20">
      <c r="A281" s="22"/>
      <c r="B281" s="159">
        <f t="shared" si="4"/>
        <v>278</v>
      </c>
      <c r="C281" s="160" t="s">
        <v>170</v>
      </c>
      <c r="D281" s="160" t="s">
        <v>355</v>
      </c>
      <c r="E281" s="159" t="s">
        <v>422</v>
      </c>
      <c r="F281" s="163" t="s">
        <v>515</v>
      </c>
      <c r="G281" s="163"/>
      <c r="H281" s="160"/>
      <c r="I281" s="160"/>
      <c r="J281" s="160"/>
      <c r="K281" s="160"/>
      <c r="L281" s="160"/>
      <c r="M281" s="160"/>
      <c r="N281" s="172"/>
      <c r="O281" s="171"/>
      <c r="P281" s="164" t="s">
        <v>357</v>
      </c>
      <c r="Q281" s="163" t="s">
        <v>135</v>
      </c>
      <c r="R281" s="160" t="s">
        <v>176</v>
      </c>
      <c r="S281" s="163"/>
      <c r="T281" s="163"/>
    </row>
    <row r="282" ht="72" customHeight="1" spans="1:20">
      <c r="A282" s="22"/>
      <c r="B282" s="159">
        <f t="shared" si="4"/>
        <v>279</v>
      </c>
      <c r="C282" s="160" t="s">
        <v>170</v>
      </c>
      <c r="D282" s="160" t="s">
        <v>355</v>
      </c>
      <c r="E282" s="159" t="s">
        <v>422</v>
      </c>
      <c r="F282" s="163" t="s">
        <v>516</v>
      </c>
      <c r="G282" s="163" t="s">
        <v>251</v>
      </c>
      <c r="H282" s="160"/>
      <c r="I282" s="160"/>
      <c r="J282" s="160"/>
      <c r="K282" s="160"/>
      <c r="L282" s="160"/>
      <c r="M282" s="160"/>
      <c r="N282" s="172"/>
      <c r="O282" s="171"/>
      <c r="P282" s="164" t="s">
        <v>357</v>
      </c>
      <c r="Q282" s="163" t="s">
        <v>135</v>
      </c>
      <c r="R282" s="160" t="s">
        <v>176</v>
      </c>
      <c r="S282" s="163"/>
      <c r="T282" s="163"/>
    </row>
    <row r="283" ht="72" customHeight="1" spans="1:20">
      <c r="A283" s="22"/>
      <c r="B283" s="159">
        <f t="shared" si="4"/>
        <v>280</v>
      </c>
      <c r="C283" s="160" t="s">
        <v>170</v>
      </c>
      <c r="D283" s="160" t="s">
        <v>355</v>
      </c>
      <c r="E283" s="159" t="s">
        <v>422</v>
      </c>
      <c r="F283" s="163" t="s">
        <v>516</v>
      </c>
      <c r="G283" s="163" t="s">
        <v>249</v>
      </c>
      <c r="H283" s="160"/>
      <c r="I283" s="160"/>
      <c r="J283" s="160"/>
      <c r="K283" s="160"/>
      <c r="L283" s="160"/>
      <c r="M283" s="160"/>
      <c r="N283" s="172"/>
      <c r="O283" s="171"/>
      <c r="P283" s="164" t="s">
        <v>357</v>
      </c>
      <c r="Q283" s="163" t="s">
        <v>135</v>
      </c>
      <c r="R283" s="160" t="s">
        <v>176</v>
      </c>
      <c r="S283" s="163"/>
      <c r="T283" s="163"/>
    </row>
    <row r="284" ht="72" customHeight="1" spans="1:20">
      <c r="A284" s="22"/>
      <c r="B284" s="159">
        <f t="shared" si="4"/>
        <v>281</v>
      </c>
      <c r="C284" s="160" t="s">
        <v>170</v>
      </c>
      <c r="D284" s="160" t="s">
        <v>355</v>
      </c>
      <c r="E284" s="159" t="s">
        <v>358</v>
      </c>
      <c r="F284" s="163"/>
      <c r="G284" s="163"/>
      <c r="H284" s="160"/>
      <c r="I284" s="160"/>
      <c r="J284" s="160"/>
      <c r="K284" s="160"/>
      <c r="L284" s="160"/>
      <c r="M284" s="160"/>
      <c r="N284" s="172"/>
      <c r="O284" s="171"/>
      <c r="P284" s="164" t="s">
        <v>357</v>
      </c>
      <c r="Q284" s="163" t="s">
        <v>135</v>
      </c>
      <c r="R284" s="160" t="s">
        <v>176</v>
      </c>
      <c r="S284" s="163"/>
      <c r="T284" s="163"/>
    </row>
    <row r="285" ht="72" customHeight="1" spans="1:20">
      <c r="A285" s="22"/>
      <c r="B285" s="159">
        <f t="shared" si="4"/>
        <v>282</v>
      </c>
      <c r="C285" s="160" t="s">
        <v>170</v>
      </c>
      <c r="D285" s="160" t="s">
        <v>355</v>
      </c>
      <c r="E285" s="159" t="s">
        <v>429</v>
      </c>
      <c r="F285" s="163" t="s">
        <v>429</v>
      </c>
      <c r="G285" s="163"/>
      <c r="H285" s="160"/>
      <c r="I285" s="160"/>
      <c r="J285" s="160"/>
      <c r="K285" s="160"/>
      <c r="L285" s="160"/>
      <c r="M285" s="160"/>
      <c r="N285" s="172"/>
      <c r="O285" s="171"/>
      <c r="P285" s="164" t="s">
        <v>357</v>
      </c>
      <c r="Q285" s="163" t="s">
        <v>135</v>
      </c>
      <c r="R285" s="160" t="s">
        <v>176</v>
      </c>
      <c r="S285" s="163"/>
      <c r="T285" s="163"/>
    </row>
    <row r="286" ht="72" customHeight="1" spans="1:20">
      <c r="A286" s="22"/>
      <c r="B286" s="159">
        <f t="shared" si="4"/>
        <v>283</v>
      </c>
      <c r="C286" s="160" t="s">
        <v>170</v>
      </c>
      <c r="D286" s="160" t="s">
        <v>355</v>
      </c>
      <c r="E286" s="159" t="s">
        <v>429</v>
      </c>
      <c r="F286" s="163" t="s">
        <v>517</v>
      </c>
      <c r="G286" s="163" t="s">
        <v>518</v>
      </c>
      <c r="H286" s="160"/>
      <c r="I286" s="160"/>
      <c r="J286" s="160"/>
      <c r="K286" s="160"/>
      <c r="L286" s="160"/>
      <c r="M286" s="160"/>
      <c r="N286" s="172"/>
      <c r="O286" s="171"/>
      <c r="P286" s="164" t="s">
        <v>357</v>
      </c>
      <c r="Q286" s="163" t="s">
        <v>135</v>
      </c>
      <c r="R286" s="160" t="s">
        <v>176</v>
      </c>
      <c r="S286" s="163"/>
      <c r="T286" s="163"/>
    </row>
    <row r="287" ht="72" customHeight="1" spans="1:20">
      <c r="A287" s="22"/>
      <c r="B287" s="159">
        <f t="shared" si="4"/>
        <v>284</v>
      </c>
      <c r="C287" s="160" t="s">
        <v>170</v>
      </c>
      <c r="D287" s="160" t="s">
        <v>355</v>
      </c>
      <c r="E287" s="159" t="s">
        <v>429</v>
      </c>
      <c r="F287" s="163" t="s">
        <v>517</v>
      </c>
      <c r="G287" s="163" t="s">
        <v>519</v>
      </c>
      <c r="H287" s="160"/>
      <c r="I287" s="160"/>
      <c r="J287" s="160"/>
      <c r="K287" s="160"/>
      <c r="L287" s="160"/>
      <c r="M287" s="160"/>
      <c r="N287" s="172"/>
      <c r="O287" s="171"/>
      <c r="P287" s="164" t="s">
        <v>357</v>
      </c>
      <c r="Q287" s="163" t="s">
        <v>135</v>
      </c>
      <c r="R287" s="160" t="s">
        <v>176</v>
      </c>
      <c r="S287" s="163"/>
      <c r="T287" s="163"/>
    </row>
    <row r="288" ht="72" customHeight="1" spans="1:20">
      <c r="A288" s="22"/>
      <c r="B288" s="159">
        <f t="shared" si="4"/>
        <v>285</v>
      </c>
      <c r="C288" s="160" t="s">
        <v>170</v>
      </c>
      <c r="D288" s="160" t="s">
        <v>355</v>
      </c>
      <c r="E288" s="159" t="s">
        <v>520</v>
      </c>
      <c r="F288" s="163" t="s">
        <v>521</v>
      </c>
      <c r="G288" s="163"/>
      <c r="H288" s="160"/>
      <c r="I288" s="160"/>
      <c r="J288" s="160"/>
      <c r="K288" s="160"/>
      <c r="L288" s="160"/>
      <c r="M288" s="160"/>
      <c r="N288" s="172"/>
      <c r="O288" s="171"/>
      <c r="P288" s="164" t="s">
        <v>357</v>
      </c>
      <c r="Q288" s="163" t="s">
        <v>135</v>
      </c>
      <c r="R288" s="160" t="s">
        <v>176</v>
      </c>
      <c r="S288" s="163"/>
      <c r="T288" s="163"/>
    </row>
    <row r="289" ht="72" customHeight="1" spans="1:20">
      <c r="A289" s="22"/>
      <c r="B289" s="159">
        <f t="shared" si="4"/>
        <v>286</v>
      </c>
      <c r="C289" s="160" t="s">
        <v>170</v>
      </c>
      <c r="D289" s="160" t="s">
        <v>355</v>
      </c>
      <c r="E289" s="159" t="s">
        <v>520</v>
      </c>
      <c r="F289" s="163" t="s">
        <v>522</v>
      </c>
      <c r="G289" s="163"/>
      <c r="H289" s="160"/>
      <c r="I289" s="160"/>
      <c r="J289" s="160"/>
      <c r="K289" s="160"/>
      <c r="L289" s="160"/>
      <c r="M289" s="160"/>
      <c r="N289" s="172"/>
      <c r="O289" s="171"/>
      <c r="P289" s="164" t="s">
        <v>357</v>
      </c>
      <c r="Q289" s="163" t="s">
        <v>135</v>
      </c>
      <c r="R289" s="160" t="s">
        <v>176</v>
      </c>
      <c r="S289" s="163"/>
      <c r="T289" s="163"/>
    </row>
    <row r="290" ht="72" customHeight="1" spans="1:20">
      <c r="A290" s="22"/>
      <c r="B290" s="159">
        <f t="shared" si="4"/>
        <v>287</v>
      </c>
      <c r="C290" s="160" t="s">
        <v>170</v>
      </c>
      <c r="D290" s="160" t="s">
        <v>355</v>
      </c>
      <c r="E290" s="159" t="s">
        <v>520</v>
      </c>
      <c r="F290" s="163" t="s">
        <v>523</v>
      </c>
      <c r="G290" s="163"/>
      <c r="H290" s="160"/>
      <c r="I290" s="160"/>
      <c r="J290" s="160"/>
      <c r="K290" s="160"/>
      <c r="L290" s="160"/>
      <c r="M290" s="160"/>
      <c r="N290" s="172"/>
      <c r="O290" s="171"/>
      <c r="P290" s="164" t="s">
        <v>357</v>
      </c>
      <c r="Q290" s="163" t="s">
        <v>135</v>
      </c>
      <c r="R290" s="160" t="s">
        <v>176</v>
      </c>
      <c r="S290" s="163"/>
      <c r="T290" s="163"/>
    </row>
    <row r="291" ht="72" customHeight="1" spans="1:20">
      <c r="A291" s="22"/>
      <c r="B291" s="159">
        <f t="shared" si="4"/>
        <v>288</v>
      </c>
      <c r="C291" s="160" t="s">
        <v>170</v>
      </c>
      <c r="D291" s="160" t="s">
        <v>355</v>
      </c>
      <c r="E291" s="159" t="s">
        <v>520</v>
      </c>
      <c r="F291" s="163" t="s">
        <v>524</v>
      </c>
      <c r="G291" s="163"/>
      <c r="H291" s="160"/>
      <c r="I291" s="160"/>
      <c r="J291" s="160"/>
      <c r="K291" s="160"/>
      <c r="L291" s="160"/>
      <c r="M291" s="160"/>
      <c r="N291" s="172"/>
      <c r="O291" s="171"/>
      <c r="P291" s="164" t="s">
        <v>357</v>
      </c>
      <c r="Q291" s="163" t="s">
        <v>135</v>
      </c>
      <c r="R291" s="160" t="s">
        <v>176</v>
      </c>
      <c r="S291" s="163"/>
      <c r="T291" s="163"/>
    </row>
    <row r="292" ht="72" customHeight="1" spans="1:20">
      <c r="A292" s="22"/>
      <c r="B292" s="159">
        <f t="shared" si="4"/>
        <v>289</v>
      </c>
      <c r="C292" s="160" t="s">
        <v>170</v>
      </c>
      <c r="D292" s="160" t="s">
        <v>355</v>
      </c>
      <c r="E292" s="159" t="s">
        <v>432</v>
      </c>
      <c r="F292" s="163"/>
      <c r="G292" s="163"/>
      <c r="H292" s="160"/>
      <c r="I292" s="160"/>
      <c r="J292" s="160"/>
      <c r="K292" s="160"/>
      <c r="L292" s="160"/>
      <c r="M292" s="160"/>
      <c r="N292" s="172"/>
      <c r="O292" s="171"/>
      <c r="P292" s="164" t="s">
        <v>357</v>
      </c>
      <c r="Q292" s="163" t="s">
        <v>135</v>
      </c>
      <c r="R292" s="160" t="s">
        <v>176</v>
      </c>
      <c r="S292" s="163"/>
      <c r="T292" s="163"/>
    </row>
    <row r="293" ht="72" customHeight="1" spans="1:20">
      <c r="A293" s="22"/>
      <c r="B293" s="159">
        <f t="shared" si="4"/>
        <v>290</v>
      </c>
      <c r="C293" s="160" t="s">
        <v>170</v>
      </c>
      <c r="D293" s="160" t="s">
        <v>355</v>
      </c>
      <c r="E293" s="159" t="s">
        <v>433</v>
      </c>
      <c r="F293" s="163" t="s">
        <v>525</v>
      </c>
      <c r="G293" s="163"/>
      <c r="H293" s="160"/>
      <c r="I293" s="160"/>
      <c r="J293" s="160"/>
      <c r="K293" s="160"/>
      <c r="L293" s="160"/>
      <c r="M293" s="160"/>
      <c r="N293" s="172"/>
      <c r="O293" s="171"/>
      <c r="P293" s="164" t="s">
        <v>357</v>
      </c>
      <c r="Q293" s="163" t="s">
        <v>135</v>
      </c>
      <c r="R293" s="160" t="s">
        <v>176</v>
      </c>
      <c r="S293" s="163"/>
      <c r="T293" s="163"/>
    </row>
    <row r="294" ht="72" customHeight="1" spans="1:20">
      <c r="A294" s="22"/>
      <c r="B294" s="159">
        <f t="shared" si="4"/>
        <v>291</v>
      </c>
      <c r="C294" s="160" t="s">
        <v>170</v>
      </c>
      <c r="D294" s="160" t="s">
        <v>355</v>
      </c>
      <c r="E294" s="159" t="s">
        <v>433</v>
      </c>
      <c r="F294" s="163" t="s">
        <v>526</v>
      </c>
      <c r="G294" s="163"/>
      <c r="H294" s="160"/>
      <c r="I294" s="160"/>
      <c r="J294" s="160"/>
      <c r="K294" s="160"/>
      <c r="L294" s="160"/>
      <c r="M294" s="160"/>
      <c r="N294" s="172"/>
      <c r="O294" s="171"/>
      <c r="P294" s="164" t="s">
        <v>357</v>
      </c>
      <c r="Q294" s="163" t="s">
        <v>135</v>
      </c>
      <c r="R294" s="160" t="s">
        <v>176</v>
      </c>
      <c r="S294" s="163"/>
      <c r="T294" s="163"/>
    </row>
    <row r="295" ht="72" customHeight="1" spans="1:20">
      <c r="A295" s="22"/>
      <c r="B295" s="159">
        <f t="shared" si="4"/>
        <v>292</v>
      </c>
      <c r="C295" s="160" t="s">
        <v>170</v>
      </c>
      <c r="D295" s="160" t="s">
        <v>355</v>
      </c>
      <c r="E295" s="159" t="s">
        <v>433</v>
      </c>
      <c r="F295" s="163" t="s">
        <v>527</v>
      </c>
      <c r="G295" s="163"/>
      <c r="H295" s="160"/>
      <c r="I295" s="160"/>
      <c r="J295" s="160"/>
      <c r="K295" s="160"/>
      <c r="L295" s="160"/>
      <c r="M295" s="160"/>
      <c r="N295" s="172"/>
      <c r="O295" s="171"/>
      <c r="P295" s="164" t="s">
        <v>357</v>
      </c>
      <c r="Q295" s="163" t="s">
        <v>135</v>
      </c>
      <c r="R295" s="160" t="s">
        <v>176</v>
      </c>
      <c r="S295" s="163"/>
      <c r="T295" s="163"/>
    </row>
    <row r="296" ht="72" customHeight="1" spans="1:20">
      <c r="A296" s="22"/>
      <c r="B296" s="159">
        <f t="shared" si="4"/>
        <v>293</v>
      </c>
      <c r="C296" s="160" t="s">
        <v>170</v>
      </c>
      <c r="D296" s="160" t="s">
        <v>355</v>
      </c>
      <c r="E296" s="159" t="s">
        <v>433</v>
      </c>
      <c r="F296" s="163" t="s">
        <v>528</v>
      </c>
      <c r="G296" s="163" t="s">
        <v>529</v>
      </c>
      <c r="H296" s="160" t="s">
        <v>530</v>
      </c>
      <c r="I296" s="160"/>
      <c r="J296" s="160"/>
      <c r="K296" s="160"/>
      <c r="L296" s="160"/>
      <c r="M296" s="160"/>
      <c r="N296" s="172"/>
      <c r="O296" s="171"/>
      <c r="P296" s="164" t="s">
        <v>357</v>
      </c>
      <c r="Q296" s="163" t="s">
        <v>135</v>
      </c>
      <c r="R296" s="160" t="s">
        <v>176</v>
      </c>
      <c r="S296" s="163"/>
      <c r="T296" s="163"/>
    </row>
    <row r="297" ht="72" customHeight="1" spans="1:20">
      <c r="A297" s="22"/>
      <c r="B297" s="159">
        <f t="shared" si="4"/>
        <v>294</v>
      </c>
      <c r="C297" s="160" t="s">
        <v>170</v>
      </c>
      <c r="D297" s="160" t="s">
        <v>355</v>
      </c>
      <c r="E297" s="159" t="s">
        <v>433</v>
      </c>
      <c r="F297" s="163" t="s">
        <v>528</v>
      </c>
      <c r="G297" s="163" t="s">
        <v>529</v>
      </c>
      <c r="H297" s="160" t="s">
        <v>531</v>
      </c>
      <c r="I297" s="160"/>
      <c r="J297" s="160"/>
      <c r="K297" s="160"/>
      <c r="L297" s="160"/>
      <c r="M297" s="160"/>
      <c r="N297" s="172"/>
      <c r="O297" s="171"/>
      <c r="P297" s="164" t="s">
        <v>357</v>
      </c>
      <c r="Q297" s="163" t="s">
        <v>135</v>
      </c>
      <c r="R297" s="160" t="s">
        <v>176</v>
      </c>
      <c r="S297" s="163"/>
      <c r="T297" s="163"/>
    </row>
    <row r="298" ht="72" customHeight="1" spans="1:20">
      <c r="A298" s="22"/>
      <c r="B298" s="159">
        <f t="shared" si="4"/>
        <v>295</v>
      </c>
      <c r="C298" s="160" t="s">
        <v>170</v>
      </c>
      <c r="D298" s="160" t="s">
        <v>355</v>
      </c>
      <c r="E298" s="159" t="s">
        <v>433</v>
      </c>
      <c r="F298" s="163" t="s">
        <v>528</v>
      </c>
      <c r="G298" s="163" t="s">
        <v>529</v>
      </c>
      <c r="H298" s="160" t="s">
        <v>511</v>
      </c>
      <c r="I298" s="160"/>
      <c r="J298" s="160"/>
      <c r="K298" s="160"/>
      <c r="L298" s="160"/>
      <c r="M298" s="160"/>
      <c r="N298" s="172"/>
      <c r="O298" s="171"/>
      <c r="P298" s="164" t="s">
        <v>357</v>
      </c>
      <c r="Q298" s="163" t="s">
        <v>135</v>
      </c>
      <c r="R298" s="160" t="s">
        <v>176</v>
      </c>
      <c r="S298" s="163"/>
      <c r="T298" s="163"/>
    </row>
    <row r="299" ht="72" customHeight="1" spans="1:20">
      <c r="A299" s="22"/>
      <c r="B299" s="159">
        <f t="shared" si="4"/>
        <v>296</v>
      </c>
      <c r="C299" s="160" t="s">
        <v>170</v>
      </c>
      <c r="D299" s="160" t="s">
        <v>355</v>
      </c>
      <c r="E299" s="159" t="s">
        <v>433</v>
      </c>
      <c r="F299" s="163" t="s">
        <v>528</v>
      </c>
      <c r="G299" s="163" t="s">
        <v>529</v>
      </c>
      <c r="H299" s="160" t="s">
        <v>532</v>
      </c>
      <c r="I299" s="160" t="s">
        <v>533</v>
      </c>
      <c r="J299" s="160"/>
      <c r="K299" s="160"/>
      <c r="L299" s="160"/>
      <c r="M299" s="160"/>
      <c r="N299" s="172"/>
      <c r="O299" s="171"/>
      <c r="P299" s="164" t="s">
        <v>357</v>
      </c>
      <c r="Q299" s="163" t="s">
        <v>135</v>
      </c>
      <c r="R299" s="160" t="s">
        <v>176</v>
      </c>
      <c r="S299" s="163"/>
      <c r="T299" s="163"/>
    </row>
    <row r="300" ht="72" customHeight="1" spans="1:20">
      <c r="A300" s="22"/>
      <c r="B300" s="159">
        <f t="shared" si="4"/>
        <v>297</v>
      </c>
      <c r="C300" s="160" t="s">
        <v>170</v>
      </c>
      <c r="D300" s="160" t="s">
        <v>355</v>
      </c>
      <c r="E300" s="159" t="s">
        <v>433</v>
      </c>
      <c r="F300" s="163" t="s">
        <v>528</v>
      </c>
      <c r="G300" s="163" t="s">
        <v>529</v>
      </c>
      <c r="H300" s="160" t="s">
        <v>532</v>
      </c>
      <c r="I300" s="160" t="s">
        <v>534</v>
      </c>
      <c r="J300" s="160"/>
      <c r="K300" s="160"/>
      <c r="L300" s="160"/>
      <c r="M300" s="160"/>
      <c r="N300" s="172"/>
      <c r="O300" s="171"/>
      <c r="P300" s="164" t="s">
        <v>357</v>
      </c>
      <c r="Q300" s="163" t="s">
        <v>135</v>
      </c>
      <c r="R300" s="160" t="s">
        <v>176</v>
      </c>
      <c r="S300" s="163"/>
      <c r="T300" s="163"/>
    </row>
    <row r="301" ht="72" customHeight="1" spans="1:20">
      <c r="A301" s="22"/>
      <c r="B301" s="159">
        <f t="shared" si="4"/>
        <v>298</v>
      </c>
      <c r="C301" s="160" t="s">
        <v>170</v>
      </c>
      <c r="D301" s="160" t="s">
        <v>355</v>
      </c>
      <c r="E301" s="159" t="s">
        <v>433</v>
      </c>
      <c r="F301" s="163" t="s">
        <v>528</v>
      </c>
      <c r="G301" s="163" t="s">
        <v>535</v>
      </c>
      <c r="H301" s="160" t="s">
        <v>536</v>
      </c>
      <c r="I301" s="160"/>
      <c r="J301" s="160"/>
      <c r="K301" s="160"/>
      <c r="L301" s="160"/>
      <c r="M301" s="160"/>
      <c r="N301" s="172"/>
      <c r="O301" s="171"/>
      <c r="P301" s="164" t="s">
        <v>357</v>
      </c>
      <c r="Q301" s="163" t="s">
        <v>135</v>
      </c>
      <c r="R301" s="160" t="s">
        <v>176</v>
      </c>
      <c r="S301" s="163"/>
      <c r="T301" s="163"/>
    </row>
    <row r="302" ht="72" customHeight="1" spans="1:20">
      <c r="A302" s="22"/>
      <c r="B302" s="159">
        <f t="shared" si="4"/>
        <v>299</v>
      </c>
      <c r="C302" s="160" t="s">
        <v>170</v>
      </c>
      <c r="D302" s="160" t="s">
        <v>355</v>
      </c>
      <c r="E302" s="159" t="s">
        <v>433</v>
      </c>
      <c r="F302" s="163" t="s">
        <v>528</v>
      </c>
      <c r="G302" s="163" t="s">
        <v>535</v>
      </c>
      <c r="H302" s="160" t="s">
        <v>537</v>
      </c>
      <c r="I302" s="160"/>
      <c r="J302" s="160"/>
      <c r="K302" s="160"/>
      <c r="L302" s="160"/>
      <c r="M302" s="160"/>
      <c r="N302" s="172"/>
      <c r="O302" s="171"/>
      <c r="P302" s="164" t="s">
        <v>357</v>
      </c>
      <c r="Q302" s="163" t="s">
        <v>135</v>
      </c>
      <c r="R302" s="160" t="s">
        <v>176</v>
      </c>
      <c r="S302" s="163"/>
      <c r="T302" s="163"/>
    </row>
    <row r="303" ht="72" customHeight="1" spans="1:20">
      <c r="A303" s="22"/>
      <c r="B303" s="159">
        <f t="shared" si="4"/>
        <v>300</v>
      </c>
      <c r="C303" s="160" t="s">
        <v>170</v>
      </c>
      <c r="D303" s="160" t="s">
        <v>355</v>
      </c>
      <c r="E303" s="159" t="s">
        <v>433</v>
      </c>
      <c r="F303" s="163" t="s">
        <v>528</v>
      </c>
      <c r="G303" s="163" t="s">
        <v>538</v>
      </c>
      <c r="H303" s="160"/>
      <c r="I303" s="160"/>
      <c r="J303" s="160"/>
      <c r="K303" s="160"/>
      <c r="L303" s="160"/>
      <c r="M303" s="160"/>
      <c r="N303" s="172"/>
      <c r="O303" s="171"/>
      <c r="P303" s="164" t="s">
        <v>357</v>
      </c>
      <c r="Q303" s="163" t="s">
        <v>135</v>
      </c>
      <c r="R303" s="160" t="s">
        <v>176</v>
      </c>
      <c r="S303" s="163"/>
      <c r="T303" s="163"/>
    </row>
    <row r="304" ht="72" customHeight="1" spans="1:20">
      <c r="A304" s="22"/>
      <c r="B304" s="159">
        <f t="shared" si="4"/>
        <v>301</v>
      </c>
      <c r="C304" s="160" t="s">
        <v>170</v>
      </c>
      <c r="D304" s="160" t="s">
        <v>355</v>
      </c>
      <c r="E304" s="159" t="s">
        <v>434</v>
      </c>
      <c r="F304" s="163" t="s">
        <v>539</v>
      </c>
      <c r="G304" s="163"/>
      <c r="H304" s="160"/>
      <c r="I304" s="160"/>
      <c r="J304" s="160"/>
      <c r="K304" s="160"/>
      <c r="L304" s="160"/>
      <c r="M304" s="160"/>
      <c r="N304" s="172"/>
      <c r="O304" s="171"/>
      <c r="P304" s="164" t="s">
        <v>357</v>
      </c>
      <c r="Q304" s="163" t="s">
        <v>135</v>
      </c>
      <c r="R304" s="160" t="s">
        <v>176</v>
      </c>
      <c r="S304" s="163"/>
      <c r="T304" s="163"/>
    </row>
    <row r="305" ht="72" customHeight="1" spans="1:20">
      <c r="A305" s="22"/>
      <c r="B305" s="159">
        <f t="shared" si="4"/>
        <v>302</v>
      </c>
      <c r="C305" s="160" t="s">
        <v>170</v>
      </c>
      <c r="D305" s="160" t="s">
        <v>355</v>
      </c>
      <c r="E305" s="159" t="s">
        <v>434</v>
      </c>
      <c r="F305" s="163" t="s">
        <v>540</v>
      </c>
      <c r="G305" s="163"/>
      <c r="H305" s="160"/>
      <c r="I305" s="160"/>
      <c r="J305" s="160"/>
      <c r="K305" s="160"/>
      <c r="L305" s="160"/>
      <c r="M305" s="160"/>
      <c r="N305" s="172"/>
      <c r="O305" s="171"/>
      <c r="P305" s="164" t="s">
        <v>357</v>
      </c>
      <c r="Q305" s="163" t="s">
        <v>135</v>
      </c>
      <c r="R305" s="160" t="s">
        <v>176</v>
      </c>
      <c r="S305" s="163"/>
      <c r="T305" s="163"/>
    </row>
    <row r="306" ht="72" customHeight="1" spans="1:20">
      <c r="A306" s="22"/>
      <c r="B306" s="159">
        <f t="shared" si="4"/>
        <v>303</v>
      </c>
      <c r="C306" s="160" t="s">
        <v>170</v>
      </c>
      <c r="D306" s="160" t="s">
        <v>355</v>
      </c>
      <c r="E306" s="159" t="s">
        <v>437</v>
      </c>
      <c r="F306" s="163" t="s">
        <v>541</v>
      </c>
      <c r="G306" s="163"/>
      <c r="H306" s="160"/>
      <c r="I306" s="160"/>
      <c r="J306" s="160"/>
      <c r="K306" s="160"/>
      <c r="L306" s="160"/>
      <c r="M306" s="160"/>
      <c r="N306" s="172"/>
      <c r="O306" s="171"/>
      <c r="P306" s="164" t="s">
        <v>357</v>
      </c>
      <c r="Q306" s="163" t="s">
        <v>135</v>
      </c>
      <c r="R306" s="160" t="s">
        <v>176</v>
      </c>
      <c r="S306" s="163"/>
      <c r="T306" s="163"/>
    </row>
    <row r="307" ht="72" customHeight="1" spans="1:20">
      <c r="A307" s="22"/>
      <c r="B307" s="159">
        <f t="shared" si="4"/>
        <v>304</v>
      </c>
      <c r="C307" s="160" t="s">
        <v>170</v>
      </c>
      <c r="D307" s="160" t="s">
        <v>355</v>
      </c>
      <c r="E307" s="159" t="s">
        <v>437</v>
      </c>
      <c r="F307" s="163" t="s">
        <v>542</v>
      </c>
      <c r="G307" s="163" t="s">
        <v>511</v>
      </c>
      <c r="H307" s="160"/>
      <c r="I307" s="160"/>
      <c r="J307" s="160"/>
      <c r="K307" s="160"/>
      <c r="L307" s="160"/>
      <c r="M307" s="160"/>
      <c r="N307" s="172"/>
      <c r="O307" s="171"/>
      <c r="P307" s="164" t="s">
        <v>357</v>
      </c>
      <c r="Q307" s="163" t="s">
        <v>135</v>
      </c>
      <c r="R307" s="160" t="s">
        <v>176</v>
      </c>
      <c r="S307" s="163"/>
      <c r="T307" s="163"/>
    </row>
    <row r="308" ht="72" customHeight="1" spans="1:20">
      <c r="A308" s="22"/>
      <c r="B308" s="159">
        <f t="shared" si="4"/>
        <v>305</v>
      </c>
      <c r="C308" s="160" t="s">
        <v>170</v>
      </c>
      <c r="D308" s="160" t="s">
        <v>355</v>
      </c>
      <c r="E308" s="159" t="s">
        <v>437</v>
      </c>
      <c r="F308" s="163" t="s">
        <v>542</v>
      </c>
      <c r="G308" s="163" t="s">
        <v>543</v>
      </c>
      <c r="H308" s="160"/>
      <c r="I308" s="160"/>
      <c r="J308" s="160"/>
      <c r="K308" s="160"/>
      <c r="L308" s="160"/>
      <c r="M308" s="160"/>
      <c r="N308" s="172"/>
      <c r="O308" s="171"/>
      <c r="P308" s="164" t="s">
        <v>357</v>
      </c>
      <c r="Q308" s="163" t="s">
        <v>135</v>
      </c>
      <c r="R308" s="160" t="s">
        <v>176</v>
      </c>
      <c r="S308" s="163"/>
      <c r="T308" s="163"/>
    </row>
    <row r="309" ht="72" customHeight="1" spans="1:20">
      <c r="A309" s="22"/>
      <c r="B309" s="159">
        <f t="shared" si="4"/>
        <v>306</v>
      </c>
      <c r="C309" s="160" t="s">
        <v>170</v>
      </c>
      <c r="D309" s="160" t="s">
        <v>355</v>
      </c>
      <c r="E309" s="159" t="s">
        <v>437</v>
      </c>
      <c r="F309" s="163" t="s">
        <v>544</v>
      </c>
      <c r="G309" s="163" t="s">
        <v>511</v>
      </c>
      <c r="H309" s="160"/>
      <c r="I309" s="160"/>
      <c r="J309" s="160"/>
      <c r="K309" s="160"/>
      <c r="L309" s="160"/>
      <c r="M309" s="160"/>
      <c r="N309" s="172"/>
      <c r="O309" s="171"/>
      <c r="P309" s="164" t="s">
        <v>357</v>
      </c>
      <c r="Q309" s="163" t="s">
        <v>135</v>
      </c>
      <c r="R309" s="160" t="s">
        <v>176</v>
      </c>
      <c r="S309" s="163"/>
      <c r="T309" s="163"/>
    </row>
    <row r="310" ht="72" customHeight="1" spans="1:20">
      <c r="A310" s="22"/>
      <c r="B310" s="159">
        <f t="shared" si="4"/>
        <v>307</v>
      </c>
      <c r="C310" s="160" t="s">
        <v>170</v>
      </c>
      <c r="D310" s="160" t="s">
        <v>355</v>
      </c>
      <c r="E310" s="159" t="s">
        <v>437</v>
      </c>
      <c r="F310" s="163" t="s">
        <v>544</v>
      </c>
      <c r="G310" s="163" t="s">
        <v>249</v>
      </c>
      <c r="H310" s="160"/>
      <c r="I310" s="160"/>
      <c r="J310" s="160"/>
      <c r="K310" s="160"/>
      <c r="L310" s="160"/>
      <c r="M310" s="160"/>
      <c r="N310" s="172"/>
      <c r="O310" s="171"/>
      <c r="P310" s="164" t="s">
        <v>357</v>
      </c>
      <c r="Q310" s="163" t="s">
        <v>135</v>
      </c>
      <c r="R310" s="160" t="s">
        <v>176</v>
      </c>
      <c r="S310" s="163"/>
      <c r="T310" s="163"/>
    </row>
    <row r="311" ht="72" customHeight="1" spans="1:20">
      <c r="A311" s="22"/>
      <c r="B311" s="159">
        <f t="shared" si="4"/>
        <v>308</v>
      </c>
      <c r="C311" s="160" t="s">
        <v>170</v>
      </c>
      <c r="D311" s="160" t="s">
        <v>355</v>
      </c>
      <c r="E311" s="159" t="s">
        <v>437</v>
      </c>
      <c r="F311" s="163" t="s">
        <v>545</v>
      </c>
      <c r="G311" s="163" t="s">
        <v>511</v>
      </c>
      <c r="H311" s="160"/>
      <c r="I311" s="160"/>
      <c r="J311" s="160"/>
      <c r="K311" s="160"/>
      <c r="L311" s="160"/>
      <c r="M311" s="160"/>
      <c r="N311" s="172"/>
      <c r="O311" s="171"/>
      <c r="P311" s="164" t="s">
        <v>357</v>
      </c>
      <c r="Q311" s="163" t="s">
        <v>135</v>
      </c>
      <c r="R311" s="160" t="s">
        <v>176</v>
      </c>
      <c r="S311" s="163"/>
      <c r="T311" s="163"/>
    </row>
    <row r="312" ht="72" customHeight="1" spans="1:20">
      <c r="A312" s="22"/>
      <c r="B312" s="159">
        <f t="shared" si="4"/>
        <v>309</v>
      </c>
      <c r="C312" s="160" t="s">
        <v>170</v>
      </c>
      <c r="D312" s="160" t="s">
        <v>355</v>
      </c>
      <c r="E312" s="159" t="s">
        <v>437</v>
      </c>
      <c r="F312" s="163" t="s">
        <v>545</v>
      </c>
      <c r="G312" s="163" t="s">
        <v>249</v>
      </c>
      <c r="H312" s="160"/>
      <c r="I312" s="160"/>
      <c r="J312" s="160"/>
      <c r="K312" s="160"/>
      <c r="L312" s="160"/>
      <c r="M312" s="160"/>
      <c r="N312" s="172"/>
      <c r="O312" s="171"/>
      <c r="P312" s="164" t="s">
        <v>357</v>
      </c>
      <c r="Q312" s="163" t="s">
        <v>135</v>
      </c>
      <c r="R312" s="160" t="s">
        <v>176</v>
      </c>
      <c r="S312" s="163"/>
      <c r="T312" s="163"/>
    </row>
    <row r="313" ht="72" customHeight="1" spans="1:20">
      <c r="A313" s="22"/>
      <c r="B313" s="159">
        <f t="shared" si="4"/>
        <v>310</v>
      </c>
      <c r="C313" s="160" t="s">
        <v>170</v>
      </c>
      <c r="D313" s="160" t="s">
        <v>355</v>
      </c>
      <c r="E313" s="159" t="s">
        <v>437</v>
      </c>
      <c r="F313" s="163" t="s">
        <v>546</v>
      </c>
      <c r="G313" s="163" t="s">
        <v>547</v>
      </c>
      <c r="H313" s="160"/>
      <c r="I313" s="160"/>
      <c r="J313" s="160"/>
      <c r="K313" s="160"/>
      <c r="L313" s="160"/>
      <c r="M313" s="160"/>
      <c r="N313" s="172"/>
      <c r="O313" s="171"/>
      <c r="P313" s="164" t="s">
        <v>357</v>
      </c>
      <c r="Q313" s="163" t="s">
        <v>135</v>
      </c>
      <c r="R313" s="160" t="s">
        <v>176</v>
      </c>
      <c r="S313" s="163"/>
      <c r="T313" s="163"/>
    </row>
    <row r="314" ht="72" customHeight="1" spans="1:20">
      <c r="A314" s="22"/>
      <c r="B314" s="159">
        <f t="shared" si="4"/>
        <v>311</v>
      </c>
      <c r="C314" s="160" t="s">
        <v>170</v>
      </c>
      <c r="D314" s="160" t="s">
        <v>355</v>
      </c>
      <c r="E314" s="159" t="s">
        <v>437</v>
      </c>
      <c r="F314" s="163" t="s">
        <v>546</v>
      </c>
      <c r="G314" s="163" t="s">
        <v>548</v>
      </c>
      <c r="H314" s="160"/>
      <c r="I314" s="160"/>
      <c r="J314" s="160"/>
      <c r="K314" s="160"/>
      <c r="L314" s="160"/>
      <c r="M314" s="160"/>
      <c r="N314" s="172"/>
      <c r="O314" s="171"/>
      <c r="P314" s="164" t="s">
        <v>357</v>
      </c>
      <c r="Q314" s="163" t="s">
        <v>135</v>
      </c>
      <c r="R314" s="160" t="s">
        <v>176</v>
      </c>
      <c r="S314" s="163"/>
      <c r="T314" s="163"/>
    </row>
    <row r="315" ht="72" customHeight="1" spans="1:20">
      <c r="A315" s="22"/>
      <c r="B315" s="159">
        <f t="shared" si="4"/>
        <v>312</v>
      </c>
      <c r="C315" s="160" t="s">
        <v>170</v>
      </c>
      <c r="D315" s="160" t="s">
        <v>355</v>
      </c>
      <c r="E315" s="159" t="s">
        <v>437</v>
      </c>
      <c r="F315" s="163" t="s">
        <v>546</v>
      </c>
      <c r="G315" s="163" t="s">
        <v>549</v>
      </c>
      <c r="H315" s="160"/>
      <c r="I315" s="160"/>
      <c r="J315" s="160"/>
      <c r="K315" s="160"/>
      <c r="L315" s="160"/>
      <c r="M315" s="160"/>
      <c r="N315" s="172"/>
      <c r="O315" s="171"/>
      <c r="P315" s="164" t="s">
        <v>357</v>
      </c>
      <c r="Q315" s="163" t="s">
        <v>135</v>
      </c>
      <c r="R315" s="160" t="s">
        <v>176</v>
      </c>
      <c r="S315" s="163"/>
      <c r="T315" s="163"/>
    </row>
    <row r="316" ht="72" customHeight="1" spans="1:20">
      <c r="A316" s="22"/>
      <c r="B316" s="159">
        <f t="shared" si="4"/>
        <v>313</v>
      </c>
      <c r="C316" s="160" t="s">
        <v>170</v>
      </c>
      <c r="D316" s="160" t="s">
        <v>355</v>
      </c>
      <c r="E316" s="159" t="s">
        <v>438</v>
      </c>
      <c r="F316" s="163" t="s">
        <v>550</v>
      </c>
      <c r="G316" s="163"/>
      <c r="H316" s="160"/>
      <c r="I316" s="160"/>
      <c r="J316" s="160"/>
      <c r="K316" s="160"/>
      <c r="L316" s="160"/>
      <c r="M316" s="160"/>
      <c r="N316" s="172"/>
      <c r="O316" s="171"/>
      <c r="P316" s="164" t="s">
        <v>357</v>
      </c>
      <c r="Q316" s="163" t="s">
        <v>135</v>
      </c>
      <c r="R316" s="160" t="s">
        <v>176</v>
      </c>
      <c r="S316" s="163"/>
      <c r="T316" s="163"/>
    </row>
    <row r="317" ht="72" customHeight="1" spans="1:20">
      <c r="A317" s="22"/>
      <c r="B317" s="159">
        <f t="shared" si="4"/>
        <v>314</v>
      </c>
      <c r="C317" s="160" t="s">
        <v>170</v>
      </c>
      <c r="D317" s="160" t="s">
        <v>355</v>
      </c>
      <c r="E317" s="159" t="s">
        <v>438</v>
      </c>
      <c r="F317" s="163" t="s">
        <v>551</v>
      </c>
      <c r="G317" s="163"/>
      <c r="H317" s="160"/>
      <c r="I317" s="160"/>
      <c r="J317" s="160"/>
      <c r="K317" s="160"/>
      <c r="L317" s="160"/>
      <c r="M317" s="160"/>
      <c r="N317" s="172"/>
      <c r="O317" s="171"/>
      <c r="P317" s="164" t="s">
        <v>357</v>
      </c>
      <c r="Q317" s="163" t="s">
        <v>135</v>
      </c>
      <c r="R317" s="160" t="s">
        <v>176</v>
      </c>
      <c r="S317" s="163"/>
      <c r="T317" s="163"/>
    </row>
    <row r="318" ht="72" customHeight="1" spans="1:20">
      <c r="A318" s="22"/>
      <c r="B318" s="159">
        <f t="shared" si="4"/>
        <v>315</v>
      </c>
      <c r="C318" s="160" t="s">
        <v>170</v>
      </c>
      <c r="D318" s="160" t="s">
        <v>355</v>
      </c>
      <c r="E318" s="159" t="s">
        <v>438</v>
      </c>
      <c r="F318" s="163" t="s">
        <v>552</v>
      </c>
      <c r="G318" s="163"/>
      <c r="H318" s="160"/>
      <c r="I318" s="160"/>
      <c r="J318" s="160"/>
      <c r="K318" s="160"/>
      <c r="L318" s="160"/>
      <c r="M318" s="160"/>
      <c r="N318" s="172"/>
      <c r="O318" s="171"/>
      <c r="P318" s="164" t="s">
        <v>357</v>
      </c>
      <c r="Q318" s="163" t="s">
        <v>135</v>
      </c>
      <c r="R318" s="160" t="s">
        <v>176</v>
      </c>
      <c r="S318" s="163"/>
      <c r="T318" s="163"/>
    </row>
    <row r="319" ht="72" customHeight="1" spans="1:20">
      <c r="A319" s="22"/>
      <c r="B319" s="159">
        <f t="shared" si="4"/>
        <v>316</v>
      </c>
      <c r="C319" s="178" t="s">
        <v>170</v>
      </c>
      <c r="D319" s="178" t="s">
        <v>355</v>
      </c>
      <c r="E319" s="179" t="s">
        <v>553</v>
      </c>
      <c r="F319" s="180" t="s">
        <v>554</v>
      </c>
      <c r="G319" s="180"/>
      <c r="H319" s="178"/>
      <c r="I319" s="178"/>
      <c r="J319" s="178"/>
      <c r="K319" s="178"/>
      <c r="L319" s="178"/>
      <c r="M319" s="178"/>
      <c r="N319" s="181"/>
      <c r="O319" s="182"/>
      <c r="P319" s="164" t="s">
        <v>357</v>
      </c>
      <c r="Q319" s="163" t="s">
        <v>135</v>
      </c>
      <c r="R319" s="160" t="s">
        <v>176</v>
      </c>
      <c r="S319" s="180"/>
      <c r="T319" s="180" t="s">
        <v>555</v>
      </c>
    </row>
    <row r="320" ht="72" customHeight="1" spans="1:20">
      <c r="A320" s="22"/>
      <c r="B320" s="159">
        <f t="shared" si="4"/>
        <v>317</v>
      </c>
      <c r="C320" s="178" t="s">
        <v>170</v>
      </c>
      <c r="D320" s="178" t="s">
        <v>355</v>
      </c>
      <c r="E320" s="179" t="s">
        <v>553</v>
      </c>
      <c r="F320" s="180" t="s">
        <v>556</v>
      </c>
      <c r="G320" s="180"/>
      <c r="H320" s="178"/>
      <c r="I320" s="178"/>
      <c r="J320" s="178"/>
      <c r="K320" s="178"/>
      <c r="L320" s="178"/>
      <c r="M320" s="178"/>
      <c r="N320" s="181"/>
      <c r="O320" s="182"/>
      <c r="P320" s="164" t="s">
        <v>357</v>
      </c>
      <c r="Q320" s="163" t="s">
        <v>135</v>
      </c>
      <c r="R320" s="160" t="s">
        <v>176</v>
      </c>
      <c r="S320" s="180"/>
      <c r="T320" s="180" t="s">
        <v>555</v>
      </c>
    </row>
    <row r="321" ht="72" customHeight="1" spans="1:20">
      <c r="A321" s="22"/>
      <c r="B321" s="159">
        <f t="shared" si="4"/>
        <v>318</v>
      </c>
      <c r="C321" s="160" t="s">
        <v>170</v>
      </c>
      <c r="D321" s="160" t="s">
        <v>355</v>
      </c>
      <c r="E321" s="159" t="s">
        <v>557</v>
      </c>
      <c r="F321" s="163" t="s">
        <v>558</v>
      </c>
      <c r="G321" s="163" t="s">
        <v>559</v>
      </c>
      <c r="H321" s="160"/>
      <c r="I321" s="160"/>
      <c r="J321" s="160"/>
      <c r="K321" s="160"/>
      <c r="L321" s="160"/>
      <c r="M321" s="160"/>
      <c r="N321" s="172"/>
      <c r="O321" s="171"/>
      <c r="P321" s="164" t="s">
        <v>357</v>
      </c>
      <c r="Q321" s="163" t="s">
        <v>135</v>
      </c>
      <c r="R321" s="160" t="s">
        <v>176</v>
      </c>
      <c r="S321" s="163"/>
      <c r="T321" s="163"/>
    </row>
    <row r="322" ht="72" customHeight="1" spans="1:20">
      <c r="A322" s="22"/>
      <c r="B322" s="159">
        <f t="shared" si="4"/>
        <v>319</v>
      </c>
      <c r="C322" s="160" t="s">
        <v>170</v>
      </c>
      <c r="D322" s="160" t="s">
        <v>355</v>
      </c>
      <c r="E322" s="159" t="s">
        <v>557</v>
      </c>
      <c r="F322" s="163" t="s">
        <v>560</v>
      </c>
      <c r="G322" s="163"/>
      <c r="H322" s="160"/>
      <c r="I322" s="160"/>
      <c r="J322" s="160"/>
      <c r="K322" s="160"/>
      <c r="L322" s="160"/>
      <c r="M322" s="160"/>
      <c r="N322" s="172"/>
      <c r="O322" s="171"/>
      <c r="P322" s="164" t="s">
        <v>357</v>
      </c>
      <c r="Q322" s="163" t="s">
        <v>135</v>
      </c>
      <c r="R322" s="160" t="s">
        <v>176</v>
      </c>
      <c r="S322" s="163"/>
      <c r="T322" s="163"/>
    </row>
    <row r="323" ht="72" customHeight="1" spans="1:20">
      <c r="A323" s="22"/>
      <c r="B323" s="159">
        <f t="shared" si="4"/>
        <v>320</v>
      </c>
      <c r="C323" s="160" t="s">
        <v>170</v>
      </c>
      <c r="D323" s="160" t="s">
        <v>355</v>
      </c>
      <c r="E323" s="159" t="s">
        <v>557</v>
      </c>
      <c r="F323" s="163" t="s">
        <v>561</v>
      </c>
      <c r="G323" s="163"/>
      <c r="H323" s="160"/>
      <c r="I323" s="160"/>
      <c r="J323" s="160"/>
      <c r="K323" s="160"/>
      <c r="L323" s="160"/>
      <c r="M323" s="160"/>
      <c r="N323" s="172"/>
      <c r="O323" s="171"/>
      <c r="P323" s="164" t="s">
        <v>357</v>
      </c>
      <c r="Q323" s="163" t="s">
        <v>135</v>
      </c>
      <c r="R323" s="160" t="s">
        <v>176</v>
      </c>
      <c r="S323" s="163"/>
      <c r="T323" s="163"/>
    </row>
    <row r="324" ht="99.95" customHeight="1" spans="1:20">
      <c r="A324" s="22"/>
      <c r="B324" s="159">
        <f t="shared" ref="B324:B357" si="5">ROW()-3</f>
        <v>321</v>
      </c>
      <c r="C324" s="178" t="s">
        <v>170</v>
      </c>
      <c r="D324" s="178" t="s">
        <v>562</v>
      </c>
      <c r="E324" s="179" t="s">
        <v>563</v>
      </c>
      <c r="F324" s="180"/>
      <c r="G324" s="180"/>
      <c r="H324" s="178"/>
      <c r="I324" s="178"/>
      <c r="J324" s="178" t="s">
        <v>172</v>
      </c>
      <c r="K324" s="178"/>
      <c r="L324" s="178"/>
      <c r="M324" s="178"/>
      <c r="N324" s="181" t="s">
        <v>564</v>
      </c>
      <c r="O324" s="182"/>
      <c r="P324" s="185" t="s">
        <v>565</v>
      </c>
      <c r="Q324" s="163" t="s">
        <v>135</v>
      </c>
      <c r="R324" s="160" t="s">
        <v>176</v>
      </c>
      <c r="S324" s="180"/>
      <c r="T324" s="180"/>
    </row>
    <row r="325" ht="72" customHeight="1" spans="1:20">
      <c r="A325" s="22"/>
      <c r="B325" s="159">
        <f t="shared" si="5"/>
        <v>322</v>
      </c>
      <c r="C325" s="160" t="s">
        <v>170</v>
      </c>
      <c r="D325" s="160" t="s">
        <v>355</v>
      </c>
      <c r="E325" s="159" t="s">
        <v>566</v>
      </c>
      <c r="F325" s="163"/>
      <c r="G325" s="163"/>
      <c r="H325" s="160"/>
      <c r="I325" s="160"/>
      <c r="J325" s="160" t="s">
        <v>172</v>
      </c>
      <c r="K325" s="160"/>
      <c r="L325" s="160"/>
      <c r="M325" s="160"/>
      <c r="N325" s="159" t="s">
        <v>567</v>
      </c>
      <c r="O325" s="160"/>
      <c r="P325" s="164" t="s">
        <v>568</v>
      </c>
      <c r="Q325" s="163" t="s">
        <v>137</v>
      </c>
      <c r="R325" s="160" t="s">
        <v>176</v>
      </c>
      <c r="S325" s="163"/>
      <c r="T325" s="163"/>
    </row>
    <row r="326" ht="29.1" customHeight="1" spans="1:20">
      <c r="A326" s="22"/>
      <c r="B326" s="159">
        <f t="shared" si="5"/>
        <v>323</v>
      </c>
      <c r="C326" s="160" t="s">
        <v>170</v>
      </c>
      <c r="D326" s="160" t="s">
        <v>190</v>
      </c>
      <c r="E326" s="159" t="s">
        <v>566</v>
      </c>
      <c r="F326" s="163" t="s">
        <v>569</v>
      </c>
      <c r="G326" s="163" t="s">
        <v>570</v>
      </c>
      <c r="H326" s="160"/>
      <c r="I326" s="160"/>
      <c r="J326" s="160"/>
      <c r="K326" s="160"/>
      <c r="L326" s="160"/>
      <c r="M326" s="160"/>
      <c r="N326" s="159" t="s">
        <v>571</v>
      </c>
      <c r="O326" s="160"/>
      <c r="P326" s="164" t="s">
        <v>572</v>
      </c>
      <c r="Q326" s="163" t="s">
        <v>137</v>
      </c>
      <c r="R326" s="160" t="s">
        <v>176</v>
      </c>
      <c r="S326" s="163"/>
      <c r="T326" s="163"/>
    </row>
    <row r="327" ht="57" customHeight="1" spans="1:20">
      <c r="A327" s="22"/>
      <c r="B327" s="159">
        <f t="shared" si="5"/>
        <v>324</v>
      </c>
      <c r="C327" s="160" t="s">
        <v>170</v>
      </c>
      <c r="D327" s="160" t="s">
        <v>190</v>
      </c>
      <c r="E327" s="159" t="s">
        <v>566</v>
      </c>
      <c r="F327" s="163" t="s">
        <v>569</v>
      </c>
      <c r="G327" s="163" t="s">
        <v>573</v>
      </c>
      <c r="H327" s="160"/>
      <c r="I327" s="160"/>
      <c r="J327" s="160"/>
      <c r="K327" s="160"/>
      <c r="L327" s="160"/>
      <c r="M327" s="160"/>
      <c r="N327" s="159" t="s">
        <v>574</v>
      </c>
      <c r="O327" s="160"/>
      <c r="P327" s="164" t="s">
        <v>575</v>
      </c>
      <c r="Q327" s="163" t="s">
        <v>137</v>
      </c>
      <c r="R327" s="160" t="s">
        <v>176</v>
      </c>
      <c r="S327" s="163"/>
      <c r="T327" s="163"/>
    </row>
    <row r="328" ht="42.95" customHeight="1" spans="1:20">
      <c r="A328" s="22"/>
      <c r="B328" s="159">
        <f t="shared" si="5"/>
        <v>325</v>
      </c>
      <c r="C328" s="160" t="s">
        <v>170</v>
      </c>
      <c r="D328" s="160" t="s">
        <v>190</v>
      </c>
      <c r="E328" s="159" t="s">
        <v>566</v>
      </c>
      <c r="F328" s="163" t="s">
        <v>569</v>
      </c>
      <c r="G328" s="163" t="s">
        <v>576</v>
      </c>
      <c r="H328" s="160"/>
      <c r="I328" s="160"/>
      <c r="J328" s="160"/>
      <c r="K328" s="160"/>
      <c r="L328" s="160"/>
      <c r="M328" s="160"/>
      <c r="N328" s="159" t="s">
        <v>577</v>
      </c>
      <c r="O328" s="160"/>
      <c r="P328" s="164" t="s">
        <v>578</v>
      </c>
      <c r="Q328" s="163" t="s">
        <v>137</v>
      </c>
      <c r="R328" s="160" t="s">
        <v>176</v>
      </c>
      <c r="S328" s="163"/>
      <c r="T328" s="163"/>
    </row>
    <row r="329" ht="29.1" customHeight="1" spans="1:20">
      <c r="A329" s="22"/>
      <c r="B329" s="159">
        <f t="shared" si="5"/>
        <v>326</v>
      </c>
      <c r="C329" s="160" t="s">
        <v>170</v>
      </c>
      <c r="D329" s="160" t="s">
        <v>190</v>
      </c>
      <c r="E329" s="159" t="s">
        <v>566</v>
      </c>
      <c r="F329" s="163" t="s">
        <v>569</v>
      </c>
      <c r="G329" s="163" t="s">
        <v>579</v>
      </c>
      <c r="H329" s="160"/>
      <c r="I329" s="160"/>
      <c r="J329" s="160"/>
      <c r="K329" s="160"/>
      <c r="L329" s="160"/>
      <c r="M329" s="160"/>
      <c r="N329" s="159" t="s">
        <v>580</v>
      </c>
      <c r="O329" s="160"/>
      <c r="P329" s="164" t="s">
        <v>581</v>
      </c>
      <c r="Q329" s="163" t="s">
        <v>137</v>
      </c>
      <c r="R329" s="160" t="s">
        <v>176</v>
      </c>
      <c r="S329" s="163"/>
      <c r="T329" s="163"/>
    </row>
    <row r="330" ht="72" customHeight="1" spans="1:20">
      <c r="A330" s="22"/>
      <c r="B330" s="159">
        <f t="shared" si="5"/>
        <v>327</v>
      </c>
      <c r="C330" s="160" t="s">
        <v>170</v>
      </c>
      <c r="D330" s="160" t="s">
        <v>190</v>
      </c>
      <c r="E330" s="159" t="s">
        <v>566</v>
      </c>
      <c r="F330" s="163" t="s">
        <v>569</v>
      </c>
      <c r="G330" s="163" t="s">
        <v>582</v>
      </c>
      <c r="H330" s="160"/>
      <c r="I330" s="160"/>
      <c r="J330" s="160"/>
      <c r="K330" s="160"/>
      <c r="L330" s="160"/>
      <c r="M330" s="160"/>
      <c r="N330" s="159" t="s">
        <v>583</v>
      </c>
      <c r="O330" s="160"/>
      <c r="P330" s="164" t="s">
        <v>584</v>
      </c>
      <c r="Q330" s="163" t="s">
        <v>137</v>
      </c>
      <c r="R330" s="160" t="s">
        <v>176</v>
      </c>
      <c r="S330" s="163"/>
      <c r="T330" s="163"/>
    </row>
    <row r="331" ht="18" customHeight="1" spans="1:20">
      <c r="A331" s="22"/>
      <c r="B331" s="159">
        <f t="shared" si="5"/>
        <v>328</v>
      </c>
      <c r="C331" s="160" t="s">
        <v>170</v>
      </c>
      <c r="D331" s="160" t="s">
        <v>190</v>
      </c>
      <c r="E331" s="159" t="s">
        <v>566</v>
      </c>
      <c r="F331" s="163" t="s">
        <v>569</v>
      </c>
      <c r="G331" s="163" t="s">
        <v>585</v>
      </c>
      <c r="H331" s="160"/>
      <c r="I331" s="160"/>
      <c r="J331" s="160"/>
      <c r="K331" s="160"/>
      <c r="L331" s="160"/>
      <c r="M331" s="160"/>
      <c r="N331" s="169" t="s">
        <v>586</v>
      </c>
      <c r="O331" s="160"/>
      <c r="P331" s="164" t="s">
        <v>587</v>
      </c>
      <c r="Q331" s="163" t="s">
        <v>137</v>
      </c>
      <c r="R331" s="160" t="s">
        <v>176</v>
      </c>
      <c r="S331" s="163"/>
      <c r="T331" s="163"/>
    </row>
    <row r="332" ht="72" customHeight="1" spans="1:20">
      <c r="A332" s="22"/>
      <c r="B332" s="159">
        <f t="shared" si="5"/>
        <v>329</v>
      </c>
      <c r="C332" s="178" t="s">
        <v>170</v>
      </c>
      <c r="D332" s="178" t="s">
        <v>588</v>
      </c>
      <c r="E332" s="179" t="s">
        <v>589</v>
      </c>
      <c r="F332" s="180" t="s">
        <v>424</v>
      </c>
      <c r="G332" s="180"/>
      <c r="H332" s="178"/>
      <c r="I332" s="178"/>
      <c r="J332" s="178"/>
      <c r="K332" s="178"/>
      <c r="L332" s="178"/>
      <c r="M332" s="178"/>
      <c r="N332" s="181"/>
      <c r="O332" s="182"/>
      <c r="P332" s="164" t="s">
        <v>357</v>
      </c>
      <c r="Q332" s="163" t="s">
        <v>131</v>
      </c>
      <c r="R332" s="160" t="s">
        <v>176</v>
      </c>
      <c r="S332" s="180"/>
      <c r="T332" s="180"/>
    </row>
    <row r="333" ht="72" customHeight="1" spans="1:20">
      <c r="A333" s="22"/>
      <c r="B333" s="159">
        <f t="shared" si="5"/>
        <v>330</v>
      </c>
      <c r="C333" s="178" t="s">
        <v>170</v>
      </c>
      <c r="D333" s="178" t="s">
        <v>588</v>
      </c>
      <c r="E333" s="179" t="s">
        <v>589</v>
      </c>
      <c r="F333" s="180" t="s">
        <v>590</v>
      </c>
      <c r="G333" s="180" t="s">
        <v>591</v>
      </c>
      <c r="H333" s="178"/>
      <c r="I333" s="178"/>
      <c r="J333" s="178"/>
      <c r="K333" s="178"/>
      <c r="L333" s="178"/>
      <c r="M333" s="178"/>
      <c r="N333" s="181"/>
      <c r="O333" s="182"/>
      <c r="P333" s="164" t="s">
        <v>357</v>
      </c>
      <c r="Q333" s="163" t="s">
        <v>131</v>
      </c>
      <c r="R333" s="160" t="s">
        <v>176</v>
      </c>
      <c r="S333" s="180"/>
      <c r="T333" s="180"/>
    </row>
    <row r="334" ht="72" customHeight="1" spans="1:20">
      <c r="A334" s="22"/>
      <c r="B334" s="159">
        <f t="shared" si="5"/>
        <v>331</v>
      </c>
      <c r="C334" s="178" t="s">
        <v>170</v>
      </c>
      <c r="D334" s="178" t="s">
        <v>588</v>
      </c>
      <c r="E334" s="179" t="s">
        <v>589</v>
      </c>
      <c r="F334" s="180" t="s">
        <v>590</v>
      </c>
      <c r="G334" s="180" t="s">
        <v>592</v>
      </c>
      <c r="H334" s="178"/>
      <c r="I334" s="178"/>
      <c r="J334" s="178"/>
      <c r="K334" s="178"/>
      <c r="L334" s="178"/>
      <c r="M334" s="178"/>
      <c r="N334" s="181"/>
      <c r="O334" s="182"/>
      <c r="P334" s="164" t="s">
        <v>357</v>
      </c>
      <c r="Q334" s="163" t="s">
        <v>131</v>
      </c>
      <c r="R334" s="160" t="s">
        <v>176</v>
      </c>
      <c r="S334" s="180"/>
      <c r="T334" s="180"/>
    </row>
    <row r="335" ht="72" customHeight="1" spans="1:20">
      <c r="A335" s="22"/>
      <c r="B335" s="159">
        <f t="shared" si="5"/>
        <v>332</v>
      </c>
      <c r="C335" s="178" t="s">
        <v>170</v>
      </c>
      <c r="D335" s="178" t="s">
        <v>588</v>
      </c>
      <c r="E335" s="179" t="s">
        <v>589</v>
      </c>
      <c r="F335" s="180" t="s">
        <v>593</v>
      </c>
      <c r="G335" s="180"/>
      <c r="H335" s="178"/>
      <c r="I335" s="178"/>
      <c r="J335" s="178"/>
      <c r="K335" s="178"/>
      <c r="L335" s="178"/>
      <c r="M335" s="178"/>
      <c r="N335" s="181"/>
      <c r="O335" s="182"/>
      <c r="P335" s="164" t="s">
        <v>357</v>
      </c>
      <c r="Q335" s="163" t="s">
        <v>131</v>
      </c>
      <c r="R335" s="160" t="s">
        <v>176</v>
      </c>
      <c r="S335" s="180"/>
      <c r="T335" s="180"/>
    </row>
    <row r="336" ht="72" customHeight="1" spans="1:20">
      <c r="A336" s="22"/>
      <c r="B336" s="159">
        <f t="shared" si="5"/>
        <v>333</v>
      </c>
      <c r="C336" s="178" t="s">
        <v>170</v>
      </c>
      <c r="D336" s="178" t="s">
        <v>588</v>
      </c>
      <c r="E336" s="179" t="s">
        <v>589</v>
      </c>
      <c r="F336" s="180" t="s">
        <v>594</v>
      </c>
      <c r="G336" s="180" t="s">
        <v>595</v>
      </c>
      <c r="H336" s="178"/>
      <c r="I336" s="178"/>
      <c r="J336" s="178"/>
      <c r="K336" s="178"/>
      <c r="L336" s="178"/>
      <c r="M336" s="178"/>
      <c r="N336" s="181"/>
      <c r="O336" s="182"/>
      <c r="P336" s="164" t="s">
        <v>357</v>
      </c>
      <c r="Q336" s="163" t="s">
        <v>131</v>
      </c>
      <c r="R336" s="160" t="s">
        <v>176</v>
      </c>
      <c r="S336" s="180"/>
      <c r="T336" s="180"/>
    </row>
    <row r="337" ht="72" customHeight="1" spans="1:20">
      <c r="A337" s="22"/>
      <c r="B337" s="159">
        <f t="shared" si="5"/>
        <v>334</v>
      </c>
      <c r="C337" s="178" t="s">
        <v>170</v>
      </c>
      <c r="D337" s="178" t="s">
        <v>588</v>
      </c>
      <c r="E337" s="179" t="s">
        <v>589</v>
      </c>
      <c r="F337" s="180" t="s">
        <v>594</v>
      </c>
      <c r="G337" s="180" t="s">
        <v>241</v>
      </c>
      <c r="H337" s="178"/>
      <c r="I337" s="178"/>
      <c r="J337" s="178"/>
      <c r="K337" s="178"/>
      <c r="L337" s="178"/>
      <c r="M337" s="178"/>
      <c r="N337" s="181"/>
      <c r="O337" s="182"/>
      <c r="P337" s="164" t="s">
        <v>357</v>
      </c>
      <c r="Q337" s="163" t="s">
        <v>131</v>
      </c>
      <c r="R337" s="160" t="s">
        <v>176</v>
      </c>
      <c r="S337" s="180"/>
      <c r="T337" s="180"/>
    </row>
    <row r="338" ht="72" customHeight="1" spans="1:20">
      <c r="A338" s="22"/>
      <c r="B338" s="159">
        <f t="shared" si="5"/>
        <v>335</v>
      </c>
      <c r="C338" s="178" t="s">
        <v>170</v>
      </c>
      <c r="D338" s="178" t="s">
        <v>588</v>
      </c>
      <c r="E338" s="179" t="s">
        <v>589</v>
      </c>
      <c r="F338" s="180" t="s">
        <v>594</v>
      </c>
      <c r="G338" s="180" t="s">
        <v>596</v>
      </c>
      <c r="H338" s="178"/>
      <c r="I338" s="178"/>
      <c r="J338" s="178"/>
      <c r="K338" s="178"/>
      <c r="L338" s="178"/>
      <c r="M338" s="178"/>
      <c r="N338" s="181"/>
      <c r="O338" s="182"/>
      <c r="P338" s="164" t="s">
        <v>357</v>
      </c>
      <c r="Q338" s="163" t="s">
        <v>131</v>
      </c>
      <c r="R338" s="160" t="s">
        <v>176</v>
      </c>
      <c r="S338" s="180"/>
      <c r="T338" s="180"/>
    </row>
    <row r="339" ht="72" customHeight="1" spans="1:20">
      <c r="A339" s="22"/>
      <c r="B339" s="159">
        <f t="shared" si="5"/>
        <v>336</v>
      </c>
      <c r="C339" s="178" t="s">
        <v>170</v>
      </c>
      <c r="D339" s="178" t="s">
        <v>588</v>
      </c>
      <c r="E339" s="179" t="s">
        <v>589</v>
      </c>
      <c r="F339" s="180" t="s">
        <v>594</v>
      </c>
      <c r="G339" s="180" t="s">
        <v>237</v>
      </c>
      <c r="H339" s="178"/>
      <c r="I339" s="178"/>
      <c r="J339" s="178"/>
      <c r="K339" s="178"/>
      <c r="L339" s="178"/>
      <c r="M339" s="178"/>
      <c r="N339" s="181"/>
      <c r="O339" s="182"/>
      <c r="P339" s="164" t="s">
        <v>357</v>
      </c>
      <c r="Q339" s="163" t="s">
        <v>131</v>
      </c>
      <c r="R339" s="160" t="s">
        <v>176</v>
      </c>
      <c r="S339" s="180"/>
      <c r="T339" s="180"/>
    </row>
    <row r="340" ht="72" customHeight="1" spans="1:20">
      <c r="A340" s="22"/>
      <c r="B340" s="159">
        <f t="shared" si="5"/>
        <v>337</v>
      </c>
      <c r="C340" s="178" t="s">
        <v>170</v>
      </c>
      <c r="D340" s="178" t="s">
        <v>588</v>
      </c>
      <c r="E340" s="179" t="s">
        <v>589</v>
      </c>
      <c r="F340" s="180" t="s">
        <v>597</v>
      </c>
      <c r="G340" s="180"/>
      <c r="H340" s="178"/>
      <c r="I340" s="178"/>
      <c r="J340" s="178"/>
      <c r="K340" s="178"/>
      <c r="L340" s="178"/>
      <c r="M340" s="178"/>
      <c r="N340" s="181"/>
      <c r="O340" s="182"/>
      <c r="P340" s="164" t="s">
        <v>357</v>
      </c>
      <c r="Q340" s="163" t="s">
        <v>131</v>
      </c>
      <c r="R340" s="160" t="s">
        <v>176</v>
      </c>
      <c r="S340" s="180"/>
      <c r="T340" s="180"/>
    </row>
    <row r="341" ht="72" customHeight="1" spans="1:20">
      <c r="A341" s="22"/>
      <c r="B341" s="159">
        <f t="shared" si="5"/>
        <v>338</v>
      </c>
      <c r="C341" s="178" t="s">
        <v>170</v>
      </c>
      <c r="D341" s="178" t="s">
        <v>588</v>
      </c>
      <c r="E341" s="179" t="s">
        <v>589</v>
      </c>
      <c r="F341" s="180" t="s">
        <v>598</v>
      </c>
      <c r="G341" s="180"/>
      <c r="H341" s="178"/>
      <c r="I341" s="178"/>
      <c r="J341" s="178"/>
      <c r="K341" s="178"/>
      <c r="L341" s="178"/>
      <c r="M341" s="178"/>
      <c r="N341" s="181"/>
      <c r="O341" s="182"/>
      <c r="P341" s="164" t="s">
        <v>357</v>
      </c>
      <c r="Q341" s="163" t="s">
        <v>131</v>
      </c>
      <c r="R341" s="160" t="s">
        <v>176</v>
      </c>
      <c r="S341" s="180"/>
      <c r="T341" s="180"/>
    </row>
    <row r="342" ht="72" customHeight="1" spans="1:20">
      <c r="A342" s="22"/>
      <c r="B342" s="159">
        <f t="shared" si="5"/>
        <v>339</v>
      </c>
      <c r="C342" s="178" t="s">
        <v>170</v>
      </c>
      <c r="D342" s="178" t="s">
        <v>588</v>
      </c>
      <c r="E342" s="179" t="s">
        <v>589</v>
      </c>
      <c r="F342" s="180" t="s">
        <v>599</v>
      </c>
      <c r="G342" s="180"/>
      <c r="H342" s="178"/>
      <c r="I342" s="178"/>
      <c r="J342" s="178"/>
      <c r="K342" s="178"/>
      <c r="L342" s="178"/>
      <c r="M342" s="178"/>
      <c r="N342" s="181"/>
      <c r="O342" s="182"/>
      <c r="P342" s="164" t="s">
        <v>357</v>
      </c>
      <c r="Q342" s="163" t="s">
        <v>131</v>
      </c>
      <c r="R342" s="160" t="s">
        <v>176</v>
      </c>
      <c r="S342" s="180"/>
      <c r="T342" s="180"/>
    </row>
    <row r="343" ht="72" customHeight="1" spans="1:20">
      <c r="A343" s="22"/>
      <c r="B343" s="159">
        <f t="shared" si="5"/>
        <v>340</v>
      </c>
      <c r="C343" s="178" t="s">
        <v>170</v>
      </c>
      <c r="D343" s="178" t="s">
        <v>588</v>
      </c>
      <c r="E343" s="179" t="s">
        <v>589</v>
      </c>
      <c r="F343" s="180" t="s">
        <v>600</v>
      </c>
      <c r="G343" s="180" t="s">
        <v>601</v>
      </c>
      <c r="H343" s="178"/>
      <c r="I343" s="178"/>
      <c r="J343" s="178"/>
      <c r="K343" s="178"/>
      <c r="L343" s="178"/>
      <c r="M343" s="178"/>
      <c r="N343" s="181"/>
      <c r="O343" s="182"/>
      <c r="P343" s="164" t="s">
        <v>357</v>
      </c>
      <c r="Q343" s="163" t="s">
        <v>131</v>
      </c>
      <c r="R343" s="160" t="s">
        <v>176</v>
      </c>
      <c r="S343" s="180"/>
      <c r="T343" s="180"/>
    </row>
    <row r="344" ht="72" customHeight="1" spans="1:20">
      <c r="A344" s="22"/>
      <c r="B344" s="159">
        <f t="shared" si="5"/>
        <v>341</v>
      </c>
      <c r="C344" s="178" t="s">
        <v>170</v>
      </c>
      <c r="D344" s="178" t="s">
        <v>588</v>
      </c>
      <c r="E344" s="179" t="s">
        <v>589</v>
      </c>
      <c r="F344" s="180" t="s">
        <v>600</v>
      </c>
      <c r="G344" s="180" t="s">
        <v>602</v>
      </c>
      <c r="H344" s="178"/>
      <c r="I344" s="178"/>
      <c r="J344" s="178"/>
      <c r="K344" s="178"/>
      <c r="L344" s="178"/>
      <c r="M344" s="178"/>
      <c r="N344" s="181"/>
      <c r="O344" s="182"/>
      <c r="P344" s="164" t="s">
        <v>357</v>
      </c>
      <c r="Q344" s="163" t="s">
        <v>131</v>
      </c>
      <c r="R344" s="160" t="s">
        <v>176</v>
      </c>
      <c r="S344" s="180"/>
      <c r="T344" s="180"/>
    </row>
    <row r="345" ht="57" customHeight="1" spans="1:20">
      <c r="A345" s="22"/>
      <c r="B345" s="159">
        <f t="shared" si="5"/>
        <v>342</v>
      </c>
      <c r="C345" s="178" t="s">
        <v>170</v>
      </c>
      <c r="D345" s="178" t="s">
        <v>603</v>
      </c>
      <c r="E345" s="159"/>
      <c r="F345" s="183"/>
      <c r="G345" s="183"/>
      <c r="H345" s="184"/>
      <c r="I345" s="184"/>
      <c r="J345" s="184"/>
      <c r="K345" s="184"/>
      <c r="L345" s="184"/>
      <c r="M345" s="184"/>
      <c r="N345" s="186"/>
      <c r="O345" s="184"/>
      <c r="P345" s="164" t="s">
        <v>604</v>
      </c>
      <c r="Q345" s="163" t="s">
        <v>136</v>
      </c>
      <c r="R345" s="160" t="s">
        <v>176</v>
      </c>
      <c r="S345" s="184"/>
      <c r="T345" s="184"/>
    </row>
    <row r="346" ht="42.95" customHeight="1" spans="1:20">
      <c r="A346" s="22"/>
      <c r="B346" s="159">
        <f t="shared" si="5"/>
        <v>343</v>
      </c>
      <c r="C346" s="178" t="s">
        <v>170</v>
      </c>
      <c r="D346" s="178" t="s">
        <v>603</v>
      </c>
      <c r="E346" s="159"/>
      <c r="F346" s="183"/>
      <c r="G346" s="183"/>
      <c r="H346" s="184"/>
      <c r="I346" s="184"/>
      <c r="J346" s="184"/>
      <c r="K346" s="184"/>
      <c r="L346" s="184"/>
      <c r="M346" s="184"/>
      <c r="N346" s="186"/>
      <c r="O346" s="184"/>
      <c r="P346" s="164" t="s">
        <v>605</v>
      </c>
      <c r="Q346" s="163" t="s">
        <v>136</v>
      </c>
      <c r="R346" s="160" t="s">
        <v>176</v>
      </c>
      <c r="S346" s="184"/>
      <c r="T346" s="184"/>
    </row>
    <row r="347" ht="18" customHeight="1" spans="1:20">
      <c r="A347" s="22"/>
      <c r="B347" s="159">
        <f t="shared" si="5"/>
        <v>344</v>
      </c>
      <c r="C347" s="178" t="s">
        <v>170</v>
      </c>
      <c r="D347" s="178" t="s">
        <v>603</v>
      </c>
      <c r="E347" s="159"/>
      <c r="F347" s="183"/>
      <c r="G347" s="183"/>
      <c r="H347" s="184"/>
      <c r="I347" s="184"/>
      <c r="J347" s="184"/>
      <c r="K347" s="184"/>
      <c r="L347" s="184"/>
      <c r="M347" s="184"/>
      <c r="N347" s="186"/>
      <c r="O347" s="184"/>
      <c r="P347" s="164" t="s">
        <v>606</v>
      </c>
      <c r="Q347" s="163" t="s">
        <v>136</v>
      </c>
      <c r="R347" s="160" t="s">
        <v>176</v>
      </c>
      <c r="S347" s="184"/>
      <c r="T347" s="184"/>
    </row>
    <row r="348" ht="42.95" customHeight="1" spans="1:20">
      <c r="A348" s="22"/>
      <c r="B348" s="159">
        <f t="shared" si="5"/>
        <v>345</v>
      </c>
      <c r="C348" s="178" t="s">
        <v>170</v>
      </c>
      <c r="D348" s="178" t="s">
        <v>603</v>
      </c>
      <c r="E348" s="159"/>
      <c r="F348" s="183"/>
      <c r="G348" s="183"/>
      <c r="H348" s="184"/>
      <c r="I348" s="184"/>
      <c r="J348" s="184"/>
      <c r="K348" s="184"/>
      <c r="L348" s="184"/>
      <c r="M348" s="184"/>
      <c r="N348" s="186"/>
      <c r="O348" s="184"/>
      <c r="P348" s="164" t="s">
        <v>607</v>
      </c>
      <c r="Q348" s="163" t="s">
        <v>136</v>
      </c>
      <c r="R348" s="160" t="s">
        <v>176</v>
      </c>
      <c r="S348" s="184"/>
      <c r="T348" s="184"/>
    </row>
    <row r="349" ht="42.95" customHeight="1" spans="1:20">
      <c r="A349" s="22"/>
      <c r="B349" s="159">
        <f t="shared" si="5"/>
        <v>346</v>
      </c>
      <c r="C349" s="178" t="s">
        <v>170</v>
      </c>
      <c r="D349" s="178" t="s">
        <v>603</v>
      </c>
      <c r="E349" s="159"/>
      <c r="F349" s="183"/>
      <c r="G349" s="183"/>
      <c r="H349" s="184"/>
      <c r="I349" s="184"/>
      <c r="J349" s="184"/>
      <c r="K349" s="184"/>
      <c r="L349" s="184"/>
      <c r="M349" s="184"/>
      <c r="N349" s="186"/>
      <c r="O349" s="184"/>
      <c r="P349" s="164" t="s">
        <v>608</v>
      </c>
      <c r="Q349" s="163" t="s">
        <v>136</v>
      </c>
      <c r="R349" s="160" t="s">
        <v>176</v>
      </c>
      <c r="S349" s="184"/>
      <c r="T349" s="184"/>
    </row>
    <row r="350" ht="72" customHeight="1" spans="1:20">
      <c r="A350" s="22"/>
      <c r="B350" s="159">
        <f t="shared" si="5"/>
        <v>347</v>
      </c>
      <c r="C350" s="178" t="s">
        <v>170</v>
      </c>
      <c r="D350" s="178" t="s">
        <v>603</v>
      </c>
      <c r="E350" s="159"/>
      <c r="F350" s="183"/>
      <c r="G350" s="183"/>
      <c r="H350" s="184"/>
      <c r="I350" s="184"/>
      <c r="J350" s="184"/>
      <c r="K350" s="184"/>
      <c r="L350" s="184"/>
      <c r="M350" s="184"/>
      <c r="N350" s="186"/>
      <c r="O350" s="184"/>
      <c r="P350" s="164" t="s">
        <v>609</v>
      </c>
      <c r="Q350" s="163" t="s">
        <v>136</v>
      </c>
      <c r="R350" s="160" t="s">
        <v>176</v>
      </c>
      <c r="S350" s="184"/>
      <c r="T350" s="184"/>
    </row>
    <row r="351" ht="42.95" customHeight="1" spans="1:20">
      <c r="A351" s="22"/>
      <c r="B351" s="159">
        <f t="shared" si="5"/>
        <v>348</v>
      </c>
      <c r="C351" s="178" t="s">
        <v>170</v>
      </c>
      <c r="D351" s="178" t="s">
        <v>603</v>
      </c>
      <c r="E351" s="159"/>
      <c r="F351" s="183"/>
      <c r="G351" s="183"/>
      <c r="H351" s="184"/>
      <c r="I351" s="184"/>
      <c r="J351" s="184"/>
      <c r="K351" s="184"/>
      <c r="L351" s="184"/>
      <c r="M351" s="184"/>
      <c r="N351" s="186"/>
      <c r="O351" s="184"/>
      <c r="P351" s="164" t="s">
        <v>610</v>
      </c>
      <c r="Q351" s="163" t="s">
        <v>136</v>
      </c>
      <c r="R351" s="160" t="s">
        <v>176</v>
      </c>
      <c r="S351" s="184"/>
      <c r="T351" s="184"/>
    </row>
    <row r="352" ht="57" customHeight="1" spans="1:20">
      <c r="A352" s="22"/>
      <c r="B352" s="159">
        <f t="shared" si="5"/>
        <v>349</v>
      </c>
      <c r="C352" s="178" t="s">
        <v>170</v>
      </c>
      <c r="D352" s="178" t="s">
        <v>603</v>
      </c>
      <c r="E352" s="159"/>
      <c r="F352" s="183"/>
      <c r="G352" s="183"/>
      <c r="H352" s="184"/>
      <c r="I352" s="184"/>
      <c r="J352" s="184"/>
      <c r="K352" s="184"/>
      <c r="L352" s="184"/>
      <c r="M352" s="184"/>
      <c r="N352" s="186"/>
      <c r="O352" s="184"/>
      <c r="P352" s="164" t="s">
        <v>611</v>
      </c>
      <c r="Q352" s="163" t="s">
        <v>136</v>
      </c>
      <c r="R352" s="160" t="s">
        <v>176</v>
      </c>
      <c r="S352" s="184"/>
      <c r="T352" s="184"/>
    </row>
    <row r="353" ht="86.1" customHeight="1" spans="1:20">
      <c r="A353" s="22"/>
      <c r="B353" s="159">
        <f t="shared" si="5"/>
        <v>350</v>
      </c>
      <c r="C353" s="178" t="s">
        <v>170</v>
      </c>
      <c r="D353" s="178" t="s">
        <v>603</v>
      </c>
      <c r="E353" s="159"/>
      <c r="F353" s="183"/>
      <c r="G353" s="183"/>
      <c r="H353" s="184"/>
      <c r="I353" s="184"/>
      <c r="J353" s="184"/>
      <c r="K353" s="184"/>
      <c r="L353" s="184"/>
      <c r="M353" s="184"/>
      <c r="N353" s="186"/>
      <c r="O353" s="184"/>
      <c r="P353" s="164" t="s">
        <v>612</v>
      </c>
      <c r="Q353" s="163" t="s">
        <v>136</v>
      </c>
      <c r="R353" s="160" t="s">
        <v>176</v>
      </c>
      <c r="S353" s="184"/>
      <c r="T353" s="184"/>
    </row>
    <row r="354" ht="42.95" customHeight="1" spans="1:20">
      <c r="A354" s="22"/>
      <c r="B354" s="159">
        <f t="shared" si="5"/>
        <v>351</v>
      </c>
      <c r="C354" s="178" t="s">
        <v>170</v>
      </c>
      <c r="D354" s="178" t="s">
        <v>603</v>
      </c>
      <c r="E354" s="159"/>
      <c r="F354" s="183"/>
      <c r="G354" s="183"/>
      <c r="H354" s="184"/>
      <c r="I354" s="184"/>
      <c r="J354" s="184"/>
      <c r="K354" s="184"/>
      <c r="L354" s="184"/>
      <c r="M354" s="184"/>
      <c r="N354" s="186"/>
      <c r="O354" s="184"/>
      <c r="P354" s="164" t="s">
        <v>613</v>
      </c>
      <c r="Q354" s="163" t="s">
        <v>136</v>
      </c>
      <c r="R354" s="160" t="s">
        <v>176</v>
      </c>
      <c r="S354" s="184"/>
      <c r="T354" s="184"/>
    </row>
    <row r="355" ht="86.1" customHeight="1" spans="1:20">
      <c r="A355" s="22"/>
      <c r="B355" s="159">
        <f t="shared" si="5"/>
        <v>352</v>
      </c>
      <c r="C355" s="178" t="s">
        <v>170</v>
      </c>
      <c r="D355" s="178" t="s">
        <v>603</v>
      </c>
      <c r="E355" s="159"/>
      <c r="F355" s="183"/>
      <c r="G355" s="183"/>
      <c r="H355" s="184"/>
      <c r="I355" s="184"/>
      <c r="J355" s="184"/>
      <c r="K355" s="184"/>
      <c r="L355" s="184"/>
      <c r="M355" s="184"/>
      <c r="N355" s="186"/>
      <c r="O355" s="184"/>
      <c r="P355" s="164" t="s">
        <v>614</v>
      </c>
      <c r="Q355" s="163" t="s">
        <v>136</v>
      </c>
      <c r="R355" s="160" t="s">
        <v>176</v>
      </c>
      <c r="S355" s="184"/>
      <c r="T355" s="184"/>
    </row>
    <row r="356" ht="86.1" customHeight="1" spans="1:20">
      <c r="A356" s="22"/>
      <c r="B356" s="159">
        <f t="shared" si="5"/>
        <v>353</v>
      </c>
      <c r="C356" s="178" t="s">
        <v>170</v>
      </c>
      <c r="D356" s="178" t="s">
        <v>603</v>
      </c>
      <c r="E356" s="159"/>
      <c r="F356" s="183"/>
      <c r="G356" s="183"/>
      <c r="H356" s="184"/>
      <c r="I356" s="184"/>
      <c r="J356" s="184"/>
      <c r="K356" s="184"/>
      <c r="L356" s="184"/>
      <c r="M356" s="184"/>
      <c r="N356" s="186"/>
      <c r="O356" s="184"/>
      <c r="P356" s="164" t="s">
        <v>615</v>
      </c>
      <c r="Q356" s="163" t="s">
        <v>136</v>
      </c>
      <c r="R356" s="160" t="s">
        <v>176</v>
      </c>
      <c r="S356" s="184"/>
      <c r="T356" s="184"/>
    </row>
    <row r="357" ht="57" customHeight="1" spans="1:20">
      <c r="A357" s="22"/>
      <c r="B357" s="159">
        <f t="shared" si="5"/>
        <v>354</v>
      </c>
      <c r="C357" s="178" t="s">
        <v>170</v>
      </c>
      <c r="D357" s="178" t="s">
        <v>603</v>
      </c>
      <c r="E357" s="159"/>
      <c r="F357" s="183"/>
      <c r="G357" s="183"/>
      <c r="H357" s="184"/>
      <c r="I357" s="184"/>
      <c r="J357" s="184"/>
      <c r="K357" s="184"/>
      <c r="L357" s="184"/>
      <c r="M357" s="184"/>
      <c r="N357" s="186"/>
      <c r="O357" s="184"/>
      <c r="P357" s="164" t="s">
        <v>616</v>
      </c>
      <c r="Q357" s="163" t="s">
        <v>136</v>
      </c>
      <c r="R357" s="160" t="s">
        <v>176</v>
      </c>
      <c r="S357" s="184"/>
      <c r="T357" s="184"/>
    </row>
  </sheetData>
  <sheetProtection formatCells="0" insertHyperlinks="0" autoFilter="0"/>
  <mergeCells count="17">
    <mergeCell ref="B1:T1"/>
    <mergeCell ref="J2:M2"/>
    <mergeCell ref="B2:B3"/>
    <mergeCell ref="C2:C3"/>
    <mergeCell ref="D2:D3"/>
    <mergeCell ref="E2:E3"/>
    <mergeCell ref="F2:F3"/>
    <mergeCell ref="G2:G3"/>
    <mergeCell ref="H2:H3"/>
    <mergeCell ref="I2:I3"/>
    <mergeCell ref="N2:N3"/>
    <mergeCell ref="O2:O3"/>
    <mergeCell ref="P2:P3"/>
    <mergeCell ref="Q2:Q3"/>
    <mergeCell ref="R2:R3"/>
    <mergeCell ref="S2:S3"/>
    <mergeCell ref="T2:T3"/>
  </mergeCells>
  <dataValidations count="3">
    <dataValidation type="list" allowBlank="1" showErrorMessage="1" sqref="R4:R86 R93:R357">
      <formula1>"是,否"</formula1>
    </dataValidation>
    <dataValidation type="list" allowBlank="1" showErrorMessage="1" sqref="O4:O12 O14:O86 O93:O243 O324:O331">
      <formula1>"R5,R6,R7,R8"</formula1>
    </dataValidation>
    <dataValidation type="list" allowBlank="1" showErrorMessage="1" sqref="J4:J243 K5:M12 K14:M86 J324:M331 K93:M243">
      <formula1>"√,×"</formula1>
    </dataValidation>
  </dataValidation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2"/>
  <sheetViews>
    <sheetView tabSelected="1" zoomScale="120" zoomScaleNormal="120" topLeftCell="A7" workbookViewId="0">
      <selection activeCell="C17" sqref="C17"/>
    </sheetView>
  </sheetViews>
  <sheetFormatPr defaultColWidth="14" defaultRowHeight="12.75"/>
  <cols>
    <col min="1" max="1" width="4" customWidth="1"/>
    <col min="2" max="2" width="22" customWidth="1"/>
    <col min="3" max="3" width="22" style="114" customWidth="1"/>
    <col min="4" max="8" width="22" customWidth="1"/>
    <col min="9" max="9" width="27.6952380952381" customWidth="1"/>
    <col min="10" max="20" width="10" customWidth="1"/>
  </cols>
  <sheetData>
    <row r="1" ht="18" customHeight="1"/>
    <row r="2" ht="23.1" customHeight="1" spans="2:9">
      <c r="B2" s="115" t="s">
        <v>617</v>
      </c>
      <c r="C2" s="116"/>
      <c r="D2" s="115"/>
      <c r="E2" s="115"/>
      <c r="F2" s="115"/>
      <c r="G2" s="115"/>
      <c r="H2" s="115"/>
      <c r="I2" s="115"/>
    </row>
    <row r="3" ht="18" customHeight="1" spans="2:9">
      <c r="B3" s="117" t="s">
        <v>618</v>
      </c>
      <c r="C3" s="118"/>
      <c r="D3" s="117"/>
      <c r="E3" s="117"/>
      <c r="F3" s="117"/>
      <c r="G3" s="117"/>
      <c r="H3" s="117"/>
      <c r="I3" s="117"/>
    </row>
    <row r="4" ht="18" customHeight="1" spans="2:9">
      <c r="B4" s="119" t="s">
        <v>619</v>
      </c>
      <c r="C4" s="120" t="s">
        <v>620</v>
      </c>
      <c r="D4" s="121"/>
      <c r="E4" s="121"/>
      <c r="F4" s="145" t="s">
        <v>621</v>
      </c>
      <c r="G4" s="146" t="s">
        <v>622</v>
      </c>
      <c r="H4" s="146"/>
      <c r="I4" s="146"/>
    </row>
    <row r="5" ht="18" customHeight="1" spans="2:9">
      <c r="B5" s="119" t="s">
        <v>623</v>
      </c>
      <c r="C5" s="120" t="s">
        <v>620</v>
      </c>
      <c r="D5" s="121"/>
      <c r="E5" s="121"/>
      <c r="F5" s="145" t="s">
        <v>624</v>
      </c>
      <c r="G5" s="147" t="s">
        <v>83</v>
      </c>
      <c r="H5" s="148"/>
      <c r="I5" s="148"/>
    </row>
    <row r="6" ht="18" customHeight="1" spans="2:9">
      <c r="B6" s="119" t="s">
        <v>625</v>
      </c>
      <c r="C6" s="122" t="s">
        <v>626</v>
      </c>
      <c r="D6" s="123"/>
      <c r="E6" s="123"/>
      <c r="F6" s="145" t="s">
        <v>627</v>
      </c>
      <c r="G6" s="149" t="s">
        <v>628</v>
      </c>
      <c r="H6" s="150"/>
      <c r="I6" s="152"/>
    </row>
    <row r="7" ht="18" customHeight="1" spans="2:9">
      <c r="B7" s="119" t="s">
        <v>629</v>
      </c>
      <c r="C7" s="122" t="s">
        <v>630</v>
      </c>
      <c r="D7" s="123"/>
      <c r="E7" s="123"/>
      <c r="F7" s="145" t="s">
        <v>631</v>
      </c>
      <c r="G7" s="148" t="s">
        <v>257</v>
      </c>
      <c r="H7" s="148"/>
      <c r="I7" s="148"/>
    </row>
    <row r="8" ht="106.05" customHeight="1" spans="2:9">
      <c r="B8" s="124"/>
      <c r="C8" s="125"/>
      <c r="D8" s="126"/>
      <c r="E8" s="126"/>
      <c r="F8" s="126"/>
      <c r="G8" s="126"/>
      <c r="H8" s="126"/>
      <c r="I8" s="126"/>
    </row>
    <row r="9" ht="18" customHeight="1" spans="2:9">
      <c r="B9" s="117" t="s">
        <v>632</v>
      </c>
      <c r="C9" s="118"/>
      <c r="D9" s="117"/>
      <c r="E9" s="117"/>
      <c r="F9" s="117"/>
      <c r="G9" s="117"/>
      <c r="H9" s="117"/>
      <c r="I9" s="117"/>
    </row>
    <row r="10" ht="18" customHeight="1" spans="2:9">
      <c r="B10" s="127" t="s">
        <v>633</v>
      </c>
      <c r="C10" s="128" t="s">
        <v>634</v>
      </c>
      <c r="D10" s="129" t="s">
        <v>635</v>
      </c>
      <c r="E10" s="129" t="s">
        <v>636</v>
      </c>
      <c r="F10" s="129" t="s">
        <v>637</v>
      </c>
      <c r="G10" s="151" t="s">
        <v>125</v>
      </c>
      <c r="H10" s="151" t="s">
        <v>123</v>
      </c>
      <c r="I10" s="129" t="s">
        <v>638</v>
      </c>
    </row>
    <row r="11" ht="18" customHeight="1" spans="2:9">
      <c r="B11" s="127" t="s">
        <v>639</v>
      </c>
      <c r="C11" s="130">
        <f>SUM(D11:G11)</f>
        <v>543</v>
      </c>
      <c r="D11" s="7">
        <v>529</v>
      </c>
      <c r="E11" s="7">
        <v>6</v>
      </c>
      <c r="F11" s="7">
        <v>8</v>
      </c>
      <c r="G11" s="7">
        <v>0</v>
      </c>
      <c r="H11" s="7">
        <v>60</v>
      </c>
      <c r="I11" s="153">
        <f>D11/C11</f>
        <v>0.974217311233886</v>
      </c>
    </row>
    <row r="12" ht="18" customHeight="1" spans="2:9">
      <c r="B12" s="131" t="s">
        <v>640</v>
      </c>
      <c r="C12" s="130">
        <f>SUM(D12:G12)</f>
        <v>664</v>
      </c>
      <c r="D12" s="7">
        <v>661</v>
      </c>
      <c r="E12" s="7">
        <v>2</v>
      </c>
      <c r="F12" s="7">
        <v>1</v>
      </c>
      <c r="G12" s="7">
        <v>0</v>
      </c>
      <c r="H12" s="7">
        <v>12</v>
      </c>
      <c r="I12" s="153">
        <f>D12/C12</f>
        <v>0.995481927710843</v>
      </c>
    </row>
    <row r="13" ht="18" customHeight="1" spans="2:9">
      <c r="B13" s="131" t="s">
        <v>641</v>
      </c>
      <c r="C13" s="130">
        <f>SUM(D13:G13)</f>
        <v>350</v>
      </c>
      <c r="D13" s="7">
        <v>314</v>
      </c>
      <c r="E13" s="7">
        <v>5</v>
      </c>
      <c r="F13" s="7">
        <v>5</v>
      </c>
      <c r="G13" s="7">
        <v>26</v>
      </c>
      <c r="H13" s="7">
        <v>11</v>
      </c>
      <c r="I13" s="153">
        <f>D13/C13</f>
        <v>0.897142857142857</v>
      </c>
    </row>
    <row r="14" ht="18" customHeight="1" spans="2:9">
      <c r="B14" s="131" t="s">
        <v>642</v>
      </c>
      <c r="C14" s="130">
        <f>SUM(D14:G14)</f>
        <v>473</v>
      </c>
      <c r="D14" s="7">
        <v>409</v>
      </c>
      <c r="E14" s="7">
        <v>4</v>
      </c>
      <c r="F14" s="7">
        <v>60</v>
      </c>
      <c r="G14" s="7">
        <v>0</v>
      </c>
      <c r="H14" s="7">
        <v>116</v>
      </c>
      <c r="I14" s="153">
        <f>D14/C14</f>
        <v>0.864693446088795</v>
      </c>
    </row>
    <row r="15" ht="18" customHeight="1" spans="2:9">
      <c r="B15" s="131" t="s">
        <v>643</v>
      </c>
      <c r="C15" s="130">
        <f>SUM(D15:G15)</f>
        <v>133</v>
      </c>
      <c r="D15" s="7">
        <v>131</v>
      </c>
      <c r="E15" s="7">
        <v>2</v>
      </c>
      <c r="F15" s="7">
        <v>0</v>
      </c>
      <c r="G15" s="7">
        <v>0</v>
      </c>
      <c r="H15" s="7">
        <v>0</v>
      </c>
      <c r="I15" s="153">
        <f>D15/C15</f>
        <v>0.984962406015038</v>
      </c>
    </row>
    <row r="16" ht="18" customHeight="1" spans="2:9">
      <c r="B16" s="131" t="s">
        <v>644</v>
      </c>
      <c r="C16" s="130">
        <f>SUM(D16:G16)</f>
        <v>49</v>
      </c>
      <c r="D16" s="7">
        <f>COUNTIF(车路协同!Q:Q,D10)</f>
        <v>46</v>
      </c>
      <c r="E16" s="7">
        <f>COUNTIF(车路协同!Q:Q,E10)</f>
        <v>2</v>
      </c>
      <c r="F16" s="7">
        <v>0</v>
      </c>
      <c r="G16" s="7">
        <v>1</v>
      </c>
      <c r="H16" s="7">
        <v>0</v>
      </c>
      <c r="I16" s="153">
        <f>D16/C16</f>
        <v>0.938775510204082</v>
      </c>
    </row>
    <row r="17" ht="18" customHeight="1" spans="2:9">
      <c r="B17" s="132" t="s">
        <v>645</v>
      </c>
      <c r="C17" s="130">
        <f>SUM(D17:H17)</f>
        <v>2411</v>
      </c>
      <c r="D17" s="7">
        <f>SUM(D11:D16)</f>
        <v>2090</v>
      </c>
      <c r="E17" s="7">
        <f>SUM(E11:E16)</f>
        <v>21</v>
      </c>
      <c r="F17" s="7">
        <f>SUM(F11:F16)</f>
        <v>74</v>
      </c>
      <c r="G17" s="7">
        <f>SUM(G11:G16)</f>
        <v>27</v>
      </c>
      <c r="H17" s="7">
        <f>SUM(H11:H16)</f>
        <v>199</v>
      </c>
      <c r="I17" s="153">
        <f>D17/C17</f>
        <v>0.866860223973455</v>
      </c>
    </row>
    <row r="18" ht="18" customHeight="1" spans="2:9">
      <c r="B18" s="117" t="s">
        <v>646</v>
      </c>
      <c r="C18" s="118"/>
      <c r="D18" s="117"/>
      <c r="E18" s="117"/>
      <c r="F18" s="117"/>
      <c r="G18" s="117"/>
      <c r="H18" s="117"/>
      <c r="I18" s="117"/>
    </row>
    <row r="19" ht="169.55" customHeight="1" spans="2:9">
      <c r="B19" s="133" t="s">
        <v>647</v>
      </c>
      <c r="C19" s="134"/>
      <c r="D19" s="135"/>
      <c r="E19" s="135"/>
      <c r="F19" s="135"/>
      <c r="G19" s="135"/>
      <c r="H19" s="135"/>
      <c r="I19" s="135"/>
    </row>
    <row r="20" ht="18" customHeight="1" spans="2:9">
      <c r="B20" s="136" t="s">
        <v>648</v>
      </c>
      <c r="C20" s="137"/>
      <c r="D20" s="138"/>
      <c r="E20" s="138"/>
      <c r="F20" s="138"/>
      <c r="G20" s="138"/>
      <c r="H20" s="138"/>
      <c r="I20" s="154"/>
    </row>
    <row r="21" ht="18" customHeight="1" spans="2:9">
      <c r="B21" s="139" t="s">
        <v>649</v>
      </c>
      <c r="C21" s="140" t="s">
        <v>650</v>
      </c>
      <c r="D21" s="139"/>
      <c r="E21" s="139"/>
      <c r="F21" s="139"/>
      <c r="G21" s="139" t="s">
        <v>651</v>
      </c>
      <c r="H21" s="139" t="s">
        <v>652</v>
      </c>
      <c r="I21" s="139" t="s">
        <v>653</v>
      </c>
    </row>
    <row r="22" ht="46.35" customHeight="1" spans="2:9">
      <c r="B22" s="141" t="s">
        <v>654</v>
      </c>
      <c r="C22" s="142" t="s">
        <v>655</v>
      </c>
      <c r="D22" s="143"/>
      <c r="E22" s="143"/>
      <c r="F22" s="143"/>
      <c r="G22" s="7" t="s">
        <v>656</v>
      </c>
      <c r="H22" s="7" t="s">
        <v>657</v>
      </c>
      <c r="I22" s="155" t="s">
        <v>658</v>
      </c>
    </row>
    <row r="23" ht="46.35" customHeight="1" spans="2:9">
      <c r="B23" s="141" t="s">
        <v>659</v>
      </c>
      <c r="C23" s="142" t="s">
        <v>660</v>
      </c>
      <c r="D23" s="56"/>
      <c r="E23" s="56"/>
      <c r="F23" s="56"/>
      <c r="G23" s="7" t="s">
        <v>656</v>
      </c>
      <c r="H23" s="7" t="s">
        <v>657</v>
      </c>
      <c r="I23" s="155" t="s">
        <v>658</v>
      </c>
    </row>
    <row r="24" ht="46.35" customHeight="1" spans="2:9">
      <c r="B24" s="141" t="s">
        <v>661</v>
      </c>
      <c r="C24" s="144" t="s">
        <v>662</v>
      </c>
      <c r="D24" s="15"/>
      <c r="E24" s="15"/>
      <c r="F24" s="15"/>
      <c r="G24" s="7" t="s">
        <v>656</v>
      </c>
      <c r="H24" s="7" t="s">
        <v>657</v>
      </c>
      <c r="I24" s="155" t="s">
        <v>658</v>
      </c>
    </row>
    <row r="25" ht="46.35" customHeight="1" spans="2:9">
      <c r="B25" s="141" t="s">
        <v>663</v>
      </c>
      <c r="C25" s="144" t="s">
        <v>664</v>
      </c>
      <c r="D25" s="15"/>
      <c r="E25" s="15"/>
      <c r="F25" s="15"/>
      <c r="G25" s="7" t="s">
        <v>656</v>
      </c>
      <c r="H25" s="7" t="s">
        <v>657</v>
      </c>
      <c r="I25" s="155" t="s">
        <v>658</v>
      </c>
    </row>
    <row r="26" ht="46.35" customHeight="1" spans="2:9">
      <c r="B26" s="141" t="s">
        <v>665</v>
      </c>
      <c r="C26" s="144" t="s">
        <v>666</v>
      </c>
      <c r="D26" s="15"/>
      <c r="E26" s="15"/>
      <c r="F26" s="15"/>
      <c r="G26" s="7" t="s">
        <v>667</v>
      </c>
      <c r="H26" s="7" t="s">
        <v>657</v>
      </c>
      <c r="I26" s="155" t="s">
        <v>658</v>
      </c>
    </row>
    <row r="27" ht="46.35" customHeight="1" spans="2:9">
      <c r="B27" s="141" t="s">
        <v>668</v>
      </c>
      <c r="C27" s="144" t="s">
        <v>669</v>
      </c>
      <c r="D27" s="15"/>
      <c r="E27" s="15"/>
      <c r="F27" s="15"/>
      <c r="G27" s="7" t="s">
        <v>667</v>
      </c>
      <c r="H27" s="7" t="s">
        <v>670</v>
      </c>
      <c r="I27" s="141" t="s">
        <v>671</v>
      </c>
    </row>
    <row r="28" ht="46.35" customHeight="1" spans="2:9">
      <c r="B28" s="141" t="s">
        <v>672</v>
      </c>
      <c r="C28" s="144" t="s">
        <v>673</v>
      </c>
      <c r="D28" s="15"/>
      <c r="E28" s="15"/>
      <c r="F28" s="15"/>
      <c r="G28" s="7" t="s">
        <v>656</v>
      </c>
      <c r="H28" s="7" t="s">
        <v>657</v>
      </c>
      <c r="I28" s="155" t="s">
        <v>658</v>
      </c>
    </row>
    <row r="29" ht="46.35" customHeight="1" spans="2:9">
      <c r="B29" s="141" t="s">
        <v>674</v>
      </c>
      <c r="C29" s="144" t="s">
        <v>675</v>
      </c>
      <c r="D29" s="15"/>
      <c r="E29" s="15"/>
      <c r="F29" s="15"/>
      <c r="G29" s="7" t="s">
        <v>656</v>
      </c>
      <c r="H29" s="7" t="s">
        <v>657</v>
      </c>
      <c r="I29" s="155" t="s">
        <v>658</v>
      </c>
    </row>
    <row r="30" ht="46.35" customHeight="1" spans="2:9">
      <c r="B30" s="141" t="s">
        <v>676</v>
      </c>
      <c r="C30" s="144" t="s">
        <v>677</v>
      </c>
      <c r="D30" s="15"/>
      <c r="E30" s="15"/>
      <c r="F30" s="15"/>
      <c r="G30" s="7" t="s">
        <v>656</v>
      </c>
      <c r="H30" s="7" t="s">
        <v>670</v>
      </c>
      <c r="I30" s="141" t="s">
        <v>671</v>
      </c>
    </row>
    <row r="31" ht="46.35" customHeight="1" spans="2:9">
      <c r="B31" s="141" t="s">
        <v>678</v>
      </c>
      <c r="C31" s="144" t="s">
        <v>679</v>
      </c>
      <c r="D31" s="15"/>
      <c r="E31" s="15"/>
      <c r="F31" s="15"/>
      <c r="G31" s="7" t="s">
        <v>680</v>
      </c>
      <c r="H31" s="7" t="s">
        <v>657</v>
      </c>
      <c r="I31" s="155" t="s">
        <v>658</v>
      </c>
    </row>
    <row r="32" ht="46.35" customHeight="1" spans="2:9">
      <c r="B32" s="141" t="s">
        <v>681</v>
      </c>
      <c r="C32" s="144" t="s">
        <v>682</v>
      </c>
      <c r="D32" s="15"/>
      <c r="E32" s="15"/>
      <c r="F32" s="15"/>
      <c r="G32" s="7" t="s">
        <v>656</v>
      </c>
      <c r="H32" s="7" t="s">
        <v>657</v>
      </c>
      <c r="I32" s="155" t="s">
        <v>658</v>
      </c>
    </row>
    <row r="33" ht="46.35" customHeight="1" spans="2:9">
      <c r="B33" s="141" t="s">
        <v>683</v>
      </c>
      <c r="C33" s="144" t="s">
        <v>684</v>
      </c>
      <c r="D33" s="15"/>
      <c r="E33" s="15"/>
      <c r="F33" s="15"/>
      <c r="G33" s="7" t="s">
        <v>656</v>
      </c>
      <c r="H33" s="7" t="s">
        <v>657</v>
      </c>
      <c r="I33" s="155" t="s">
        <v>658</v>
      </c>
    </row>
    <row r="34" ht="46.35" customHeight="1" spans="2:9">
      <c r="B34" s="141" t="s">
        <v>685</v>
      </c>
      <c r="C34" s="144" t="s">
        <v>686</v>
      </c>
      <c r="D34" s="15"/>
      <c r="E34" s="15"/>
      <c r="F34" s="15"/>
      <c r="G34" s="7" t="s">
        <v>656</v>
      </c>
      <c r="H34" s="7" t="s">
        <v>657</v>
      </c>
      <c r="I34" s="155" t="s">
        <v>658</v>
      </c>
    </row>
    <row r="35" ht="39" customHeight="1" spans="2:9">
      <c r="B35" s="141" t="s">
        <v>687</v>
      </c>
      <c r="C35" s="144" t="s">
        <v>688</v>
      </c>
      <c r="D35" s="15"/>
      <c r="E35" s="15"/>
      <c r="F35" s="15"/>
      <c r="G35" s="7" t="s">
        <v>656</v>
      </c>
      <c r="H35" s="7" t="s">
        <v>657</v>
      </c>
      <c r="I35" s="155" t="s">
        <v>658</v>
      </c>
    </row>
    <row r="36" ht="39" customHeight="1" spans="2:9">
      <c r="B36" s="141" t="s">
        <v>689</v>
      </c>
      <c r="C36" s="144" t="s">
        <v>690</v>
      </c>
      <c r="D36" s="15"/>
      <c r="E36" s="15"/>
      <c r="F36" s="15"/>
      <c r="G36" s="7" t="s">
        <v>656</v>
      </c>
      <c r="H36" s="7" t="s">
        <v>657</v>
      </c>
      <c r="I36" s="155" t="s">
        <v>658</v>
      </c>
    </row>
    <row r="37" ht="39" customHeight="1" spans="2:9">
      <c r="B37" s="141" t="s">
        <v>691</v>
      </c>
      <c r="C37" s="144" t="s">
        <v>692</v>
      </c>
      <c r="D37" s="15"/>
      <c r="E37" s="15"/>
      <c r="F37" s="15"/>
      <c r="G37" s="7" t="s">
        <v>656</v>
      </c>
      <c r="H37" s="7" t="s">
        <v>657</v>
      </c>
      <c r="I37" s="155" t="s">
        <v>658</v>
      </c>
    </row>
    <row r="38" ht="39" customHeight="1" spans="2:9">
      <c r="B38" s="141" t="s">
        <v>693</v>
      </c>
      <c r="C38" s="144" t="s">
        <v>694</v>
      </c>
      <c r="D38" s="15"/>
      <c r="E38" s="15"/>
      <c r="F38" s="15"/>
      <c r="G38" s="7" t="s">
        <v>667</v>
      </c>
      <c r="H38" s="7" t="s">
        <v>657</v>
      </c>
      <c r="I38" s="155" t="s">
        <v>658</v>
      </c>
    </row>
    <row r="39" ht="39" customHeight="1" spans="2:9">
      <c r="B39" s="141" t="s">
        <v>695</v>
      </c>
      <c r="C39" s="144" t="s">
        <v>696</v>
      </c>
      <c r="D39" s="15"/>
      <c r="E39" s="15"/>
      <c r="F39" s="15"/>
      <c r="G39" s="7" t="s">
        <v>656</v>
      </c>
      <c r="H39" s="7" t="s">
        <v>670</v>
      </c>
      <c r="I39" s="141" t="s">
        <v>671</v>
      </c>
    </row>
    <row r="40" ht="39" customHeight="1" spans="2:9">
      <c r="B40" s="141" t="s">
        <v>697</v>
      </c>
      <c r="C40" s="144" t="s">
        <v>698</v>
      </c>
      <c r="D40" s="15"/>
      <c r="E40" s="15"/>
      <c r="F40" s="15"/>
      <c r="G40" s="7" t="s">
        <v>656</v>
      </c>
      <c r="H40" s="7" t="s">
        <v>657</v>
      </c>
      <c r="I40" s="155" t="s">
        <v>658</v>
      </c>
    </row>
    <row r="41" ht="27.4" customHeight="1" spans="2:9">
      <c r="B41" s="141" t="s">
        <v>699</v>
      </c>
      <c r="C41" s="144" t="s">
        <v>700</v>
      </c>
      <c r="D41" s="15"/>
      <c r="E41" s="15"/>
      <c r="F41" s="15"/>
      <c r="G41" s="7" t="s">
        <v>656</v>
      </c>
      <c r="H41" s="7" t="s">
        <v>670</v>
      </c>
      <c r="I41" s="155" t="s">
        <v>701</v>
      </c>
    </row>
    <row r="42" ht="38.2" customHeight="1" spans="2:9">
      <c r="B42" s="141" t="s">
        <v>702</v>
      </c>
      <c r="C42" s="144" t="s">
        <v>703</v>
      </c>
      <c r="D42" s="15"/>
      <c r="E42" s="15"/>
      <c r="F42" s="15"/>
      <c r="G42" s="7" t="s">
        <v>656</v>
      </c>
      <c r="H42" s="7" t="s">
        <v>670</v>
      </c>
      <c r="I42" s="155" t="s">
        <v>701</v>
      </c>
    </row>
  </sheetData>
  <sheetProtection formatCells="0" insertHyperlinks="0" autoFilter="0"/>
  <mergeCells count="37">
    <mergeCell ref="B2:I2"/>
    <mergeCell ref="B3:I3"/>
    <mergeCell ref="C4:E4"/>
    <mergeCell ref="G4:I4"/>
    <mergeCell ref="C5:E5"/>
    <mergeCell ref="G5:I5"/>
    <mergeCell ref="C6:E6"/>
    <mergeCell ref="G6:I6"/>
    <mergeCell ref="C7:E7"/>
    <mergeCell ref="G7:I7"/>
    <mergeCell ref="C8:I8"/>
    <mergeCell ref="B9:I9"/>
    <mergeCell ref="B18:I18"/>
    <mergeCell ref="B19:I19"/>
    <mergeCell ref="B20:I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s>
  <dataValidations count="1">
    <dataValidation type="list" allowBlank="1" showErrorMessage="1" sqref="G10:H10">
      <formula1>"OK,NG,Block,NA,NT"</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605"/>
  <sheetViews>
    <sheetView zoomScale="90" zoomScaleNormal="90" topLeftCell="F1" workbookViewId="0">
      <selection activeCell="L172" sqref="L172"/>
    </sheetView>
  </sheetViews>
  <sheetFormatPr defaultColWidth="14" defaultRowHeight="12.75"/>
  <cols>
    <col min="1" max="1" width="3" customWidth="1"/>
    <col min="2" max="2" width="20" customWidth="1"/>
    <col min="3" max="4" width="13" customWidth="1"/>
    <col min="5" max="5" width="20" customWidth="1"/>
    <col min="6" max="9" width="7" hidden="1" customWidth="1"/>
    <col min="10" max="10" width="20" customWidth="1"/>
    <col min="11" max="11" width="19" customWidth="1"/>
    <col min="12" max="12" width="73" customWidth="1"/>
    <col min="13" max="13" width="24" customWidth="1"/>
    <col min="14" max="14" width="9" customWidth="1"/>
    <col min="15" max="15" width="7" customWidth="1"/>
    <col min="16" max="18" width="9" customWidth="1"/>
    <col min="19" max="19" width="10" customWidth="1"/>
    <col min="20" max="21" width="18" customWidth="1"/>
    <col min="22" max="22" width="20" customWidth="1"/>
    <col min="23" max="23" width="20.9047619047619" customWidth="1"/>
    <col min="24" max="24" width="11" customWidth="1"/>
    <col min="25" max="26" width="9" customWidth="1"/>
    <col min="27" max="32" width="10" customWidth="1"/>
  </cols>
  <sheetData>
    <row r="1" ht="17.1" customHeight="1" spans="1:26">
      <c r="A1" s="22" t="s">
        <v>235</v>
      </c>
      <c r="B1" s="3" t="s">
        <v>704</v>
      </c>
      <c r="C1" s="4" t="s">
        <v>705</v>
      </c>
      <c r="D1" s="4" t="s">
        <v>706</v>
      </c>
      <c r="E1" s="3" t="s">
        <v>161</v>
      </c>
      <c r="F1" s="23" t="s">
        <v>160</v>
      </c>
      <c r="G1" s="23"/>
      <c r="H1" s="23"/>
      <c r="I1" s="23"/>
      <c r="J1" s="3" t="s">
        <v>707</v>
      </c>
      <c r="K1" s="3" t="s">
        <v>708</v>
      </c>
      <c r="L1" s="3" t="s">
        <v>709</v>
      </c>
      <c r="M1" s="3" t="s">
        <v>710</v>
      </c>
      <c r="N1" s="4" t="s">
        <v>711</v>
      </c>
      <c r="O1" s="3" t="s">
        <v>712</v>
      </c>
      <c r="P1" s="3" t="s">
        <v>713</v>
      </c>
      <c r="Q1" s="3" t="s">
        <v>714</v>
      </c>
      <c r="R1" s="3" t="s">
        <v>715</v>
      </c>
      <c r="S1" s="25" t="s">
        <v>716</v>
      </c>
      <c r="T1" s="12" t="s">
        <v>717</v>
      </c>
      <c r="U1" s="12" t="s">
        <v>167</v>
      </c>
      <c r="V1" s="12" t="s">
        <v>718</v>
      </c>
      <c r="W1" s="12" t="s">
        <v>719</v>
      </c>
      <c r="X1" s="12" t="s">
        <v>720</v>
      </c>
      <c r="Y1" s="12" t="s">
        <v>721</v>
      </c>
      <c r="Z1" s="12" t="s">
        <v>722</v>
      </c>
    </row>
    <row r="2" ht="17.1" customHeight="1" spans="1:26">
      <c r="A2" s="5"/>
      <c r="B2" s="3"/>
      <c r="C2" s="6"/>
      <c r="D2" s="6"/>
      <c r="E2" s="3"/>
      <c r="F2" s="3" t="s">
        <v>168</v>
      </c>
      <c r="G2" s="3" t="s">
        <v>169</v>
      </c>
      <c r="H2" s="3" t="s">
        <v>169</v>
      </c>
      <c r="I2" s="3" t="s">
        <v>169</v>
      </c>
      <c r="J2" s="3"/>
      <c r="K2" s="3"/>
      <c r="L2" s="3"/>
      <c r="M2" s="3"/>
      <c r="N2" s="6"/>
      <c r="O2" s="3"/>
      <c r="P2" s="3"/>
      <c r="Q2" s="3"/>
      <c r="R2" s="3"/>
      <c r="S2" s="12"/>
      <c r="T2" s="12"/>
      <c r="U2" s="12"/>
      <c r="V2" s="12"/>
      <c r="W2" s="12"/>
      <c r="X2" s="12"/>
      <c r="Y2" s="12"/>
      <c r="Z2" s="12"/>
    </row>
    <row r="3" ht="64.1" customHeight="1" spans="2:26">
      <c r="B3" s="15" t="str">
        <f t="shared" ref="B3:B38" si="0">"VehicleSetting_"&amp;ROW()-2</f>
        <v>VehicleSetting_1</v>
      </c>
      <c r="C3" s="15" t="s">
        <v>723</v>
      </c>
      <c r="D3" s="15"/>
      <c r="E3" s="15" t="s">
        <v>724</v>
      </c>
      <c r="F3" s="15" t="s">
        <v>172</v>
      </c>
      <c r="G3" s="15"/>
      <c r="H3" s="15"/>
      <c r="I3" s="15"/>
      <c r="J3" s="15" t="s">
        <v>725</v>
      </c>
      <c r="K3" s="15" t="s">
        <v>726</v>
      </c>
      <c r="L3" s="15" t="s">
        <v>727</v>
      </c>
      <c r="M3" s="15" t="s">
        <v>728</v>
      </c>
      <c r="N3" s="15"/>
      <c r="O3" s="15" t="s">
        <v>97</v>
      </c>
      <c r="P3" s="15" t="s">
        <v>729</v>
      </c>
      <c r="Q3" s="15" t="s">
        <v>730</v>
      </c>
      <c r="R3" s="15"/>
      <c r="S3" s="13" t="s">
        <v>117</v>
      </c>
      <c r="T3" s="15"/>
      <c r="U3" s="15"/>
      <c r="V3" s="15"/>
      <c r="W3" s="15" t="s">
        <v>731</v>
      </c>
      <c r="X3" s="20" t="s">
        <v>622</v>
      </c>
      <c r="Y3" s="68" t="s">
        <v>83</v>
      </c>
      <c r="Z3" s="68" t="s">
        <v>630</v>
      </c>
    </row>
    <row r="4" ht="48" customHeight="1" spans="2:26">
      <c r="B4" s="15" t="str">
        <f t="shared" si="0"/>
        <v>VehicleSetting_2</v>
      </c>
      <c r="C4" s="15" t="s">
        <v>723</v>
      </c>
      <c r="D4" s="15"/>
      <c r="E4" s="15" t="s">
        <v>724</v>
      </c>
      <c r="F4" s="15" t="s">
        <v>172</v>
      </c>
      <c r="G4" s="15"/>
      <c r="H4" s="15"/>
      <c r="I4" s="15"/>
      <c r="J4" s="15" t="s">
        <v>732</v>
      </c>
      <c r="K4" s="15" t="s">
        <v>726</v>
      </c>
      <c r="L4" s="15" t="s">
        <v>733</v>
      </c>
      <c r="M4" s="15" t="s">
        <v>734</v>
      </c>
      <c r="N4" s="15"/>
      <c r="O4" s="15" t="s">
        <v>97</v>
      </c>
      <c r="P4" s="15" t="s">
        <v>729</v>
      </c>
      <c r="Q4" s="15" t="s">
        <v>730</v>
      </c>
      <c r="R4" s="15"/>
      <c r="S4" s="13" t="s">
        <v>117</v>
      </c>
      <c r="T4" s="15"/>
      <c r="U4" s="15"/>
      <c r="V4" s="15"/>
      <c r="W4" s="15" t="s">
        <v>731</v>
      </c>
      <c r="X4" s="20" t="s">
        <v>622</v>
      </c>
      <c r="Y4" s="68" t="s">
        <v>83</v>
      </c>
      <c r="Z4" s="68" t="s">
        <v>630</v>
      </c>
    </row>
    <row r="5" ht="141.75" customHeight="1" spans="2:26">
      <c r="B5" s="15" t="str">
        <f t="shared" si="0"/>
        <v>VehicleSetting_3</v>
      </c>
      <c r="C5" s="15" t="s">
        <v>723</v>
      </c>
      <c r="D5" s="15"/>
      <c r="E5" s="15" t="s">
        <v>724</v>
      </c>
      <c r="F5" s="15" t="s">
        <v>172</v>
      </c>
      <c r="G5" s="15"/>
      <c r="H5" s="15"/>
      <c r="I5" s="15"/>
      <c r="J5" s="15" t="s">
        <v>735</v>
      </c>
      <c r="K5" s="15" t="s">
        <v>736</v>
      </c>
      <c r="L5" s="15" t="s">
        <v>737</v>
      </c>
      <c r="M5" s="15" t="s">
        <v>738</v>
      </c>
      <c r="N5" s="15"/>
      <c r="O5" s="15" t="s">
        <v>97</v>
      </c>
      <c r="P5" s="15" t="s">
        <v>729</v>
      </c>
      <c r="Q5" s="15" t="s">
        <v>730</v>
      </c>
      <c r="R5" s="15"/>
      <c r="S5" s="13" t="s">
        <v>119</v>
      </c>
      <c r="T5" s="15"/>
      <c r="U5" s="15" t="s">
        <v>739</v>
      </c>
      <c r="V5" s="15" t="s">
        <v>656</v>
      </c>
      <c r="W5" s="15" t="s">
        <v>731</v>
      </c>
      <c r="X5" s="20" t="s">
        <v>622</v>
      </c>
      <c r="Y5" s="68" t="s">
        <v>83</v>
      </c>
      <c r="Z5" s="68" t="s">
        <v>630</v>
      </c>
    </row>
    <row r="6" ht="48" customHeight="1" spans="2:26">
      <c r="B6" s="15" t="str">
        <f t="shared" si="0"/>
        <v>VehicleSetting_4</v>
      </c>
      <c r="C6" s="15" t="s">
        <v>723</v>
      </c>
      <c r="D6" s="15"/>
      <c r="E6" s="15" t="s">
        <v>724</v>
      </c>
      <c r="F6" s="15" t="s">
        <v>172</v>
      </c>
      <c r="G6" s="15"/>
      <c r="H6" s="15"/>
      <c r="I6" s="15"/>
      <c r="J6" s="15" t="s">
        <v>740</v>
      </c>
      <c r="K6" s="15" t="s">
        <v>736</v>
      </c>
      <c r="L6" s="15" t="s">
        <v>741</v>
      </c>
      <c r="M6" s="15" t="s">
        <v>742</v>
      </c>
      <c r="N6" s="15"/>
      <c r="O6" s="15" t="s">
        <v>97</v>
      </c>
      <c r="P6" s="15" t="s">
        <v>729</v>
      </c>
      <c r="Q6" s="15" t="s">
        <v>730</v>
      </c>
      <c r="R6" s="15"/>
      <c r="S6" s="13" t="s">
        <v>117</v>
      </c>
      <c r="T6" s="15"/>
      <c r="U6" s="15"/>
      <c r="V6" s="15"/>
      <c r="W6" s="15" t="s">
        <v>731</v>
      </c>
      <c r="X6" s="20" t="s">
        <v>622</v>
      </c>
      <c r="Y6" s="68" t="s">
        <v>83</v>
      </c>
      <c r="Z6" s="68" t="s">
        <v>630</v>
      </c>
    </row>
    <row r="7" ht="98.25" customHeight="1" spans="2:26">
      <c r="B7" s="15" t="str">
        <f t="shared" si="0"/>
        <v>VehicleSetting_5</v>
      </c>
      <c r="C7" s="15" t="s">
        <v>723</v>
      </c>
      <c r="D7" s="15"/>
      <c r="E7" s="15" t="s">
        <v>724</v>
      </c>
      <c r="F7" s="15" t="s">
        <v>172</v>
      </c>
      <c r="G7" s="15"/>
      <c r="H7" s="15"/>
      <c r="I7" s="15"/>
      <c r="J7" s="15" t="s">
        <v>743</v>
      </c>
      <c r="K7" s="15" t="s">
        <v>744</v>
      </c>
      <c r="L7" s="15" t="s">
        <v>745</v>
      </c>
      <c r="M7" s="15" t="s">
        <v>746</v>
      </c>
      <c r="N7" s="15"/>
      <c r="O7" s="15" t="s">
        <v>97</v>
      </c>
      <c r="P7" s="15" t="s">
        <v>729</v>
      </c>
      <c r="Q7" s="15" t="s">
        <v>730</v>
      </c>
      <c r="R7" s="15"/>
      <c r="S7" s="13" t="s">
        <v>117</v>
      </c>
      <c r="T7" s="15"/>
      <c r="U7" s="15"/>
      <c r="V7" s="15"/>
      <c r="W7" s="15" t="s">
        <v>731</v>
      </c>
      <c r="X7" s="20" t="s">
        <v>622</v>
      </c>
      <c r="Y7" s="68" t="s">
        <v>83</v>
      </c>
      <c r="Z7" s="68" t="s">
        <v>630</v>
      </c>
    </row>
    <row r="8" ht="48" customHeight="1" spans="2:26">
      <c r="B8" s="15" t="str">
        <f t="shared" si="0"/>
        <v>VehicleSetting_6</v>
      </c>
      <c r="C8" s="15" t="s">
        <v>723</v>
      </c>
      <c r="D8" s="15"/>
      <c r="E8" s="15" t="s">
        <v>724</v>
      </c>
      <c r="F8" s="15" t="s">
        <v>172</v>
      </c>
      <c r="G8" s="15"/>
      <c r="H8" s="15"/>
      <c r="I8" s="15"/>
      <c r="J8" s="15" t="s">
        <v>747</v>
      </c>
      <c r="K8" s="15" t="s">
        <v>726</v>
      </c>
      <c r="L8" s="15" t="s">
        <v>748</v>
      </c>
      <c r="M8" s="15" t="s">
        <v>749</v>
      </c>
      <c r="N8" s="15"/>
      <c r="O8" s="15" t="s">
        <v>95</v>
      </c>
      <c r="P8" s="15" t="s">
        <v>729</v>
      </c>
      <c r="Q8" s="15" t="s">
        <v>730</v>
      </c>
      <c r="R8" s="15"/>
      <c r="S8" s="13" t="s">
        <v>117</v>
      </c>
      <c r="T8" s="15"/>
      <c r="U8" s="15"/>
      <c r="V8" s="15"/>
      <c r="W8" s="15" t="s">
        <v>731</v>
      </c>
      <c r="X8" s="20" t="s">
        <v>622</v>
      </c>
      <c r="Y8" s="68" t="s">
        <v>83</v>
      </c>
      <c r="Z8" s="68" t="s">
        <v>630</v>
      </c>
    </row>
    <row r="9" ht="48" customHeight="1" spans="2:26">
      <c r="B9" s="15" t="str">
        <f t="shared" si="0"/>
        <v>VehicleSetting_7</v>
      </c>
      <c r="C9" s="15" t="s">
        <v>723</v>
      </c>
      <c r="D9" s="15"/>
      <c r="E9" s="15" t="s">
        <v>724</v>
      </c>
      <c r="F9" s="15" t="s">
        <v>172</v>
      </c>
      <c r="G9" s="15"/>
      <c r="H9" s="15"/>
      <c r="I9" s="15"/>
      <c r="J9" s="15" t="s">
        <v>750</v>
      </c>
      <c r="K9" s="15" t="s">
        <v>726</v>
      </c>
      <c r="L9" s="15" t="s">
        <v>751</v>
      </c>
      <c r="M9" s="15" t="s">
        <v>752</v>
      </c>
      <c r="N9" s="15"/>
      <c r="O9" s="15" t="s">
        <v>95</v>
      </c>
      <c r="P9" s="15" t="s">
        <v>729</v>
      </c>
      <c r="Q9" s="15" t="s">
        <v>730</v>
      </c>
      <c r="R9" s="15"/>
      <c r="S9" s="13" t="s">
        <v>117</v>
      </c>
      <c r="T9" s="15"/>
      <c r="U9" s="15"/>
      <c r="V9" s="15"/>
      <c r="W9" s="15" t="s">
        <v>731</v>
      </c>
      <c r="X9" s="20" t="s">
        <v>622</v>
      </c>
      <c r="Y9" s="68" t="s">
        <v>83</v>
      </c>
      <c r="Z9" s="68" t="s">
        <v>630</v>
      </c>
    </row>
    <row r="10" ht="135" customHeight="1" spans="2:26">
      <c r="B10" s="15" t="str">
        <f t="shared" si="0"/>
        <v>VehicleSetting_8</v>
      </c>
      <c r="C10" s="15" t="s">
        <v>723</v>
      </c>
      <c r="D10" s="15"/>
      <c r="E10" s="15" t="s">
        <v>724</v>
      </c>
      <c r="F10" s="15" t="s">
        <v>172</v>
      </c>
      <c r="G10" s="15"/>
      <c r="H10" s="15"/>
      <c r="I10" s="15"/>
      <c r="J10" s="15" t="s">
        <v>753</v>
      </c>
      <c r="K10" s="15" t="s">
        <v>726</v>
      </c>
      <c r="L10" s="15" t="s">
        <v>754</v>
      </c>
      <c r="M10" s="15" t="s">
        <v>755</v>
      </c>
      <c r="N10" s="15"/>
      <c r="O10" s="15" t="s">
        <v>95</v>
      </c>
      <c r="P10" s="15" t="s">
        <v>729</v>
      </c>
      <c r="Q10" s="15" t="s">
        <v>730</v>
      </c>
      <c r="R10" s="15"/>
      <c r="S10" s="13" t="s">
        <v>117</v>
      </c>
      <c r="T10" s="15"/>
      <c r="U10" s="15"/>
      <c r="V10" s="15"/>
      <c r="W10" s="15" t="s">
        <v>731</v>
      </c>
      <c r="X10" s="20" t="s">
        <v>622</v>
      </c>
      <c r="Y10" s="68" t="s">
        <v>83</v>
      </c>
      <c r="Z10" s="68" t="s">
        <v>630</v>
      </c>
    </row>
    <row r="11" ht="128.25" customHeight="1" spans="2:26">
      <c r="B11" s="15" t="str">
        <f t="shared" si="0"/>
        <v>VehicleSetting_9</v>
      </c>
      <c r="C11" s="15" t="s">
        <v>723</v>
      </c>
      <c r="D11" s="15"/>
      <c r="E11" s="15" t="s">
        <v>724</v>
      </c>
      <c r="F11" s="15" t="s">
        <v>172</v>
      </c>
      <c r="G11" s="15"/>
      <c r="H11" s="15"/>
      <c r="I11" s="15"/>
      <c r="J11" s="15" t="s">
        <v>756</v>
      </c>
      <c r="K11" s="15" t="s">
        <v>726</v>
      </c>
      <c r="L11" s="15" t="s">
        <v>757</v>
      </c>
      <c r="M11" s="15" t="s">
        <v>758</v>
      </c>
      <c r="N11" s="15"/>
      <c r="O11" s="15" t="s">
        <v>95</v>
      </c>
      <c r="P11" s="15" t="s">
        <v>729</v>
      </c>
      <c r="Q11" s="15" t="s">
        <v>730</v>
      </c>
      <c r="R11" s="15"/>
      <c r="S11" s="13" t="s">
        <v>117</v>
      </c>
      <c r="T11" s="15"/>
      <c r="U11" s="15"/>
      <c r="V11" s="15"/>
      <c r="W11" s="15" t="s">
        <v>731</v>
      </c>
      <c r="X11" s="20" t="s">
        <v>622</v>
      </c>
      <c r="Y11" s="68" t="s">
        <v>83</v>
      </c>
      <c r="Z11" s="68" t="s">
        <v>630</v>
      </c>
    </row>
    <row r="12" ht="93" customHeight="1" spans="2:26">
      <c r="B12" s="15" t="str">
        <f t="shared" si="0"/>
        <v>VehicleSetting_10</v>
      </c>
      <c r="C12" s="15" t="s">
        <v>723</v>
      </c>
      <c r="D12" s="15"/>
      <c r="E12" s="15" t="s">
        <v>724</v>
      </c>
      <c r="F12" s="15" t="s">
        <v>172</v>
      </c>
      <c r="G12" s="15"/>
      <c r="H12" s="15"/>
      <c r="I12" s="15"/>
      <c r="J12" s="15" t="s">
        <v>759</v>
      </c>
      <c r="K12" s="15" t="s">
        <v>760</v>
      </c>
      <c r="L12" s="15" t="s">
        <v>761</v>
      </c>
      <c r="M12" s="15" t="s">
        <v>762</v>
      </c>
      <c r="N12" s="15"/>
      <c r="O12" s="15" t="s">
        <v>97</v>
      </c>
      <c r="P12" s="15" t="s">
        <v>729</v>
      </c>
      <c r="Q12" s="15" t="s">
        <v>730</v>
      </c>
      <c r="R12" s="15"/>
      <c r="S12" s="13" t="s">
        <v>117</v>
      </c>
      <c r="T12" s="15"/>
      <c r="U12" s="15"/>
      <c r="V12" s="15"/>
      <c r="W12" s="15" t="s">
        <v>731</v>
      </c>
      <c r="X12" s="20" t="s">
        <v>622</v>
      </c>
      <c r="Y12" s="68" t="s">
        <v>83</v>
      </c>
      <c r="Z12" s="68" t="s">
        <v>630</v>
      </c>
    </row>
    <row r="13" ht="94.5" customHeight="1" spans="2:26">
      <c r="B13" s="15" t="str">
        <f t="shared" si="0"/>
        <v>VehicleSetting_11</v>
      </c>
      <c r="C13" s="15" t="s">
        <v>723</v>
      </c>
      <c r="D13" s="15"/>
      <c r="E13" s="15" t="s">
        <v>724</v>
      </c>
      <c r="F13" s="15" t="s">
        <v>172</v>
      </c>
      <c r="G13" s="15"/>
      <c r="H13" s="15"/>
      <c r="I13" s="15"/>
      <c r="J13" s="15" t="s">
        <v>763</v>
      </c>
      <c r="K13" s="15" t="s">
        <v>760</v>
      </c>
      <c r="L13" s="15" t="s">
        <v>764</v>
      </c>
      <c r="M13" s="15" t="s">
        <v>765</v>
      </c>
      <c r="N13" s="15"/>
      <c r="O13" s="15" t="s">
        <v>97</v>
      </c>
      <c r="P13" s="15" t="s">
        <v>729</v>
      </c>
      <c r="Q13" s="15" t="s">
        <v>730</v>
      </c>
      <c r="R13" s="15"/>
      <c r="S13" s="13" t="s">
        <v>117</v>
      </c>
      <c r="T13" s="15"/>
      <c r="U13" s="15"/>
      <c r="V13" s="15"/>
      <c r="W13" s="15" t="s">
        <v>731</v>
      </c>
      <c r="X13" s="20" t="s">
        <v>622</v>
      </c>
      <c r="Y13" s="68" t="s">
        <v>83</v>
      </c>
      <c r="Z13" s="68" t="s">
        <v>630</v>
      </c>
    </row>
    <row r="14" ht="78.75" customHeight="1" spans="2:26">
      <c r="B14" s="15" t="str">
        <f t="shared" si="0"/>
        <v>VehicleSetting_12</v>
      </c>
      <c r="C14" s="15" t="s">
        <v>723</v>
      </c>
      <c r="D14" s="15"/>
      <c r="E14" s="15" t="s">
        <v>724</v>
      </c>
      <c r="F14" s="15" t="s">
        <v>172</v>
      </c>
      <c r="G14" s="15"/>
      <c r="H14" s="15"/>
      <c r="I14" s="15"/>
      <c r="J14" s="15" t="s">
        <v>766</v>
      </c>
      <c r="K14" s="15" t="s">
        <v>760</v>
      </c>
      <c r="L14" s="15" t="s">
        <v>767</v>
      </c>
      <c r="M14" s="15" t="s">
        <v>768</v>
      </c>
      <c r="N14" s="15"/>
      <c r="O14" s="15" t="s">
        <v>97</v>
      </c>
      <c r="P14" s="15" t="s">
        <v>729</v>
      </c>
      <c r="Q14" s="15" t="s">
        <v>730</v>
      </c>
      <c r="R14" s="15"/>
      <c r="S14" s="81" t="s">
        <v>117</v>
      </c>
      <c r="T14" s="15"/>
      <c r="U14" s="15"/>
      <c r="V14" s="15"/>
      <c r="W14" s="15" t="s">
        <v>731</v>
      </c>
      <c r="X14" s="20" t="s">
        <v>622</v>
      </c>
      <c r="Y14" s="68" t="s">
        <v>83</v>
      </c>
      <c r="Z14" s="68" t="s">
        <v>630</v>
      </c>
    </row>
    <row r="15" ht="174.75" customHeight="1" spans="2:26">
      <c r="B15" s="15" t="str">
        <f t="shared" si="0"/>
        <v>VehicleSetting_13</v>
      </c>
      <c r="C15" s="15" t="s">
        <v>723</v>
      </c>
      <c r="D15" s="15"/>
      <c r="E15" s="15" t="s">
        <v>724</v>
      </c>
      <c r="F15" s="15" t="s">
        <v>172</v>
      </c>
      <c r="G15" s="15"/>
      <c r="H15" s="15"/>
      <c r="I15" s="15"/>
      <c r="J15" s="15" t="s">
        <v>769</v>
      </c>
      <c r="K15" s="15" t="s">
        <v>760</v>
      </c>
      <c r="L15" s="15" t="s">
        <v>770</v>
      </c>
      <c r="M15" s="15" t="s">
        <v>771</v>
      </c>
      <c r="N15" s="15"/>
      <c r="O15" s="15" t="s">
        <v>95</v>
      </c>
      <c r="P15" s="15" t="s">
        <v>729</v>
      </c>
      <c r="Q15" s="15" t="s">
        <v>730</v>
      </c>
      <c r="R15" s="15"/>
      <c r="S15" s="81" t="s">
        <v>117</v>
      </c>
      <c r="T15" s="15"/>
      <c r="U15" s="15"/>
      <c r="V15" s="15"/>
      <c r="W15" s="15" t="s">
        <v>731</v>
      </c>
      <c r="X15" s="20" t="s">
        <v>622</v>
      </c>
      <c r="Y15" s="68" t="s">
        <v>83</v>
      </c>
      <c r="Z15" s="68" t="s">
        <v>630</v>
      </c>
    </row>
    <row r="16" ht="138" customHeight="1" spans="2:26">
      <c r="B16" s="15" t="str">
        <f t="shared" si="0"/>
        <v>VehicleSetting_14</v>
      </c>
      <c r="C16" s="15" t="s">
        <v>723</v>
      </c>
      <c r="D16" s="15"/>
      <c r="E16" s="15" t="s">
        <v>724</v>
      </c>
      <c r="F16" s="15" t="s">
        <v>172</v>
      </c>
      <c r="G16" s="15"/>
      <c r="H16" s="15"/>
      <c r="I16" s="15"/>
      <c r="J16" s="15" t="s">
        <v>772</v>
      </c>
      <c r="K16" s="15" t="s">
        <v>760</v>
      </c>
      <c r="L16" s="15" t="s">
        <v>773</v>
      </c>
      <c r="M16" s="15" t="s">
        <v>774</v>
      </c>
      <c r="N16" s="15"/>
      <c r="O16" s="15" t="s">
        <v>95</v>
      </c>
      <c r="P16" s="15" t="s">
        <v>729</v>
      </c>
      <c r="Q16" s="15" t="s">
        <v>730</v>
      </c>
      <c r="R16" s="15"/>
      <c r="S16" s="81" t="s">
        <v>117</v>
      </c>
      <c r="T16" s="15"/>
      <c r="U16" s="15"/>
      <c r="V16" s="15"/>
      <c r="W16" s="15" t="s">
        <v>731</v>
      </c>
      <c r="X16" s="20" t="s">
        <v>622</v>
      </c>
      <c r="Y16" s="68" t="s">
        <v>83</v>
      </c>
      <c r="Z16" s="68" t="s">
        <v>630</v>
      </c>
    </row>
    <row r="17" ht="138" customHeight="1" spans="2:26">
      <c r="B17" s="15" t="str">
        <f t="shared" si="0"/>
        <v>VehicleSetting_15</v>
      </c>
      <c r="C17" s="15" t="s">
        <v>723</v>
      </c>
      <c r="D17" s="15"/>
      <c r="E17" s="15" t="s">
        <v>724</v>
      </c>
      <c r="F17" s="15" t="s">
        <v>172</v>
      </c>
      <c r="G17" s="15"/>
      <c r="H17" s="15"/>
      <c r="I17" s="15"/>
      <c r="J17" s="15" t="s">
        <v>775</v>
      </c>
      <c r="K17" s="15" t="s">
        <v>776</v>
      </c>
      <c r="L17" s="15" t="s">
        <v>777</v>
      </c>
      <c r="M17" s="15" t="s">
        <v>778</v>
      </c>
      <c r="N17" s="15"/>
      <c r="O17" s="15" t="s">
        <v>95</v>
      </c>
      <c r="P17" s="15" t="s">
        <v>729</v>
      </c>
      <c r="Q17" s="15" t="s">
        <v>730</v>
      </c>
      <c r="R17" s="15"/>
      <c r="S17" s="81" t="s">
        <v>117</v>
      </c>
      <c r="T17" s="15"/>
      <c r="U17" s="15"/>
      <c r="V17" s="15"/>
      <c r="W17" s="15" t="s">
        <v>731</v>
      </c>
      <c r="X17" s="20" t="s">
        <v>622</v>
      </c>
      <c r="Y17" s="68" t="s">
        <v>83</v>
      </c>
      <c r="Z17" s="68" t="s">
        <v>630</v>
      </c>
    </row>
    <row r="18" ht="138" customHeight="1" spans="2:26">
      <c r="B18" s="15" t="str">
        <f t="shared" si="0"/>
        <v>VehicleSetting_16</v>
      </c>
      <c r="C18" s="15" t="s">
        <v>723</v>
      </c>
      <c r="D18" s="15"/>
      <c r="E18" s="15" t="s">
        <v>724</v>
      </c>
      <c r="F18" s="15" t="s">
        <v>172</v>
      </c>
      <c r="G18" s="15"/>
      <c r="H18" s="15"/>
      <c r="I18" s="15"/>
      <c r="J18" s="15" t="s">
        <v>779</v>
      </c>
      <c r="K18" s="15" t="s">
        <v>776</v>
      </c>
      <c r="L18" s="15" t="s">
        <v>780</v>
      </c>
      <c r="M18" s="15" t="s">
        <v>781</v>
      </c>
      <c r="N18" s="15"/>
      <c r="O18" s="15" t="s">
        <v>95</v>
      </c>
      <c r="P18" s="15" t="s">
        <v>729</v>
      </c>
      <c r="Q18" s="15" t="s">
        <v>730</v>
      </c>
      <c r="R18" s="15"/>
      <c r="S18" s="81" t="s">
        <v>117</v>
      </c>
      <c r="T18" s="15"/>
      <c r="U18" s="15"/>
      <c r="V18" s="15"/>
      <c r="W18" s="15" t="s">
        <v>731</v>
      </c>
      <c r="X18" s="20" t="s">
        <v>622</v>
      </c>
      <c r="Y18" s="68" t="s">
        <v>83</v>
      </c>
      <c r="Z18" s="68" t="s">
        <v>630</v>
      </c>
    </row>
    <row r="19" ht="138" customHeight="1" spans="2:26">
      <c r="B19" s="15" t="str">
        <f t="shared" si="0"/>
        <v>VehicleSetting_17</v>
      </c>
      <c r="C19" s="15" t="s">
        <v>723</v>
      </c>
      <c r="D19" s="15"/>
      <c r="E19" s="15" t="s">
        <v>724</v>
      </c>
      <c r="F19" s="15" t="s">
        <v>172</v>
      </c>
      <c r="G19" s="15"/>
      <c r="H19" s="15"/>
      <c r="I19" s="15"/>
      <c r="J19" s="15" t="s">
        <v>782</v>
      </c>
      <c r="K19" s="15" t="s">
        <v>776</v>
      </c>
      <c r="L19" s="15" t="s">
        <v>783</v>
      </c>
      <c r="M19" s="15" t="s">
        <v>784</v>
      </c>
      <c r="N19" s="15"/>
      <c r="O19" s="15" t="s">
        <v>95</v>
      </c>
      <c r="P19" s="15" t="s">
        <v>729</v>
      </c>
      <c r="Q19" s="15" t="s">
        <v>730</v>
      </c>
      <c r="R19" s="15"/>
      <c r="S19" s="81" t="s">
        <v>117</v>
      </c>
      <c r="T19" s="15"/>
      <c r="U19" s="15"/>
      <c r="V19" s="15"/>
      <c r="W19" s="15" t="s">
        <v>731</v>
      </c>
      <c r="X19" s="20" t="s">
        <v>622</v>
      </c>
      <c r="Y19" s="68" t="s">
        <v>83</v>
      </c>
      <c r="Z19" s="68" t="s">
        <v>630</v>
      </c>
    </row>
    <row r="20" ht="138" customHeight="1" spans="2:26">
      <c r="B20" s="15" t="str">
        <f t="shared" si="0"/>
        <v>VehicleSetting_18</v>
      </c>
      <c r="C20" s="15" t="s">
        <v>723</v>
      </c>
      <c r="D20" s="15"/>
      <c r="E20" s="15" t="s">
        <v>724</v>
      </c>
      <c r="F20" s="15" t="s">
        <v>172</v>
      </c>
      <c r="G20" s="15"/>
      <c r="H20" s="15"/>
      <c r="I20" s="15"/>
      <c r="J20" s="15" t="s">
        <v>785</v>
      </c>
      <c r="K20" s="15" t="s">
        <v>776</v>
      </c>
      <c r="L20" s="15" t="s">
        <v>786</v>
      </c>
      <c r="M20" s="15" t="s">
        <v>787</v>
      </c>
      <c r="N20" s="15"/>
      <c r="O20" s="15" t="s">
        <v>95</v>
      </c>
      <c r="P20" s="15" t="s">
        <v>729</v>
      </c>
      <c r="Q20" s="15" t="s">
        <v>730</v>
      </c>
      <c r="R20" s="15"/>
      <c r="S20" s="81" t="s">
        <v>117</v>
      </c>
      <c r="T20" s="15"/>
      <c r="U20" s="15"/>
      <c r="V20" s="15"/>
      <c r="W20" s="15" t="s">
        <v>731</v>
      </c>
      <c r="X20" s="20" t="s">
        <v>622</v>
      </c>
      <c r="Y20" s="68" t="s">
        <v>83</v>
      </c>
      <c r="Z20" s="68" t="s">
        <v>630</v>
      </c>
    </row>
    <row r="21" ht="138" customHeight="1" spans="2:26">
      <c r="B21" s="15" t="str">
        <f t="shared" si="0"/>
        <v>VehicleSetting_19</v>
      </c>
      <c r="C21" s="15" t="s">
        <v>723</v>
      </c>
      <c r="D21" s="15"/>
      <c r="E21" s="15" t="s">
        <v>724</v>
      </c>
      <c r="F21" s="15" t="s">
        <v>172</v>
      </c>
      <c r="G21" s="15"/>
      <c r="H21" s="15"/>
      <c r="I21" s="15"/>
      <c r="J21" s="15" t="s">
        <v>788</v>
      </c>
      <c r="K21" s="15" t="s">
        <v>760</v>
      </c>
      <c r="L21" s="15" t="s">
        <v>789</v>
      </c>
      <c r="M21" s="15" t="s">
        <v>790</v>
      </c>
      <c r="N21" s="15"/>
      <c r="O21" s="15" t="s">
        <v>95</v>
      </c>
      <c r="P21" s="15" t="s">
        <v>729</v>
      </c>
      <c r="Q21" s="15" t="s">
        <v>730</v>
      </c>
      <c r="R21" s="15"/>
      <c r="S21" s="81" t="s">
        <v>117</v>
      </c>
      <c r="T21" s="15"/>
      <c r="U21" s="15"/>
      <c r="V21" s="15"/>
      <c r="W21" s="15" t="s">
        <v>731</v>
      </c>
      <c r="X21" s="20" t="s">
        <v>622</v>
      </c>
      <c r="Y21" s="68" t="s">
        <v>83</v>
      </c>
      <c r="Z21" s="68" t="s">
        <v>630</v>
      </c>
    </row>
    <row r="22" ht="138" customHeight="1" spans="2:26">
      <c r="B22" s="15" t="str">
        <f t="shared" si="0"/>
        <v>VehicleSetting_20</v>
      </c>
      <c r="C22" s="15" t="s">
        <v>723</v>
      </c>
      <c r="D22" s="15"/>
      <c r="E22" s="15" t="s">
        <v>724</v>
      </c>
      <c r="F22" s="15" t="s">
        <v>172</v>
      </c>
      <c r="G22" s="15"/>
      <c r="H22" s="15"/>
      <c r="I22" s="15"/>
      <c r="J22" s="15" t="s">
        <v>791</v>
      </c>
      <c r="K22" s="15" t="s">
        <v>760</v>
      </c>
      <c r="L22" s="15" t="s">
        <v>792</v>
      </c>
      <c r="M22" s="15" t="s">
        <v>793</v>
      </c>
      <c r="N22" s="15"/>
      <c r="O22" s="15" t="s">
        <v>95</v>
      </c>
      <c r="P22" s="15" t="s">
        <v>729</v>
      </c>
      <c r="Q22" s="15" t="s">
        <v>730</v>
      </c>
      <c r="R22" s="15"/>
      <c r="S22" s="81" t="s">
        <v>117</v>
      </c>
      <c r="T22" s="15"/>
      <c r="U22" s="15"/>
      <c r="V22" s="15"/>
      <c r="W22" s="15" t="s">
        <v>731</v>
      </c>
      <c r="X22" s="20" t="s">
        <v>622</v>
      </c>
      <c r="Y22" s="68" t="s">
        <v>83</v>
      </c>
      <c r="Z22" s="68" t="s">
        <v>630</v>
      </c>
    </row>
    <row r="23" ht="143.25" customHeight="1" spans="2:26">
      <c r="B23" s="15" t="str">
        <f t="shared" si="0"/>
        <v>VehicleSetting_21</v>
      </c>
      <c r="C23" s="15" t="s">
        <v>723</v>
      </c>
      <c r="D23" s="15"/>
      <c r="E23" s="15" t="s">
        <v>724</v>
      </c>
      <c r="F23" s="15" t="s">
        <v>172</v>
      </c>
      <c r="G23" s="15"/>
      <c r="H23" s="15"/>
      <c r="I23" s="15"/>
      <c r="J23" s="15" t="s">
        <v>794</v>
      </c>
      <c r="K23" s="15" t="s">
        <v>795</v>
      </c>
      <c r="L23" s="15" t="s">
        <v>796</v>
      </c>
      <c r="M23" s="15" t="s">
        <v>797</v>
      </c>
      <c r="N23" s="15"/>
      <c r="O23" s="15" t="s">
        <v>97</v>
      </c>
      <c r="P23" s="15" t="s">
        <v>729</v>
      </c>
      <c r="Q23" s="15" t="s">
        <v>730</v>
      </c>
      <c r="R23" s="15"/>
      <c r="S23" s="81" t="s">
        <v>117</v>
      </c>
      <c r="T23" s="15"/>
      <c r="U23" s="15"/>
      <c r="V23" s="15"/>
      <c r="W23" s="15" t="s">
        <v>731</v>
      </c>
      <c r="X23" s="20" t="s">
        <v>622</v>
      </c>
      <c r="Y23" s="68" t="s">
        <v>83</v>
      </c>
      <c r="Z23" s="68" t="s">
        <v>630</v>
      </c>
    </row>
    <row r="24" ht="48" customHeight="1" spans="2:26">
      <c r="B24" s="15" t="str">
        <f t="shared" si="0"/>
        <v>VehicleSetting_22</v>
      </c>
      <c r="C24" s="15" t="s">
        <v>723</v>
      </c>
      <c r="D24" s="15"/>
      <c r="E24" s="15" t="s">
        <v>724</v>
      </c>
      <c r="F24" s="15" t="s">
        <v>172</v>
      </c>
      <c r="G24" s="15"/>
      <c r="H24" s="15"/>
      <c r="I24" s="15"/>
      <c r="J24" s="15" t="s">
        <v>798</v>
      </c>
      <c r="K24" s="15" t="s">
        <v>795</v>
      </c>
      <c r="L24" s="15" t="s">
        <v>799</v>
      </c>
      <c r="M24" s="15" t="s">
        <v>800</v>
      </c>
      <c r="N24" s="15"/>
      <c r="O24" s="15" t="s">
        <v>97</v>
      </c>
      <c r="P24" s="15" t="s">
        <v>729</v>
      </c>
      <c r="Q24" s="15" t="s">
        <v>730</v>
      </c>
      <c r="R24" s="15"/>
      <c r="S24" s="81" t="s">
        <v>117</v>
      </c>
      <c r="T24" s="15"/>
      <c r="U24" s="15"/>
      <c r="V24" s="15"/>
      <c r="W24" s="15" t="s">
        <v>731</v>
      </c>
      <c r="X24" s="20" t="s">
        <v>622</v>
      </c>
      <c r="Y24" s="68" t="s">
        <v>83</v>
      </c>
      <c r="Z24" s="68" t="s">
        <v>630</v>
      </c>
    </row>
    <row r="25" s="21" customFormat="1" ht="123" customHeight="1" spans="2:26">
      <c r="B25" s="15" t="str">
        <f t="shared" si="0"/>
        <v>VehicleSetting_23</v>
      </c>
      <c r="C25" s="15"/>
      <c r="D25" s="15"/>
      <c r="E25" s="15" t="s">
        <v>801</v>
      </c>
      <c r="F25" s="100" t="s">
        <v>172</v>
      </c>
      <c r="G25" s="100"/>
      <c r="H25" s="100"/>
      <c r="I25" s="100"/>
      <c r="J25" s="27" t="s">
        <v>802</v>
      </c>
      <c r="K25" s="15" t="s">
        <v>803</v>
      </c>
      <c r="L25" s="15" t="s">
        <v>804</v>
      </c>
      <c r="M25" s="15" t="s">
        <v>805</v>
      </c>
      <c r="N25" s="15"/>
      <c r="O25" s="15" t="s">
        <v>95</v>
      </c>
      <c r="P25" s="27" t="s">
        <v>729</v>
      </c>
      <c r="Q25" s="27" t="s">
        <v>730</v>
      </c>
      <c r="R25" s="15"/>
      <c r="S25" s="13" t="s">
        <v>123</v>
      </c>
      <c r="T25" s="15"/>
      <c r="U25" s="27" t="s">
        <v>806</v>
      </c>
      <c r="V25" s="15"/>
      <c r="W25" s="15" t="s">
        <v>731</v>
      </c>
      <c r="X25" s="20" t="s">
        <v>622</v>
      </c>
      <c r="Y25" s="68" t="s">
        <v>83</v>
      </c>
      <c r="Z25" s="68" t="s">
        <v>630</v>
      </c>
    </row>
    <row r="26" s="21" customFormat="1" ht="48" customHeight="1" spans="2:26">
      <c r="B26" s="15" t="str">
        <f t="shared" si="0"/>
        <v>VehicleSetting_24</v>
      </c>
      <c r="C26" s="15"/>
      <c r="D26" s="15"/>
      <c r="E26" s="15" t="s">
        <v>801</v>
      </c>
      <c r="F26" s="100" t="s">
        <v>172</v>
      </c>
      <c r="G26" s="100"/>
      <c r="H26" s="100"/>
      <c r="I26" s="100"/>
      <c r="J26" s="27" t="s">
        <v>807</v>
      </c>
      <c r="K26" s="15" t="s">
        <v>803</v>
      </c>
      <c r="L26" s="15" t="s">
        <v>808</v>
      </c>
      <c r="M26" s="15" t="s">
        <v>809</v>
      </c>
      <c r="N26" s="15"/>
      <c r="O26" s="15" t="s">
        <v>95</v>
      </c>
      <c r="P26" s="27" t="s">
        <v>729</v>
      </c>
      <c r="Q26" s="27" t="s">
        <v>730</v>
      </c>
      <c r="R26" s="15"/>
      <c r="S26" s="13" t="s">
        <v>123</v>
      </c>
      <c r="T26" s="15"/>
      <c r="U26" s="27" t="s">
        <v>806</v>
      </c>
      <c r="V26" s="15"/>
      <c r="W26" s="15" t="s">
        <v>731</v>
      </c>
      <c r="X26" s="20" t="s">
        <v>622</v>
      </c>
      <c r="Y26" s="68" t="s">
        <v>83</v>
      </c>
      <c r="Z26" s="68" t="s">
        <v>630</v>
      </c>
    </row>
    <row r="27" s="21" customFormat="1" ht="48" customHeight="1" spans="2:26">
      <c r="B27" s="15" t="str">
        <f t="shared" si="0"/>
        <v>VehicleSetting_25</v>
      </c>
      <c r="C27" s="15"/>
      <c r="D27" s="15"/>
      <c r="E27" s="15" t="s">
        <v>801</v>
      </c>
      <c r="F27" s="100" t="s">
        <v>172</v>
      </c>
      <c r="G27" s="100"/>
      <c r="H27" s="100"/>
      <c r="I27" s="100"/>
      <c r="J27" s="27" t="s">
        <v>810</v>
      </c>
      <c r="K27" s="15" t="s">
        <v>811</v>
      </c>
      <c r="L27" s="15" t="s">
        <v>812</v>
      </c>
      <c r="M27" s="15" t="s">
        <v>813</v>
      </c>
      <c r="N27" s="15"/>
      <c r="O27" s="15" t="s">
        <v>95</v>
      </c>
      <c r="P27" s="27" t="s">
        <v>729</v>
      </c>
      <c r="Q27" s="27" t="s">
        <v>730</v>
      </c>
      <c r="R27" s="15"/>
      <c r="S27" s="13" t="s">
        <v>123</v>
      </c>
      <c r="T27" s="15"/>
      <c r="U27" s="27" t="s">
        <v>806</v>
      </c>
      <c r="V27" s="15"/>
      <c r="W27" s="15" t="s">
        <v>731</v>
      </c>
      <c r="X27" s="20" t="s">
        <v>622</v>
      </c>
      <c r="Y27" s="68" t="s">
        <v>83</v>
      </c>
      <c r="Z27" s="68" t="s">
        <v>630</v>
      </c>
    </row>
    <row r="28" s="21" customFormat="1" ht="48" customHeight="1" spans="2:26">
      <c r="B28" s="15" t="str">
        <f t="shared" si="0"/>
        <v>VehicleSetting_26</v>
      </c>
      <c r="C28" s="15"/>
      <c r="D28" s="15"/>
      <c r="E28" s="15" t="s">
        <v>801</v>
      </c>
      <c r="F28" s="100" t="s">
        <v>172</v>
      </c>
      <c r="G28" s="100"/>
      <c r="H28" s="100"/>
      <c r="I28" s="100"/>
      <c r="J28" s="27" t="s">
        <v>814</v>
      </c>
      <c r="K28" s="15" t="s">
        <v>815</v>
      </c>
      <c r="L28" s="15" t="s">
        <v>816</v>
      </c>
      <c r="M28" s="15" t="s">
        <v>817</v>
      </c>
      <c r="N28" s="15"/>
      <c r="O28" s="15" t="s">
        <v>95</v>
      </c>
      <c r="P28" s="27" t="s">
        <v>729</v>
      </c>
      <c r="Q28" s="27" t="s">
        <v>730</v>
      </c>
      <c r="R28" s="15"/>
      <c r="S28" s="13" t="s">
        <v>123</v>
      </c>
      <c r="T28" s="15"/>
      <c r="U28" s="27" t="s">
        <v>806</v>
      </c>
      <c r="V28" s="15"/>
      <c r="W28" s="15" t="s">
        <v>731</v>
      </c>
      <c r="X28" s="20" t="s">
        <v>622</v>
      </c>
      <c r="Y28" s="68" t="s">
        <v>83</v>
      </c>
      <c r="Z28" s="68" t="s">
        <v>630</v>
      </c>
    </row>
    <row r="29" s="21" customFormat="1" ht="103.5" customHeight="1" spans="2:26">
      <c r="B29" s="15" t="str">
        <f t="shared" si="0"/>
        <v>VehicleSetting_27</v>
      </c>
      <c r="C29" s="15"/>
      <c r="D29" s="15"/>
      <c r="E29" s="15" t="s">
        <v>801</v>
      </c>
      <c r="F29" s="100" t="s">
        <v>172</v>
      </c>
      <c r="G29" s="100"/>
      <c r="H29" s="100"/>
      <c r="I29" s="100"/>
      <c r="J29" s="27" t="s">
        <v>818</v>
      </c>
      <c r="K29" s="15" t="s">
        <v>815</v>
      </c>
      <c r="L29" s="15" t="s">
        <v>819</v>
      </c>
      <c r="M29" s="15" t="s">
        <v>820</v>
      </c>
      <c r="N29" s="15"/>
      <c r="O29" s="15" t="s">
        <v>95</v>
      </c>
      <c r="P29" s="27" t="s">
        <v>729</v>
      </c>
      <c r="Q29" s="27" t="s">
        <v>730</v>
      </c>
      <c r="R29" s="15"/>
      <c r="S29" s="13" t="s">
        <v>123</v>
      </c>
      <c r="T29" s="15"/>
      <c r="U29" s="27" t="s">
        <v>806</v>
      </c>
      <c r="V29" s="15"/>
      <c r="W29" s="15" t="s">
        <v>731</v>
      </c>
      <c r="X29" s="20" t="s">
        <v>622</v>
      </c>
      <c r="Y29" s="68" t="s">
        <v>83</v>
      </c>
      <c r="Z29" s="68" t="s">
        <v>630</v>
      </c>
    </row>
    <row r="30" s="21" customFormat="1" ht="70.5" customHeight="1" spans="2:26">
      <c r="B30" s="15" t="str">
        <f t="shared" si="0"/>
        <v>VehicleSetting_28</v>
      </c>
      <c r="C30" s="15"/>
      <c r="D30" s="15"/>
      <c r="E30" s="15" t="s">
        <v>801</v>
      </c>
      <c r="F30" s="100" t="s">
        <v>172</v>
      </c>
      <c r="G30" s="100"/>
      <c r="H30" s="100"/>
      <c r="I30" s="100"/>
      <c r="J30" s="15" t="s">
        <v>821</v>
      </c>
      <c r="K30" s="15" t="s">
        <v>822</v>
      </c>
      <c r="L30" s="15" t="s">
        <v>823</v>
      </c>
      <c r="M30" s="15" t="s">
        <v>824</v>
      </c>
      <c r="N30" s="15"/>
      <c r="O30" s="15" t="s">
        <v>95</v>
      </c>
      <c r="P30" s="27" t="s">
        <v>729</v>
      </c>
      <c r="Q30" s="27" t="s">
        <v>730</v>
      </c>
      <c r="R30" s="15"/>
      <c r="S30" s="13" t="s">
        <v>123</v>
      </c>
      <c r="T30" s="15"/>
      <c r="U30" s="27" t="s">
        <v>806</v>
      </c>
      <c r="V30" s="15"/>
      <c r="W30" s="15" t="s">
        <v>731</v>
      </c>
      <c r="X30" s="20" t="s">
        <v>622</v>
      </c>
      <c r="Y30" s="68" t="s">
        <v>83</v>
      </c>
      <c r="Z30" s="68" t="s">
        <v>630</v>
      </c>
    </row>
    <row r="31" s="21" customFormat="1" ht="87.75" customHeight="1" spans="2:26">
      <c r="B31" s="15" t="str">
        <f t="shared" si="0"/>
        <v>VehicleSetting_29</v>
      </c>
      <c r="C31" s="15"/>
      <c r="D31" s="15"/>
      <c r="E31" s="15" t="s">
        <v>801</v>
      </c>
      <c r="F31" s="100" t="s">
        <v>172</v>
      </c>
      <c r="G31" s="100"/>
      <c r="H31" s="100"/>
      <c r="I31" s="100"/>
      <c r="J31" s="15" t="s">
        <v>825</v>
      </c>
      <c r="K31" s="15" t="s">
        <v>826</v>
      </c>
      <c r="L31" s="15" t="s">
        <v>827</v>
      </c>
      <c r="M31" s="15" t="s">
        <v>828</v>
      </c>
      <c r="N31" s="15"/>
      <c r="O31" s="15" t="s">
        <v>95</v>
      </c>
      <c r="P31" s="27" t="s">
        <v>729</v>
      </c>
      <c r="Q31" s="27" t="s">
        <v>730</v>
      </c>
      <c r="R31" s="15"/>
      <c r="S31" s="13" t="s">
        <v>123</v>
      </c>
      <c r="T31" s="15"/>
      <c r="U31" s="27" t="s">
        <v>806</v>
      </c>
      <c r="V31" s="15"/>
      <c r="W31" s="15" t="s">
        <v>731</v>
      </c>
      <c r="X31" s="20" t="s">
        <v>622</v>
      </c>
      <c r="Y31" s="68" t="s">
        <v>83</v>
      </c>
      <c r="Z31" s="68" t="s">
        <v>630</v>
      </c>
    </row>
    <row r="32" s="21" customFormat="1" ht="99.75" customHeight="1" spans="2:26">
      <c r="B32" s="15" t="str">
        <f t="shared" si="0"/>
        <v>VehicleSetting_30</v>
      </c>
      <c r="C32" s="15"/>
      <c r="D32" s="15"/>
      <c r="E32" s="15" t="s">
        <v>801</v>
      </c>
      <c r="F32" s="100" t="s">
        <v>172</v>
      </c>
      <c r="G32" s="100"/>
      <c r="H32" s="100"/>
      <c r="I32" s="100"/>
      <c r="J32" s="15" t="s">
        <v>829</v>
      </c>
      <c r="K32" s="15" t="s">
        <v>822</v>
      </c>
      <c r="L32" s="15" t="s">
        <v>830</v>
      </c>
      <c r="M32" s="15" t="s">
        <v>831</v>
      </c>
      <c r="N32" s="15"/>
      <c r="O32" s="15" t="s">
        <v>95</v>
      </c>
      <c r="P32" s="27" t="s">
        <v>729</v>
      </c>
      <c r="Q32" s="27" t="s">
        <v>730</v>
      </c>
      <c r="R32" s="15"/>
      <c r="S32" s="13" t="s">
        <v>123</v>
      </c>
      <c r="T32" s="15"/>
      <c r="U32" s="27" t="s">
        <v>806</v>
      </c>
      <c r="V32" s="15"/>
      <c r="W32" s="15" t="s">
        <v>731</v>
      </c>
      <c r="X32" s="20" t="s">
        <v>622</v>
      </c>
      <c r="Y32" s="68" t="s">
        <v>83</v>
      </c>
      <c r="Z32" s="68" t="s">
        <v>630</v>
      </c>
    </row>
    <row r="33" s="21" customFormat="1" ht="48" customHeight="1" spans="2:26">
      <c r="B33" s="15" t="str">
        <f t="shared" si="0"/>
        <v>VehicleSetting_31</v>
      </c>
      <c r="C33" s="15"/>
      <c r="D33" s="15"/>
      <c r="E33" s="15" t="s">
        <v>801</v>
      </c>
      <c r="F33" s="100" t="s">
        <v>172</v>
      </c>
      <c r="G33" s="100"/>
      <c r="H33" s="100"/>
      <c r="I33" s="100"/>
      <c r="J33" s="27" t="s">
        <v>832</v>
      </c>
      <c r="K33" s="15" t="s">
        <v>822</v>
      </c>
      <c r="L33" s="15" t="s">
        <v>833</v>
      </c>
      <c r="M33" s="15" t="s">
        <v>834</v>
      </c>
      <c r="N33" s="15"/>
      <c r="O33" s="15" t="s">
        <v>95</v>
      </c>
      <c r="P33" s="27" t="s">
        <v>729</v>
      </c>
      <c r="Q33" s="27" t="s">
        <v>730</v>
      </c>
      <c r="R33" s="15"/>
      <c r="S33" s="13" t="s">
        <v>123</v>
      </c>
      <c r="T33" s="15"/>
      <c r="U33" s="27" t="s">
        <v>806</v>
      </c>
      <c r="V33" s="15"/>
      <c r="W33" s="15" t="s">
        <v>731</v>
      </c>
      <c r="X33" s="20" t="s">
        <v>622</v>
      </c>
      <c r="Y33" s="68" t="s">
        <v>83</v>
      </c>
      <c r="Z33" s="68" t="s">
        <v>630</v>
      </c>
    </row>
    <row r="34" s="21" customFormat="1" ht="125.1" customHeight="1" spans="2:26">
      <c r="B34" s="15" t="str">
        <f t="shared" si="0"/>
        <v>VehicleSetting_32</v>
      </c>
      <c r="C34" s="15"/>
      <c r="D34" s="15"/>
      <c r="E34" s="15" t="s">
        <v>801</v>
      </c>
      <c r="F34" s="100" t="s">
        <v>172</v>
      </c>
      <c r="G34" s="100"/>
      <c r="H34" s="100"/>
      <c r="I34" s="100"/>
      <c r="J34" s="27" t="s">
        <v>835</v>
      </c>
      <c r="K34" s="15" t="s">
        <v>822</v>
      </c>
      <c r="L34" s="15" t="s">
        <v>836</v>
      </c>
      <c r="M34" s="15" t="s">
        <v>837</v>
      </c>
      <c r="N34" s="15"/>
      <c r="O34" s="15" t="s">
        <v>95</v>
      </c>
      <c r="P34" s="27" t="s">
        <v>729</v>
      </c>
      <c r="Q34" s="27" t="s">
        <v>730</v>
      </c>
      <c r="R34" s="15"/>
      <c r="S34" s="13" t="s">
        <v>123</v>
      </c>
      <c r="T34" s="15"/>
      <c r="U34" s="27" t="s">
        <v>806</v>
      </c>
      <c r="V34" s="15"/>
      <c r="W34" s="15" t="s">
        <v>731</v>
      </c>
      <c r="X34" s="20" t="s">
        <v>622</v>
      </c>
      <c r="Y34" s="68" t="s">
        <v>83</v>
      </c>
      <c r="Z34" s="68" t="s">
        <v>630</v>
      </c>
    </row>
    <row r="35" s="21" customFormat="1" ht="48" customHeight="1" spans="2:26">
      <c r="B35" s="15" t="str">
        <f t="shared" si="0"/>
        <v>VehicleSetting_33</v>
      </c>
      <c r="C35" s="15"/>
      <c r="D35" s="15"/>
      <c r="E35" s="15" t="s">
        <v>801</v>
      </c>
      <c r="F35" s="100" t="s">
        <v>172</v>
      </c>
      <c r="G35" s="100"/>
      <c r="H35" s="100"/>
      <c r="I35" s="100"/>
      <c r="J35" s="27" t="s">
        <v>838</v>
      </c>
      <c r="K35" s="15" t="s">
        <v>822</v>
      </c>
      <c r="L35" s="15" t="s">
        <v>839</v>
      </c>
      <c r="M35" s="15" t="s">
        <v>840</v>
      </c>
      <c r="N35" s="15"/>
      <c r="O35" s="15" t="s">
        <v>95</v>
      </c>
      <c r="P35" s="27" t="s">
        <v>729</v>
      </c>
      <c r="Q35" s="27" t="s">
        <v>730</v>
      </c>
      <c r="R35" s="15"/>
      <c r="S35" s="13" t="s">
        <v>123</v>
      </c>
      <c r="T35" s="15"/>
      <c r="U35" s="27" t="s">
        <v>806</v>
      </c>
      <c r="V35" s="15"/>
      <c r="W35" s="15" t="s">
        <v>731</v>
      </c>
      <c r="X35" s="20" t="s">
        <v>622</v>
      </c>
      <c r="Y35" s="68" t="s">
        <v>83</v>
      </c>
      <c r="Z35" s="68" t="s">
        <v>630</v>
      </c>
    </row>
    <row r="36" s="21" customFormat="1" ht="123" customHeight="1" spans="2:26">
      <c r="B36" s="15" t="str">
        <f t="shared" ref="B36:B99" si="1">"VehicleSetting_"&amp;ROW()-2</f>
        <v>VehicleSetting_34</v>
      </c>
      <c r="C36" s="15"/>
      <c r="D36" s="15"/>
      <c r="E36" s="15" t="s">
        <v>801</v>
      </c>
      <c r="F36" s="100" t="s">
        <v>172</v>
      </c>
      <c r="G36" s="100"/>
      <c r="H36" s="100"/>
      <c r="I36" s="100"/>
      <c r="J36" s="27" t="s">
        <v>841</v>
      </c>
      <c r="K36" s="15" t="s">
        <v>822</v>
      </c>
      <c r="L36" s="15" t="s">
        <v>842</v>
      </c>
      <c r="M36" s="15" t="s">
        <v>843</v>
      </c>
      <c r="N36" s="15"/>
      <c r="O36" s="15" t="s">
        <v>95</v>
      </c>
      <c r="P36" s="27" t="s">
        <v>729</v>
      </c>
      <c r="Q36" s="27" t="s">
        <v>730</v>
      </c>
      <c r="R36" s="15"/>
      <c r="S36" s="13" t="s">
        <v>123</v>
      </c>
      <c r="T36" s="15"/>
      <c r="U36" s="27" t="s">
        <v>806</v>
      </c>
      <c r="V36" s="15"/>
      <c r="W36" s="15" t="s">
        <v>731</v>
      </c>
      <c r="X36" s="20" t="s">
        <v>622</v>
      </c>
      <c r="Y36" s="68" t="s">
        <v>83</v>
      </c>
      <c r="Z36" s="68" t="s">
        <v>630</v>
      </c>
    </row>
    <row r="37" s="21" customFormat="1" ht="117.75" customHeight="1" spans="2:26">
      <c r="B37" s="15" t="str">
        <f t="shared" si="1"/>
        <v>VehicleSetting_35</v>
      </c>
      <c r="C37" s="15"/>
      <c r="D37" s="15"/>
      <c r="E37" s="15" t="s">
        <v>801</v>
      </c>
      <c r="F37" s="100" t="s">
        <v>172</v>
      </c>
      <c r="G37" s="100"/>
      <c r="H37" s="100"/>
      <c r="I37" s="100"/>
      <c r="J37" s="27" t="s">
        <v>844</v>
      </c>
      <c r="K37" s="15" t="s">
        <v>822</v>
      </c>
      <c r="L37" s="15" t="s">
        <v>845</v>
      </c>
      <c r="M37" s="15" t="s">
        <v>846</v>
      </c>
      <c r="N37" s="15"/>
      <c r="O37" s="15" t="s">
        <v>95</v>
      </c>
      <c r="P37" s="27" t="s">
        <v>729</v>
      </c>
      <c r="Q37" s="27" t="s">
        <v>730</v>
      </c>
      <c r="R37" s="15"/>
      <c r="S37" s="13" t="s">
        <v>123</v>
      </c>
      <c r="T37" s="15"/>
      <c r="U37" s="27" t="s">
        <v>806</v>
      </c>
      <c r="V37" s="15"/>
      <c r="W37" s="15" t="s">
        <v>731</v>
      </c>
      <c r="X37" s="20" t="s">
        <v>622</v>
      </c>
      <c r="Y37" s="68" t="s">
        <v>83</v>
      </c>
      <c r="Z37" s="68" t="s">
        <v>630</v>
      </c>
    </row>
    <row r="38" ht="96" customHeight="1" spans="2:26">
      <c r="B38" s="15" t="str">
        <f t="shared" si="1"/>
        <v>VehicleSetting_36</v>
      </c>
      <c r="C38" s="15" t="s">
        <v>847</v>
      </c>
      <c r="D38" s="15"/>
      <c r="E38" s="15" t="s">
        <v>848</v>
      </c>
      <c r="F38" s="15" t="s">
        <v>172</v>
      </c>
      <c r="G38" s="15"/>
      <c r="H38" s="15"/>
      <c r="I38" s="15"/>
      <c r="J38" s="15" t="s">
        <v>849</v>
      </c>
      <c r="K38" s="15" t="s">
        <v>850</v>
      </c>
      <c r="L38" s="15" t="s">
        <v>851</v>
      </c>
      <c r="M38" s="15" t="s">
        <v>852</v>
      </c>
      <c r="N38" s="15"/>
      <c r="O38" s="15" t="s">
        <v>97</v>
      </c>
      <c r="P38" s="15" t="s">
        <v>729</v>
      </c>
      <c r="Q38" s="15" t="s">
        <v>730</v>
      </c>
      <c r="R38" s="15"/>
      <c r="S38" s="13" t="s">
        <v>117</v>
      </c>
      <c r="T38" s="15"/>
      <c r="U38" s="15"/>
      <c r="V38" s="15"/>
      <c r="W38" s="15" t="s">
        <v>731</v>
      </c>
      <c r="X38" s="20" t="s">
        <v>622</v>
      </c>
      <c r="Y38" s="68" t="s">
        <v>83</v>
      </c>
      <c r="Z38" s="68" t="s">
        <v>630</v>
      </c>
    </row>
    <row r="39" ht="48" customHeight="1" spans="2:26">
      <c r="B39" s="15" t="str">
        <f t="shared" si="1"/>
        <v>VehicleSetting_37</v>
      </c>
      <c r="C39" s="15" t="s">
        <v>847</v>
      </c>
      <c r="D39" s="15"/>
      <c r="E39" s="15" t="s">
        <v>848</v>
      </c>
      <c r="F39" s="15" t="s">
        <v>172</v>
      </c>
      <c r="G39" s="15"/>
      <c r="H39" s="15"/>
      <c r="I39" s="15"/>
      <c r="J39" s="15" t="s">
        <v>853</v>
      </c>
      <c r="K39" s="15" t="s">
        <v>850</v>
      </c>
      <c r="L39" s="15" t="s">
        <v>854</v>
      </c>
      <c r="M39" s="15" t="s">
        <v>855</v>
      </c>
      <c r="N39" s="15"/>
      <c r="O39" s="15" t="s">
        <v>97</v>
      </c>
      <c r="P39" s="15" t="s">
        <v>729</v>
      </c>
      <c r="Q39" s="15" t="s">
        <v>730</v>
      </c>
      <c r="R39" s="15"/>
      <c r="S39" s="13" t="s">
        <v>117</v>
      </c>
      <c r="T39" s="15"/>
      <c r="U39" s="15"/>
      <c r="V39" s="15"/>
      <c r="W39" s="15" t="s">
        <v>731</v>
      </c>
      <c r="X39" s="20" t="s">
        <v>622</v>
      </c>
      <c r="Y39" s="68" t="s">
        <v>83</v>
      </c>
      <c r="Z39" s="68" t="s">
        <v>630</v>
      </c>
    </row>
    <row r="40" ht="48" customHeight="1" spans="2:26">
      <c r="B40" s="15" t="str">
        <f t="shared" si="1"/>
        <v>VehicleSetting_38</v>
      </c>
      <c r="C40" s="15" t="s">
        <v>847</v>
      </c>
      <c r="D40" s="15"/>
      <c r="E40" s="15" t="s">
        <v>848</v>
      </c>
      <c r="F40" s="15" t="s">
        <v>172</v>
      </c>
      <c r="G40" s="15"/>
      <c r="H40" s="15"/>
      <c r="I40" s="15"/>
      <c r="J40" s="15" t="s">
        <v>856</v>
      </c>
      <c r="K40" s="15" t="s">
        <v>850</v>
      </c>
      <c r="L40" s="15" t="s">
        <v>857</v>
      </c>
      <c r="M40" s="15" t="s">
        <v>858</v>
      </c>
      <c r="N40" s="15"/>
      <c r="O40" s="15" t="s">
        <v>97</v>
      </c>
      <c r="P40" s="15" t="s">
        <v>729</v>
      </c>
      <c r="Q40" s="15" t="s">
        <v>730</v>
      </c>
      <c r="R40" s="15"/>
      <c r="S40" s="13" t="s">
        <v>117</v>
      </c>
      <c r="T40" s="15"/>
      <c r="U40" s="15"/>
      <c r="V40" s="15"/>
      <c r="W40" s="15" t="s">
        <v>731</v>
      </c>
      <c r="X40" s="20" t="s">
        <v>622</v>
      </c>
      <c r="Y40" s="68" t="s">
        <v>83</v>
      </c>
      <c r="Z40" s="68" t="s">
        <v>630</v>
      </c>
    </row>
    <row r="41" ht="48" customHeight="1" spans="2:26">
      <c r="B41" s="15" t="str">
        <f t="shared" si="1"/>
        <v>VehicleSetting_39</v>
      </c>
      <c r="C41" s="15" t="s">
        <v>847</v>
      </c>
      <c r="D41" s="15"/>
      <c r="E41" s="15" t="s">
        <v>848</v>
      </c>
      <c r="F41" s="15" t="s">
        <v>172</v>
      </c>
      <c r="G41" s="15"/>
      <c r="H41" s="15"/>
      <c r="I41" s="15"/>
      <c r="J41" s="15" t="s">
        <v>859</v>
      </c>
      <c r="K41" s="15" t="s">
        <v>850</v>
      </c>
      <c r="L41" s="15" t="s">
        <v>860</v>
      </c>
      <c r="M41" s="15" t="s">
        <v>861</v>
      </c>
      <c r="N41" s="15"/>
      <c r="O41" s="15" t="s">
        <v>97</v>
      </c>
      <c r="P41" s="15" t="s">
        <v>729</v>
      </c>
      <c r="Q41" s="15" t="s">
        <v>730</v>
      </c>
      <c r="R41" s="15"/>
      <c r="S41" s="13" t="s">
        <v>117</v>
      </c>
      <c r="T41" s="15"/>
      <c r="U41" s="15"/>
      <c r="V41" s="15"/>
      <c r="W41" s="15" t="s">
        <v>731</v>
      </c>
      <c r="X41" s="20" t="s">
        <v>622</v>
      </c>
      <c r="Y41" s="68" t="s">
        <v>83</v>
      </c>
      <c r="Z41" s="68" t="s">
        <v>630</v>
      </c>
    </row>
    <row r="42" ht="48" customHeight="1" spans="2:26">
      <c r="B42" s="15" t="str">
        <f t="shared" si="1"/>
        <v>VehicleSetting_40</v>
      </c>
      <c r="C42" s="15" t="s">
        <v>847</v>
      </c>
      <c r="D42" s="15"/>
      <c r="E42" s="15" t="s">
        <v>848</v>
      </c>
      <c r="F42" s="15" t="s">
        <v>172</v>
      </c>
      <c r="G42" s="15"/>
      <c r="H42" s="15"/>
      <c r="I42" s="15"/>
      <c r="J42" s="15" t="s">
        <v>862</v>
      </c>
      <c r="K42" s="15" t="s">
        <v>850</v>
      </c>
      <c r="L42" s="15" t="s">
        <v>863</v>
      </c>
      <c r="M42" s="15" t="s">
        <v>864</v>
      </c>
      <c r="N42" s="15"/>
      <c r="O42" s="15" t="s">
        <v>97</v>
      </c>
      <c r="P42" s="15" t="s">
        <v>729</v>
      </c>
      <c r="Q42" s="15" t="s">
        <v>730</v>
      </c>
      <c r="R42" s="15"/>
      <c r="S42" s="13" t="s">
        <v>117</v>
      </c>
      <c r="T42" s="15"/>
      <c r="U42" s="15"/>
      <c r="V42" s="15"/>
      <c r="W42" s="15" t="s">
        <v>731</v>
      </c>
      <c r="X42" s="20" t="s">
        <v>622</v>
      </c>
      <c r="Y42" s="68" t="s">
        <v>83</v>
      </c>
      <c r="Z42" s="68" t="s">
        <v>630</v>
      </c>
    </row>
    <row r="43" ht="48" customHeight="1" spans="2:26">
      <c r="B43" s="15" t="str">
        <f t="shared" si="1"/>
        <v>VehicleSetting_41</v>
      </c>
      <c r="C43" s="15" t="s">
        <v>847</v>
      </c>
      <c r="D43" s="15"/>
      <c r="E43" s="15" t="s">
        <v>848</v>
      </c>
      <c r="F43" s="15" t="s">
        <v>172</v>
      </c>
      <c r="G43" s="15"/>
      <c r="H43" s="15"/>
      <c r="I43" s="15"/>
      <c r="J43" s="15" t="s">
        <v>865</v>
      </c>
      <c r="K43" s="15" t="s">
        <v>850</v>
      </c>
      <c r="L43" s="15" t="s">
        <v>866</v>
      </c>
      <c r="M43" s="15" t="s">
        <v>867</v>
      </c>
      <c r="N43" s="15"/>
      <c r="O43" s="15" t="s">
        <v>97</v>
      </c>
      <c r="P43" s="15" t="s">
        <v>729</v>
      </c>
      <c r="Q43" s="15" t="s">
        <v>730</v>
      </c>
      <c r="R43" s="15"/>
      <c r="S43" s="13" t="s">
        <v>117</v>
      </c>
      <c r="T43" s="15"/>
      <c r="U43" s="15"/>
      <c r="V43" s="15"/>
      <c r="W43" s="15" t="s">
        <v>731</v>
      </c>
      <c r="X43" s="20" t="s">
        <v>622</v>
      </c>
      <c r="Y43" s="68" t="s">
        <v>83</v>
      </c>
      <c r="Z43" s="68" t="s">
        <v>630</v>
      </c>
    </row>
    <row r="44" ht="48" customHeight="1" spans="2:26">
      <c r="B44" s="15" t="str">
        <f t="shared" si="1"/>
        <v>VehicleSetting_42</v>
      </c>
      <c r="C44" s="15" t="s">
        <v>847</v>
      </c>
      <c r="D44" s="15"/>
      <c r="E44" s="15" t="s">
        <v>848</v>
      </c>
      <c r="F44" s="15" t="s">
        <v>172</v>
      </c>
      <c r="G44" s="15"/>
      <c r="H44" s="15"/>
      <c r="I44" s="15"/>
      <c r="J44" s="15" t="s">
        <v>868</v>
      </c>
      <c r="K44" s="15" t="s">
        <v>850</v>
      </c>
      <c r="L44" s="15" t="s">
        <v>869</v>
      </c>
      <c r="M44" s="15" t="s">
        <v>870</v>
      </c>
      <c r="N44" s="15"/>
      <c r="O44" s="15" t="s">
        <v>97</v>
      </c>
      <c r="P44" s="15" t="s">
        <v>729</v>
      </c>
      <c r="Q44" s="15" t="s">
        <v>730</v>
      </c>
      <c r="R44" s="15"/>
      <c r="S44" s="13" t="s">
        <v>117</v>
      </c>
      <c r="T44" s="15"/>
      <c r="U44" s="15"/>
      <c r="V44" s="15"/>
      <c r="W44" s="15" t="s">
        <v>731</v>
      </c>
      <c r="X44" s="20" t="s">
        <v>622</v>
      </c>
      <c r="Y44" s="68" t="s">
        <v>83</v>
      </c>
      <c r="Z44" s="68" t="s">
        <v>630</v>
      </c>
    </row>
    <row r="45" ht="48" customHeight="1" spans="2:26">
      <c r="B45" s="15" t="str">
        <f t="shared" si="1"/>
        <v>VehicleSetting_43</v>
      </c>
      <c r="C45" s="15" t="s">
        <v>847</v>
      </c>
      <c r="D45" s="15"/>
      <c r="E45" s="15" t="s">
        <v>848</v>
      </c>
      <c r="F45" s="15" t="s">
        <v>172</v>
      </c>
      <c r="G45" s="15"/>
      <c r="H45" s="15"/>
      <c r="I45" s="15"/>
      <c r="J45" s="15" t="s">
        <v>871</v>
      </c>
      <c r="K45" s="15" t="s">
        <v>850</v>
      </c>
      <c r="L45" s="15" t="s">
        <v>872</v>
      </c>
      <c r="M45" s="15" t="s">
        <v>873</v>
      </c>
      <c r="N45" s="15"/>
      <c r="O45" s="15" t="s">
        <v>97</v>
      </c>
      <c r="P45" s="15" t="s">
        <v>729</v>
      </c>
      <c r="Q45" s="15" t="s">
        <v>730</v>
      </c>
      <c r="R45" s="15"/>
      <c r="S45" s="13" t="s">
        <v>117</v>
      </c>
      <c r="T45" s="15"/>
      <c r="U45" s="15"/>
      <c r="V45" s="15"/>
      <c r="W45" s="15" t="s">
        <v>731</v>
      </c>
      <c r="X45" s="20" t="s">
        <v>622</v>
      </c>
      <c r="Y45" s="68" t="s">
        <v>83</v>
      </c>
      <c r="Z45" s="68" t="s">
        <v>630</v>
      </c>
    </row>
    <row r="46" ht="48" customHeight="1" spans="2:26">
      <c r="B46" s="15" t="str">
        <f t="shared" si="1"/>
        <v>VehicleSetting_44</v>
      </c>
      <c r="C46" s="15" t="s">
        <v>847</v>
      </c>
      <c r="D46" s="15"/>
      <c r="E46" s="15" t="s">
        <v>848</v>
      </c>
      <c r="F46" s="15" t="s">
        <v>172</v>
      </c>
      <c r="G46" s="15"/>
      <c r="H46" s="15"/>
      <c r="I46" s="15"/>
      <c r="J46" s="15" t="s">
        <v>874</v>
      </c>
      <c r="K46" s="15" t="s">
        <v>850</v>
      </c>
      <c r="L46" s="15" t="s">
        <v>875</v>
      </c>
      <c r="M46" s="15" t="s">
        <v>876</v>
      </c>
      <c r="N46" s="15"/>
      <c r="O46" s="15" t="s">
        <v>97</v>
      </c>
      <c r="P46" s="15" t="s">
        <v>729</v>
      </c>
      <c r="Q46" s="15" t="s">
        <v>730</v>
      </c>
      <c r="R46" s="15"/>
      <c r="S46" s="13" t="s">
        <v>117</v>
      </c>
      <c r="T46" s="15"/>
      <c r="U46" s="15"/>
      <c r="V46" s="15"/>
      <c r="W46" s="15" t="s">
        <v>731</v>
      </c>
      <c r="X46" s="20" t="s">
        <v>622</v>
      </c>
      <c r="Y46" s="68" t="s">
        <v>83</v>
      </c>
      <c r="Z46" s="68" t="s">
        <v>630</v>
      </c>
    </row>
    <row r="47" ht="48" customHeight="1" spans="2:26">
      <c r="B47" s="15" t="str">
        <f t="shared" si="1"/>
        <v>VehicleSetting_45</v>
      </c>
      <c r="C47" s="15" t="s">
        <v>847</v>
      </c>
      <c r="D47" s="15"/>
      <c r="E47" s="15" t="s">
        <v>848</v>
      </c>
      <c r="F47" s="15" t="s">
        <v>172</v>
      </c>
      <c r="G47" s="15"/>
      <c r="H47" s="15"/>
      <c r="I47" s="15"/>
      <c r="J47" s="15" t="s">
        <v>877</v>
      </c>
      <c r="K47" s="15" t="s">
        <v>850</v>
      </c>
      <c r="L47" s="15" t="s">
        <v>878</v>
      </c>
      <c r="M47" s="15" t="s">
        <v>879</v>
      </c>
      <c r="N47" s="15"/>
      <c r="O47" s="15" t="s">
        <v>97</v>
      </c>
      <c r="P47" s="15" t="s">
        <v>729</v>
      </c>
      <c r="Q47" s="15" t="s">
        <v>730</v>
      </c>
      <c r="R47" s="15"/>
      <c r="S47" s="13" t="s">
        <v>117</v>
      </c>
      <c r="T47" s="15"/>
      <c r="U47" s="15"/>
      <c r="V47" s="15"/>
      <c r="W47" s="15" t="s">
        <v>731</v>
      </c>
      <c r="X47" s="20" t="s">
        <v>622</v>
      </c>
      <c r="Y47" s="68" t="s">
        <v>83</v>
      </c>
      <c r="Z47" s="68" t="s">
        <v>630</v>
      </c>
    </row>
    <row r="48" ht="48" customHeight="1" spans="2:26">
      <c r="B48" s="15" t="str">
        <f t="shared" si="1"/>
        <v>VehicleSetting_46</v>
      </c>
      <c r="C48" s="15" t="s">
        <v>847</v>
      </c>
      <c r="D48" s="15"/>
      <c r="E48" s="15" t="s">
        <v>848</v>
      </c>
      <c r="F48" s="15" t="s">
        <v>172</v>
      </c>
      <c r="G48" s="15"/>
      <c r="H48" s="15"/>
      <c r="I48" s="15"/>
      <c r="J48" s="15" t="s">
        <v>880</v>
      </c>
      <c r="K48" s="15" t="s">
        <v>850</v>
      </c>
      <c r="L48" s="15" t="s">
        <v>881</v>
      </c>
      <c r="M48" s="15" t="s">
        <v>882</v>
      </c>
      <c r="N48" s="15"/>
      <c r="O48" s="15" t="s">
        <v>97</v>
      </c>
      <c r="P48" s="15" t="s">
        <v>729</v>
      </c>
      <c r="Q48" s="15" t="s">
        <v>730</v>
      </c>
      <c r="R48" s="15"/>
      <c r="S48" s="13" t="s">
        <v>117</v>
      </c>
      <c r="T48" s="15"/>
      <c r="U48" s="15"/>
      <c r="V48" s="15"/>
      <c r="W48" s="15" t="s">
        <v>731</v>
      </c>
      <c r="X48" s="20" t="s">
        <v>622</v>
      </c>
      <c r="Y48" s="68" t="s">
        <v>83</v>
      </c>
      <c r="Z48" s="68" t="s">
        <v>630</v>
      </c>
    </row>
    <row r="49" ht="48" customHeight="1" spans="2:26">
      <c r="B49" s="15" t="str">
        <f t="shared" si="1"/>
        <v>VehicleSetting_47</v>
      </c>
      <c r="C49" s="15" t="s">
        <v>847</v>
      </c>
      <c r="D49" s="15"/>
      <c r="E49" s="15" t="s">
        <v>848</v>
      </c>
      <c r="F49" s="15" t="s">
        <v>172</v>
      </c>
      <c r="G49" s="15"/>
      <c r="H49" s="15"/>
      <c r="I49" s="15"/>
      <c r="J49" s="15" t="s">
        <v>883</v>
      </c>
      <c r="K49" s="15" t="s">
        <v>850</v>
      </c>
      <c r="L49" s="15" t="s">
        <v>884</v>
      </c>
      <c r="M49" s="15" t="s">
        <v>885</v>
      </c>
      <c r="N49" s="15"/>
      <c r="O49" s="15" t="s">
        <v>97</v>
      </c>
      <c r="P49" s="15" t="s">
        <v>729</v>
      </c>
      <c r="Q49" s="15" t="s">
        <v>730</v>
      </c>
      <c r="R49" s="15"/>
      <c r="S49" s="13" t="s">
        <v>117</v>
      </c>
      <c r="T49" s="15"/>
      <c r="U49" s="15"/>
      <c r="V49" s="15"/>
      <c r="W49" s="15" t="s">
        <v>731</v>
      </c>
      <c r="X49" s="20" t="s">
        <v>622</v>
      </c>
      <c r="Y49" s="68" t="s">
        <v>83</v>
      </c>
      <c r="Z49" s="68" t="s">
        <v>630</v>
      </c>
    </row>
    <row r="50" ht="48" customHeight="1" spans="2:26">
      <c r="B50" s="15" t="str">
        <f t="shared" si="1"/>
        <v>VehicleSetting_48</v>
      </c>
      <c r="C50" s="15" t="s">
        <v>847</v>
      </c>
      <c r="D50" s="15"/>
      <c r="E50" s="15" t="s">
        <v>848</v>
      </c>
      <c r="F50" s="15" t="s">
        <v>172</v>
      </c>
      <c r="G50" s="15"/>
      <c r="H50" s="15"/>
      <c r="I50" s="15"/>
      <c r="J50" s="15" t="s">
        <v>886</v>
      </c>
      <c r="K50" s="15" t="s">
        <v>850</v>
      </c>
      <c r="L50" s="15" t="s">
        <v>887</v>
      </c>
      <c r="M50" s="15" t="s">
        <v>888</v>
      </c>
      <c r="N50" s="15"/>
      <c r="O50" s="15" t="s">
        <v>97</v>
      </c>
      <c r="P50" s="15" t="s">
        <v>729</v>
      </c>
      <c r="Q50" s="15" t="s">
        <v>730</v>
      </c>
      <c r="R50" s="15"/>
      <c r="S50" s="13" t="s">
        <v>117</v>
      </c>
      <c r="T50" s="15"/>
      <c r="U50" s="15"/>
      <c r="V50" s="15"/>
      <c r="W50" s="15" t="s">
        <v>731</v>
      </c>
      <c r="X50" s="20" t="s">
        <v>622</v>
      </c>
      <c r="Y50" s="68" t="s">
        <v>83</v>
      </c>
      <c r="Z50" s="68" t="s">
        <v>630</v>
      </c>
    </row>
    <row r="51" ht="48" customHeight="1" spans="2:26">
      <c r="B51" s="15" t="str">
        <f t="shared" si="1"/>
        <v>VehicleSetting_49</v>
      </c>
      <c r="C51" s="15" t="s">
        <v>847</v>
      </c>
      <c r="D51" s="15"/>
      <c r="E51" s="15" t="s">
        <v>848</v>
      </c>
      <c r="F51" s="15" t="s">
        <v>172</v>
      </c>
      <c r="G51" s="15"/>
      <c r="H51" s="15"/>
      <c r="I51" s="15"/>
      <c r="J51" s="15" t="s">
        <v>889</v>
      </c>
      <c r="K51" s="15" t="s">
        <v>850</v>
      </c>
      <c r="L51" s="15" t="s">
        <v>890</v>
      </c>
      <c r="M51" s="15" t="s">
        <v>891</v>
      </c>
      <c r="N51" s="15"/>
      <c r="O51" s="15" t="s">
        <v>97</v>
      </c>
      <c r="P51" s="15" t="s">
        <v>729</v>
      </c>
      <c r="Q51" s="15" t="s">
        <v>730</v>
      </c>
      <c r="R51" s="15"/>
      <c r="S51" s="13" t="s">
        <v>117</v>
      </c>
      <c r="T51" s="15"/>
      <c r="U51" s="15"/>
      <c r="V51" s="15"/>
      <c r="W51" s="15" t="s">
        <v>731</v>
      </c>
      <c r="X51" s="20" t="s">
        <v>622</v>
      </c>
      <c r="Y51" s="68" t="s">
        <v>83</v>
      </c>
      <c r="Z51" s="68" t="s">
        <v>630</v>
      </c>
    </row>
    <row r="52" ht="48" customHeight="1" spans="2:26">
      <c r="B52" s="15" t="str">
        <f t="shared" si="1"/>
        <v>VehicleSetting_50</v>
      </c>
      <c r="C52" s="15" t="s">
        <v>847</v>
      </c>
      <c r="D52" s="15"/>
      <c r="E52" s="15" t="s">
        <v>848</v>
      </c>
      <c r="F52" s="15" t="s">
        <v>172</v>
      </c>
      <c r="G52" s="15"/>
      <c r="H52" s="15"/>
      <c r="I52" s="15"/>
      <c r="J52" s="15" t="s">
        <v>892</v>
      </c>
      <c r="K52" s="15" t="s">
        <v>850</v>
      </c>
      <c r="L52" s="15" t="s">
        <v>893</v>
      </c>
      <c r="M52" s="15" t="s">
        <v>885</v>
      </c>
      <c r="N52" s="15"/>
      <c r="O52" s="15" t="s">
        <v>97</v>
      </c>
      <c r="P52" s="15" t="s">
        <v>729</v>
      </c>
      <c r="Q52" s="15" t="s">
        <v>730</v>
      </c>
      <c r="R52" s="15"/>
      <c r="S52" s="13" t="s">
        <v>117</v>
      </c>
      <c r="T52" s="15"/>
      <c r="U52" s="15"/>
      <c r="V52" s="15"/>
      <c r="W52" s="15" t="s">
        <v>731</v>
      </c>
      <c r="X52" s="20" t="s">
        <v>622</v>
      </c>
      <c r="Y52" s="68" t="s">
        <v>83</v>
      </c>
      <c r="Z52" s="68" t="s">
        <v>630</v>
      </c>
    </row>
    <row r="53" ht="48" customHeight="1" spans="2:26">
      <c r="B53" s="15" t="str">
        <f t="shared" si="1"/>
        <v>VehicleSetting_51</v>
      </c>
      <c r="C53" s="15" t="s">
        <v>847</v>
      </c>
      <c r="D53" s="15"/>
      <c r="E53" s="15" t="s">
        <v>848</v>
      </c>
      <c r="F53" s="15" t="s">
        <v>172</v>
      </c>
      <c r="G53" s="15"/>
      <c r="H53" s="15"/>
      <c r="I53" s="15"/>
      <c r="J53" s="15" t="s">
        <v>894</v>
      </c>
      <c r="K53" s="15" t="s">
        <v>850</v>
      </c>
      <c r="L53" s="15" t="s">
        <v>895</v>
      </c>
      <c r="M53" s="15" t="s">
        <v>896</v>
      </c>
      <c r="N53" s="15"/>
      <c r="O53" s="15" t="s">
        <v>97</v>
      </c>
      <c r="P53" s="15" t="s">
        <v>729</v>
      </c>
      <c r="Q53" s="15" t="s">
        <v>730</v>
      </c>
      <c r="R53" s="15"/>
      <c r="S53" s="13" t="s">
        <v>117</v>
      </c>
      <c r="T53" s="15"/>
      <c r="U53" s="15"/>
      <c r="V53" s="15"/>
      <c r="W53" s="15" t="s">
        <v>731</v>
      </c>
      <c r="X53" s="20" t="s">
        <v>622</v>
      </c>
      <c r="Y53" s="68" t="s">
        <v>83</v>
      </c>
      <c r="Z53" s="68" t="s">
        <v>630</v>
      </c>
    </row>
    <row r="54" ht="48" customHeight="1" spans="2:26">
      <c r="B54" s="15" t="str">
        <f t="shared" si="1"/>
        <v>VehicleSetting_52</v>
      </c>
      <c r="C54" s="15" t="s">
        <v>847</v>
      </c>
      <c r="D54" s="15"/>
      <c r="E54" s="15" t="s">
        <v>848</v>
      </c>
      <c r="F54" s="15" t="s">
        <v>172</v>
      </c>
      <c r="G54" s="15"/>
      <c r="H54" s="15"/>
      <c r="I54" s="15"/>
      <c r="J54" s="15" t="s">
        <v>897</v>
      </c>
      <c r="K54" s="15" t="s">
        <v>850</v>
      </c>
      <c r="L54" s="15" t="s">
        <v>898</v>
      </c>
      <c r="M54" s="15" t="s">
        <v>899</v>
      </c>
      <c r="N54" s="15"/>
      <c r="O54" s="15" t="s">
        <v>97</v>
      </c>
      <c r="P54" s="15" t="s">
        <v>729</v>
      </c>
      <c r="Q54" s="15" t="s">
        <v>730</v>
      </c>
      <c r="R54" s="15"/>
      <c r="S54" s="13" t="s">
        <v>117</v>
      </c>
      <c r="T54" s="15"/>
      <c r="U54" s="15"/>
      <c r="V54" s="15"/>
      <c r="W54" s="15" t="s">
        <v>731</v>
      </c>
      <c r="X54" s="20" t="s">
        <v>622</v>
      </c>
      <c r="Y54" s="68" t="s">
        <v>83</v>
      </c>
      <c r="Z54" s="68" t="s">
        <v>630</v>
      </c>
    </row>
    <row r="55" ht="98.1" customHeight="1" spans="2:26">
      <c r="B55" s="15" t="str">
        <f t="shared" si="1"/>
        <v>VehicleSetting_53</v>
      </c>
      <c r="C55" s="15" t="s">
        <v>847</v>
      </c>
      <c r="D55" s="15"/>
      <c r="E55" s="15" t="s">
        <v>848</v>
      </c>
      <c r="F55" s="15" t="s">
        <v>172</v>
      </c>
      <c r="G55" s="15"/>
      <c r="H55" s="15"/>
      <c r="I55" s="15"/>
      <c r="J55" s="15" t="s">
        <v>900</v>
      </c>
      <c r="K55" s="15" t="s">
        <v>901</v>
      </c>
      <c r="L55" s="15" t="s">
        <v>902</v>
      </c>
      <c r="M55" s="15" t="s">
        <v>903</v>
      </c>
      <c r="N55" s="15"/>
      <c r="O55" s="15" t="s">
        <v>95</v>
      </c>
      <c r="P55" s="15" t="s">
        <v>729</v>
      </c>
      <c r="Q55" s="15" t="s">
        <v>730</v>
      </c>
      <c r="R55" s="15"/>
      <c r="S55" s="13" t="s">
        <v>119</v>
      </c>
      <c r="T55" s="15"/>
      <c r="U55" s="15" t="s">
        <v>904</v>
      </c>
      <c r="V55" s="15" t="s">
        <v>656</v>
      </c>
      <c r="W55" s="15" t="s">
        <v>731</v>
      </c>
      <c r="X55" s="20" t="s">
        <v>622</v>
      </c>
      <c r="Y55" s="68" t="s">
        <v>83</v>
      </c>
      <c r="Z55" s="68" t="s">
        <v>630</v>
      </c>
    </row>
    <row r="56" ht="162" customHeight="1" spans="2:26">
      <c r="B56" s="15" t="str">
        <f t="shared" si="1"/>
        <v>VehicleSetting_54</v>
      </c>
      <c r="C56" s="15" t="s">
        <v>847</v>
      </c>
      <c r="D56" s="15"/>
      <c r="E56" s="15" t="s">
        <v>848</v>
      </c>
      <c r="F56" s="15" t="s">
        <v>172</v>
      </c>
      <c r="G56" s="15"/>
      <c r="H56" s="15"/>
      <c r="I56" s="15"/>
      <c r="J56" s="15" t="s">
        <v>905</v>
      </c>
      <c r="K56" s="15" t="s">
        <v>901</v>
      </c>
      <c r="L56" s="15" t="s">
        <v>906</v>
      </c>
      <c r="M56" s="15" t="s">
        <v>907</v>
      </c>
      <c r="N56" s="15"/>
      <c r="O56" s="15" t="s">
        <v>95</v>
      </c>
      <c r="P56" s="15" t="s">
        <v>729</v>
      </c>
      <c r="Q56" s="15" t="s">
        <v>730</v>
      </c>
      <c r="R56" s="15"/>
      <c r="S56" s="13" t="s">
        <v>117</v>
      </c>
      <c r="T56" s="15"/>
      <c r="U56" s="15"/>
      <c r="V56" s="15"/>
      <c r="W56" s="15" t="s">
        <v>731</v>
      </c>
      <c r="X56" s="20" t="s">
        <v>622</v>
      </c>
      <c r="Y56" s="68" t="s">
        <v>83</v>
      </c>
      <c r="Z56" s="68" t="s">
        <v>630</v>
      </c>
    </row>
    <row r="57" ht="102" customHeight="1" spans="2:26">
      <c r="B57" s="15" t="str">
        <f t="shared" si="1"/>
        <v>VehicleSetting_55</v>
      </c>
      <c r="C57" s="15" t="s">
        <v>847</v>
      </c>
      <c r="D57" s="15"/>
      <c r="E57" s="15" t="s">
        <v>848</v>
      </c>
      <c r="F57" s="15" t="s">
        <v>172</v>
      </c>
      <c r="G57" s="15"/>
      <c r="H57" s="15"/>
      <c r="I57" s="15"/>
      <c r="J57" s="15" t="s">
        <v>908</v>
      </c>
      <c r="K57" s="15" t="s">
        <v>901</v>
      </c>
      <c r="L57" s="15" t="s">
        <v>909</v>
      </c>
      <c r="M57" s="15" t="s">
        <v>910</v>
      </c>
      <c r="N57" s="15"/>
      <c r="O57" s="15" t="s">
        <v>97</v>
      </c>
      <c r="P57" s="15" t="s">
        <v>729</v>
      </c>
      <c r="Q57" s="15" t="s">
        <v>730</v>
      </c>
      <c r="R57" s="15"/>
      <c r="S57" s="13" t="s">
        <v>117</v>
      </c>
      <c r="T57" s="15"/>
      <c r="U57" s="15"/>
      <c r="V57" s="15"/>
      <c r="W57" s="15" t="s">
        <v>731</v>
      </c>
      <c r="X57" s="20" t="s">
        <v>622</v>
      </c>
      <c r="Y57" s="68" t="s">
        <v>83</v>
      </c>
      <c r="Z57" s="68" t="s">
        <v>630</v>
      </c>
    </row>
    <row r="58" ht="123" customHeight="1" spans="2:26">
      <c r="B58" s="15" t="str">
        <f t="shared" si="1"/>
        <v>VehicleSetting_56</v>
      </c>
      <c r="C58" s="15" t="s">
        <v>847</v>
      </c>
      <c r="D58" s="15"/>
      <c r="E58" s="15" t="s">
        <v>848</v>
      </c>
      <c r="F58" s="15" t="s">
        <v>172</v>
      </c>
      <c r="G58" s="15"/>
      <c r="H58" s="15"/>
      <c r="I58" s="15"/>
      <c r="J58" s="15" t="s">
        <v>911</v>
      </c>
      <c r="K58" s="15" t="s">
        <v>901</v>
      </c>
      <c r="L58" s="15" t="s">
        <v>912</v>
      </c>
      <c r="M58" s="15" t="s">
        <v>913</v>
      </c>
      <c r="N58" s="15"/>
      <c r="O58" s="15" t="s">
        <v>95</v>
      </c>
      <c r="P58" s="15" t="s">
        <v>729</v>
      </c>
      <c r="Q58" s="15" t="s">
        <v>730</v>
      </c>
      <c r="R58" s="15"/>
      <c r="S58" s="13" t="s">
        <v>117</v>
      </c>
      <c r="T58" s="15"/>
      <c r="U58" s="15"/>
      <c r="V58" s="15"/>
      <c r="W58" s="15" t="s">
        <v>731</v>
      </c>
      <c r="X58" s="20" t="s">
        <v>622</v>
      </c>
      <c r="Y58" s="68" t="s">
        <v>83</v>
      </c>
      <c r="Z58" s="68" t="s">
        <v>630</v>
      </c>
    </row>
    <row r="59" ht="157.5" customHeight="1" spans="2:26">
      <c r="B59" s="15" t="str">
        <f t="shared" si="1"/>
        <v>VehicleSetting_57</v>
      </c>
      <c r="C59" s="15" t="s">
        <v>847</v>
      </c>
      <c r="D59" s="15"/>
      <c r="E59" s="15" t="s">
        <v>848</v>
      </c>
      <c r="F59" s="15" t="s">
        <v>172</v>
      </c>
      <c r="G59" s="15"/>
      <c r="H59" s="15"/>
      <c r="I59" s="15"/>
      <c r="J59" s="15" t="s">
        <v>914</v>
      </c>
      <c r="K59" s="15" t="s">
        <v>901</v>
      </c>
      <c r="L59" s="15" t="s">
        <v>915</v>
      </c>
      <c r="M59" s="15" t="s">
        <v>916</v>
      </c>
      <c r="N59" s="15"/>
      <c r="O59" s="15" t="s">
        <v>95</v>
      </c>
      <c r="P59" s="15" t="s">
        <v>729</v>
      </c>
      <c r="Q59" s="15" t="s">
        <v>730</v>
      </c>
      <c r="R59" s="15"/>
      <c r="S59" s="13" t="s">
        <v>117</v>
      </c>
      <c r="T59" s="15"/>
      <c r="U59" s="15"/>
      <c r="V59" s="15"/>
      <c r="W59" s="15" t="s">
        <v>731</v>
      </c>
      <c r="X59" s="20" t="s">
        <v>622</v>
      </c>
      <c r="Y59" s="68" t="s">
        <v>83</v>
      </c>
      <c r="Z59" s="68" t="s">
        <v>630</v>
      </c>
    </row>
    <row r="60" ht="105" customHeight="1" spans="2:26">
      <c r="B60" s="15" t="str">
        <f t="shared" si="1"/>
        <v>VehicleSetting_58</v>
      </c>
      <c r="C60" s="15" t="s">
        <v>847</v>
      </c>
      <c r="D60" s="15"/>
      <c r="E60" s="15" t="s">
        <v>848</v>
      </c>
      <c r="F60" s="15" t="s">
        <v>172</v>
      </c>
      <c r="G60" s="15"/>
      <c r="H60" s="15"/>
      <c r="I60" s="15"/>
      <c r="J60" s="15" t="s">
        <v>917</v>
      </c>
      <c r="K60" s="15" t="s">
        <v>901</v>
      </c>
      <c r="L60" s="15" t="s">
        <v>918</v>
      </c>
      <c r="M60" s="15" t="s">
        <v>919</v>
      </c>
      <c r="N60" s="15"/>
      <c r="O60" s="15" t="s">
        <v>97</v>
      </c>
      <c r="P60" s="15" t="s">
        <v>729</v>
      </c>
      <c r="Q60" s="15" t="s">
        <v>730</v>
      </c>
      <c r="R60" s="15"/>
      <c r="S60" s="13" t="s">
        <v>117</v>
      </c>
      <c r="T60" s="15"/>
      <c r="U60" s="15"/>
      <c r="V60" s="15"/>
      <c r="W60" s="15" t="s">
        <v>731</v>
      </c>
      <c r="X60" s="20" t="s">
        <v>622</v>
      </c>
      <c r="Y60" s="68" t="s">
        <v>83</v>
      </c>
      <c r="Z60" s="68" t="s">
        <v>630</v>
      </c>
    </row>
    <row r="61" ht="106.5" customHeight="1" spans="2:26">
      <c r="B61" s="15" t="str">
        <f t="shared" si="1"/>
        <v>VehicleSetting_59</v>
      </c>
      <c r="C61" s="15" t="s">
        <v>847</v>
      </c>
      <c r="D61" s="15"/>
      <c r="E61" s="15" t="s">
        <v>848</v>
      </c>
      <c r="F61" s="15" t="s">
        <v>172</v>
      </c>
      <c r="G61" s="15"/>
      <c r="H61" s="15"/>
      <c r="I61" s="15"/>
      <c r="J61" s="15" t="s">
        <v>920</v>
      </c>
      <c r="K61" s="15" t="s">
        <v>901</v>
      </c>
      <c r="L61" s="15" t="s">
        <v>921</v>
      </c>
      <c r="M61" s="15" t="s">
        <v>922</v>
      </c>
      <c r="N61" s="15"/>
      <c r="O61" s="15" t="s">
        <v>95</v>
      </c>
      <c r="P61" s="15" t="s">
        <v>729</v>
      </c>
      <c r="Q61" s="15" t="s">
        <v>730</v>
      </c>
      <c r="R61" s="15"/>
      <c r="S61" s="13" t="s">
        <v>117</v>
      </c>
      <c r="T61" s="15"/>
      <c r="U61" s="15"/>
      <c r="V61" s="15"/>
      <c r="W61" s="15" t="s">
        <v>731</v>
      </c>
      <c r="X61" s="20" t="s">
        <v>622</v>
      </c>
      <c r="Y61" s="68" t="s">
        <v>83</v>
      </c>
      <c r="Z61" s="68" t="s">
        <v>630</v>
      </c>
    </row>
    <row r="62" ht="134.25" customHeight="1" spans="2:26">
      <c r="B62" s="15" t="str">
        <f t="shared" si="1"/>
        <v>VehicleSetting_60</v>
      </c>
      <c r="C62" s="15" t="s">
        <v>847</v>
      </c>
      <c r="D62" s="15"/>
      <c r="E62" s="15" t="s">
        <v>848</v>
      </c>
      <c r="F62" s="15" t="s">
        <v>172</v>
      </c>
      <c r="G62" s="15"/>
      <c r="H62" s="15"/>
      <c r="I62" s="15"/>
      <c r="J62" s="15" t="s">
        <v>923</v>
      </c>
      <c r="K62" s="15" t="s">
        <v>901</v>
      </c>
      <c r="L62" s="15" t="s">
        <v>924</v>
      </c>
      <c r="M62" s="15" t="s">
        <v>925</v>
      </c>
      <c r="N62" s="15"/>
      <c r="O62" s="15" t="s">
        <v>95</v>
      </c>
      <c r="P62" s="15" t="s">
        <v>729</v>
      </c>
      <c r="Q62" s="15" t="s">
        <v>730</v>
      </c>
      <c r="R62" s="15"/>
      <c r="S62" s="13" t="s">
        <v>117</v>
      </c>
      <c r="T62" s="15"/>
      <c r="U62" s="15"/>
      <c r="V62" s="15"/>
      <c r="W62" s="15" t="s">
        <v>731</v>
      </c>
      <c r="X62" s="20" t="s">
        <v>622</v>
      </c>
      <c r="Y62" s="68" t="s">
        <v>83</v>
      </c>
      <c r="Z62" s="68" t="s">
        <v>630</v>
      </c>
    </row>
    <row r="63" ht="147.75" customHeight="1" spans="2:26">
      <c r="B63" s="15" t="str">
        <f t="shared" si="1"/>
        <v>VehicleSetting_61</v>
      </c>
      <c r="C63" s="15" t="s">
        <v>847</v>
      </c>
      <c r="D63" s="15"/>
      <c r="E63" s="15" t="s">
        <v>848</v>
      </c>
      <c r="F63" s="15" t="s">
        <v>172</v>
      </c>
      <c r="G63" s="15"/>
      <c r="H63" s="15"/>
      <c r="I63" s="15"/>
      <c r="J63" s="15" t="s">
        <v>926</v>
      </c>
      <c r="K63" s="15" t="s">
        <v>901</v>
      </c>
      <c r="L63" s="15" t="s">
        <v>927</v>
      </c>
      <c r="M63" s="15" t="s">
        <v>919</v>
      </c>
      <c r="N63" s="15"/>
      <c r="O63" s="15" t="s">
        <v>97</v>
      </c>
      <c r="P63" s="15" t="s">
        <v>729</v>
      </c>
      <c r="Q63" s="15" t="s">
        <v>730</v>
      </c>
      <c r="R63" s="15"/>
      <c r="S63" s="13" t="s">
        <v>117</v>
      </c>
      <c r="T63" s="15"/>
      <c r="U63" s="15"/>
      <c r="V63" s="15"/>
      <c r="W63" s="15" t="s">
        <v>731</v>
      </c>
      <c r="X63" s="20" t="s">
        <v>622</v>
      </c>
      <c r="Y63" s="68" t="s">
        <v>83</v>
      </c>
      <c r="Z63" s="68" t="s">
        <v>630</v>
      </c>
    </row>
    <row r="64" ht="93.75" customHeight="1" spans="2:26">
      <c r="B64" s="15" t="str">
        <f t="shared" si="1"/>
        <v>VehicleSetting_62</v>
      </c>
      <c r="C64" s="15" t="s">
        <v>847</v>
      </c>
      <c r="D64" s="15"/>
      <c r="E64" s="15" t="s">
        <v>848</v>
      </c>
      <c r="F64" s="15" t="s">
        <v>172</v>
      </c>
      <c r="G64" s="15"/>
      <c r="H64" s="15"/>
      <c r="I64" s="15"/>
      <c r="J64" s="15" t="s">
        <v>928</v>
      </c>
      <c r="K64" s="15" t="s">
        <v>901</v>
      </c>
      <c r="L64" s="15" t="s">
        <v>929</v>
      </c>
      <c r="M64" s="15" t="s">
        <v>930</v>
      </c>
      <c r="N64" s="15"/>
      <c r="O64" s="15" t="s">
        <v>95</v>
      </c>
      <c r="P64" s="15" t="s">
        <v>729</v>
      </c>
      <c r="Q64" s="15" t="s">
        <v>730</v>
      </c>
      <c r="R64" s="15"/>
      <c r="S64" s="13" t="s">
        <v>117</v>
      </c>
      <c r="T64" s="15"/>
      <c r="U64" s="15"/>
      <c r="V64" s="15"/>
      <c r="W64" s="15" t="s">
        <v>731</v>
      </c>
      <c r="X64" s="20" t="s">
        <v>622</v>
      </c>
      <c r="Y64" s="68" t="s">
        <v>83</v>
      </c>
      <c r="Z64" s="68" t="s">
        <v>630</v>
      </c>
    </row>
    <row r="65" ht="81" customHeight="1" spans="2:26">
      <c r="B65" s="15" t="str">
        <f t="shared" si="1"/>
        <v>VehicleSetting_63</v>
      </c>
      <c r="C65" s="15" t="s">
        <v>847</v>
      </c>
      <c r="D65" s="15"/>
      <c r="E65" s="15" t="s">
        <v>848</v>
      </c>
      <c r="F65" s="15" t="s">
        <v>172</v>
      </c>
      <c r="G65" s="15"/>
      <c r="H65" s="15"/>
      <c r="I65" s="15"/>
      <c r="J65" s="15" t="s">
        <v>931</v>
      </c>
      <c r="K65" s="15" t="s">
        <v>932</v>
      </c>
      <c r="L65" s="15" t="s">
        <v>933</v>
      </c>
      <c r="M65" s="15" t="s">
        <v>934</v>
      </c>
      <c r="N65" s="15"/>
      <c r="O65" s="15" t="s">
        <v>95</v>
      </c>
      <c r="P65" s="15" t="s">
        <v>729</v>
      </c>
      <c r="Q65" s="15" t="s">
        <v>730</v>
      </c>
      <c r="R65" s="15"/>
      <c r="S65" s="13" t="s">
        <v>117</v>
      </c>
      <c r="T65" s="15"/>
      <c r="U65" s="15"/>
      <c r="V65" s="15"/>
      <c r="W65" s="15" t="s">
        <v>731</v>
      </c>
      <c r="X65" s="20" t="s">
        <v>622</v>
      </c>
      <c r="Y65" s="68" t="s">
        <v>83</v>
      </c>
      <c r="Z65" s="68" t="s">
        <v>630</v>
      </c>
    </row>
    <row r="66" ht="89.25" customHeight="1" spans="2:26">
      <c r="B66" s="15" t="str">
        <f t="shared" si="1"/>
        <v>VehicleSetting_64</v>
      </c>
      <c r="C66" s="15" t="s">
        <v>847</v>
      </c>
      <c r="D66" s="15"/>
      <c r="E66" s="15" t="s">
        <v>848</v>
      </c>
      <c r="F66" s="15" t="s">
        <v>172</v>
      </c>
      <c r="G66" s="15"/>
      <c r="H66" s="15"/>
      <c r="I66" s="15"/>
      <c r="J66" s="15" t="s">
        <v>935</v>
      </c>
      <c r="K66" s="15" t="s">
        <v>936</v>
      </c>
      <c r="L66" s="15" t="s">
        <v>937</v>
      </c>
      <c r="M66" s="15" t="s">
        <v>938</v>
      </c>
      <c r="N66" s="15"/>
      <c r="O66" s="15" t="s">
        <v>95</v>
      </c>
      <c r="P66" s="15" t="s">
        <v>729</v>
      </c>
      <c r="Q66" s="15" t="s">
        <v>730</v>
      </c>
      <c r="R66" s="15"/>
      <c r="S66" s="13" t="s">
        <v>117</v>
      </c>
      <c r="T66" s="15"/>
      <c r="U66" s="15"/>
      <c r="V66" s="15"/>
      <c r="W66" s="15" t="s">
        <v>731</v>
      </c>
      <c r="X66" s="20" t="s">
        <v>622</v>
      </c>
      <c r="Y66" s="68" t="s">
        <v>83</v>
      </c>
      <c r="Z66" s="68" t="s">
        <v>630</v>
      </c>
    </row>
    <row r="67" ht="81" customHeight="1" spans="2:26">
      <c r="B67" s="15" t="str">
        <f t="shared" si="1"/>
        <v>VehicleSetting_65</v>
      </c>
      <c r="C67" s="15" t="s">
        <v>847</v>
      </c>
      <c r="D67" s="15"/>
      <c r="E67" s="15" t="s">
        <v>848</v>
      </c>
      <c r="F67" s="15" t="s">
        <v>172</v>
      </c>
      <c r="G67" s="15"/>
      <c r="H67" s="15"/>
      <c r="I67" s="15"/>
      <c r="J67" s="15" t="s">
        <v>939</v>
      </c>
      <c r="K67" s="15" t="s">
        <v>936</v>
      </c>
      <c r="L67" s="15" t="s">
        <v>940</v>
      </c>
      <c r="M67" s="15" t="s">
        <v>941</v>
      </c>
      <c r="N67" s="15"/>
      <c r="O67" s="15" t="s">
        <v>95</v>
      </c>
      <c r="P67" s="15" t="s">
        <v>729</v>
      </c>
      <c r="Q67" s="15" t="s">
        <v>730</v>
      </c>
      <c r="R67" s="15"/>
      <c r="S67" s="13" t="s">
        <v>117</v>
      </c>
      <c r="T67" s="15"/>
      <c r="U67" s="15"/>
      <c r="V67" s="15"/>
      <c r="W67" s="15" t="s">
        <v>731</v>
      </c>
      <c r="X67" s="20" t="s">
        <v>622</v>
      </c>
      <c r="Y67" s="68" t="s">
        <v>83</v>
      </c>
      <c r="Z67" s="68" t="s">
        <v>630</v>
      </c>
    </row>
    <row r="68" ht="48" customHeight="1" spans="2:26">
      <c r="B68" s="15" t="str">
        <f t="shared" si="1"/>
        <v>VehicleSetting_66</v>
      </c>
      <c r="C68" s="15" t="s">
        <v>847</v>
      </c>
      <c r="D68" s="15"/>
      <c r="E68" s="15" t="s">
        <v>848</v>
      </c>
      <c r="F68" s="15" t="s">
        <v>172</v>
      </c>
      <c r="G68" s="15"/>
      <c r="H68" s="15"/>
      <c r="I68" s="15"/>
      <c r="J68" s="15" t="s">
        <v>942</v>
      </c>
      <c r="K68" s="15" t="s">
        <v>936</v>
      </c>
      <c r="L68" s="15" t="s">
        <v>943</v>
      </c>
      <c r="M68" s="15" t="s">
        <v>944</v>
      </c>
      <c r="N68" s="15"/>
      <c r="O68" s="15" t="s">
        <v>95</v>
      </c>
      <c r="P68" s="15" t="s">
        <v>729</v>
      </c>
      <c r="Q68" s="15" t="s">
        <v>730</v>
      </c>
      <c r="R68" s="15"/>
      <c r="S68" s="13" t="s">
        <v>117</v>
      </c>
      <c r="T68" s="15"/>
      <c r="U68" s="15"/>
      <c r="V68" s="15"/>
      <c r="W68" s="15" t="s">
        <v>731</v>
      </c>
      <c r="X68" s="20" t="s">
        <v>622</v>
      </c>
      <c r="Y68" s="68" t="s">
        <v>83</v>
      </c>
      <c r="Z68" s="68" t="s">
        <v>630</v>
      </c>
    </row>
    <row r="69" ht="48" customHeight="1" spans="2:26">
      <c r="B69" s="15" t="str">
        <f t="shared" si="1"/>
        <v>VehicleSetting_67</v>
      </c>
      <c r="C69" s="15" t="s">
        <v>847</v>
      </c>
      <c r="D69" s="15"/>
      <c r="E69" s="15" t="s">
        <v>848</v>
      </c>
      <c r="F69" s="15" t="s">
        <v>172</v>
      </c>
      <c r="G69" s="15"/>
      <c r="H69" s="15"/>
      <c r="I69" s="15"/>
      <c r="J69" s="15" t="s">
        <v>945</v>
      </c>
      <c r="K69" s="15" t="s">
        <v>936</v>
      </c>
      <c r="L69" s="15" t="s">
        <v>946</v>
      </c>
      <c r="M69" s="15" t="s">
        <v>947</v>
      </c>
      <c r="N69" s="15"/>
      <c r="O69" s="15" t="s">
        <v>95</v>
      </c>
      <c r="P69" s="15" t="s">
        <v>729</v>
      </c>
      <c r="Q69" s="15" t="s">
        <v>730</v>
      </c>
      <c r="R69" s="15"/>
      <c r="S69" s="13" t="s">
        <v>117</v>
      </c>
      <c r="T69" s="15"/>
      <c r="U69" s="15"/>
      <c r="V69" s="15"/>
      <c r="W69" s="15" t="s">
        <v>731</v>
      </c>
      <c r="X69" s="20" t="s">
        <v>622</v>
      </c>
      <c r="Y69" s="68" t="s">
        <v>83</v>
      </c>
      <c r="Z69" s="68" t="s">
        <v>630</v>
      </c>
    </row>
    <row r="70" ht="48" customHeight="1" spans="2:26">
      <c r="B70" s="15" t="str">
        <f t="shared" si="1"/>
        <v>VehicleSetting_68</v>
      </c>
      <c r="C70" s="15" t="s">
        <v>847</v>
      </c>
      <c r="D70" s="15"/>
      <c r="E70" s="15" t="s">
        <v>848</v>
      </c>
      <c r="F70" s="15" t="s">
        <v>172</v>
      </c>
      <c r="G70" s="15"/>
      <c r="H70" s="15"/>
      <c r="I70" s="15"/>
      <c r="J70" s="15" t="s">
        <v>948</v>
      </c>
      <c r="K70" s="15" t="s">
        <v>936</v>
      </c>
      <c r="L70" s="15" t="s">
        <v>949</v>
      </c>
      <c r="M70" s="15" t="s">
        <v>950</v>
      </c>
      <c r="N70" s="15"/>
      <c r="O70" s="15" t="s">
        <v>95</v>
      </c>
      <c r="P70" s="15" t="s">
        <v>729</v>
      </c>
      <c r="Q70" s="15" t="s">
        <v>730</v>
      </c>
      <c r="R70" s="15"/>
      <c r="S70" s="13" t="s">
        <v>117</v>
      </c>
      <c r="T70" s="15"/>
      <c r="U70" s="15"/>
      <c r="V70" s="15"/>
      <c r="W70" s="15" t="s">
        <v>731</v>
      </c>
      <c r="X70" s="20" t="s">
        <v>622</v>
      </c>
      <c r="Y70" s="68" t="s">
        <v>83</v>
      </c>
      <c r="Z70" s="68" t="s">
        <v>630</v>
      </c>
    </row>
    <row r="71" ht="48" customHeight="1" spans="2:26">
      <c r="B71" s="15" t="str">
        <f t="shared" si="1"/>
        <v>VehicleSetting_69</v>
      </c>
      <c r="C71" s="15" t="s">
        <v>847</v>
      </c>
      <c r="D71" s="15"/>
      <c r="E71" s="15" t="s">
        <v>848</v>
      </c>
      <c r="F71" s="15" t="s">
        <v>172</v>
      </c>
      <c r="G71" s="15"/>
      <c r="H71" s="15"/>
      <c r="I71" s="15"/>
      <c r="J71" s="15" t="s">
        <v>951</v>
      </c>
      <c r="K71" s="15" t="s">
        <v>936</v>
      </c>
      <c r="L71" s="15" t="s">
        <v>952</v>
      </c>
      <c r="M71" s="15" t="s">
        <v>953</v>
      </c>
      <c r="N71" s="15"/>
      <c r="O71" s="15" t="s">
        <v>95</v>
      </c>
      <c r="P71" s="15" t="s">
        <v>729</v>
      </c>
      <c r="Q71" s="15" t="s">
        <v>730</v>
      </c>
      <c r="R71" s="15"/>
      <c r="S71" s="13" t="s">
        <v>117</v>
      </c>
      <c r="T71" s="15"/>
      <c r="U71" s="15"/>
      <c r="V71" s="15"/>
      <c r="W71" s="15" t="s">
        <v>731</v>
      </c>
      <c r="X71" s="20" t="s">
        <v>622</v>
      </c>
      <c r="Y71" s="68" t="s">
        <v>83</v>
      </c>
      <c r="Z71" s="68" t="s">
        <v>630</v>
      </c>
    </row>
    <row r="72" ht="123.75" customHeight="1" spans="2:26">
      <c r="B72" s="15" t="str">
        <f t="shared" si="1"/>
        <v>VehicleSetting_70</v>
      </c>
      <c r="C72" s="15" t="s">
        <v>847</v>
      </c>
      <c r="D72" s="15"/>
      <c r="E72" s="15" t="s">
        <v>848</v>
      </c>
      <c r="F72" s="15" t="s">
        <v>172</v>
      </c>
      <c r="G72" s="15"/>
      <c r="H72" s="15"/>
      <c r="I72" s="15"/>
      <c r="J72" s="15" t="s">
        <v>954</v>
      </c>
      <c r="K72" s="15" t="s">
        <v>936</v>
      </c>
      <c r="L72" s="15" t="s">
        <v>955</v>
      </c>
      <c r="M72" s="15" t="s">
        <v>919</v>
      </c>
      <c r="N72" s="15"/>
      <c r="O72" s="15" t="s">
        <v>97</v>
      </c>
      <c r="P72" s="15" t="s">
        <v>729</v>
      </c>
      <c r="Q72" s="15" t="s">
        <v>730</v>
      </c>
      <c r="R72" s="15"/>
      <c r="S72" s="13" t="s">
        <v>117</v>
      </c>
      <c r="T72" s="15"/>
      <c r="U72" s="15"/>
      <c r="V72" s="15"/>
      <c r="W72" s="15" t="s">
        <v>731</v>
      </c>
      <c r="X72" s="20" t="s">
        <v>622</v>
      </c>
      <c r="Y72" s="68" t="s">
        <v>83</v>
      </c>
      <c r="Z72" s="68" t="s">
        <v>630</v>
      </c>
    </row>
    <row r="73" ht="48" customHeight="1" spans="2:26">
      <c r="B73" s="15" t="str">
        <f t="shared" si="1"/>
        <v>VehicleSetting_71</v>
      </c>
      <c r="C73" s="15" t="s">
        <v>847</v>
      </c>
      <c r="D73" s="15"/>
      <c r="E73" s="15" t="s">
        <v>848</v>
      </c>
      <c r="F73" s="15" t="s">
        <v>172</v>
      </c>
      <c r="G73" s="15"/>
      <c r="H73" s="15"/>
      <c r="I73" s="15"/>
      <c r="J73" s="15" t="s">
        <v>956</v>
      </c>
      <c r="K73" s="15" t="s">
        <v>936</v>
      </c>
      <c r="L73" s="15" t="s">
        <v>957</v>
      </c>
      <c r="M73" s="15" t="s">
        <v>958</v>
      </c>
      <c r="N73" s="15"/>
      <c r="O73" s="15" t="s">
        <v>95</v>
      </c>
      <c r="P73" s="15" t="s">
        <v>729</v>
      </c>
      <c r="Q73" s="15" t="s">
        <v>730</v>
      </c>
      <c r="R73" s="15"/>
      <c r="S73" s="13" t="s">
        <v>117</v>
      </c>
      <c r="T73" s="15"/>
      <c r="U73" s="15"/>
      <c r="V73" s="15"/>
      <c r="W73" s="15" t="s">
        <v>731</v>
      </c>
      <c r="X73" s="20" t="s">
        <v>622</v>
      </c>
      <c r="Y73" s="68" t="s">
        <v>83</v>
      </c>
      <c r="Z73" s="68" t="s">
        <v>630</v>
      </c>
    </row>
    <row r="74" ht="124.5" customHeight="1" spans="2:26">
      <c r="B74" s="15" t="str">
        <f t="shared" si="1"/>
        <v>VehicleSetting_72</v>
      </c>
      <c r="C74" s="15" t="s">
        <v>847</v>
      </c>
      <c r="D74" s="15"/>
      <c r="E74" s="15" t="s">
        <v>848</v>
      </c>
      <c r="F74" s="15" t="s">
        <v>172</v>
      </c>
      <c r="G74" s="15"/>
      <c r="H74" s="15"/>
      <c r="I74" s="15"/>
      <c r="J74" s="15" t="s">
        <v>959</v>
      </c>
      <c r="K74" s="15" t="s">
        <v>960</v>
      </c>
      <c r="L74" s="15" t="s">
        <v>961</v>
      </c>
      <c r="M74" s="15" t="s">
        <v>962</v>
      </c>
      <c r="N74" s="15"/>
      <c r="O74" s="15" t="s">
        <v>95</v>
      </c>
      <c r="P74" s="15" t="s">
        <v>729</v>
      </c>
      <c r="Q74" s="15" t="s">
        <v>730</v>
      </c>
      <c r="R74" s="15"/>
      <c r="S74" s="13" t="s">
        <v>117</v>
      </c>
      <c r="T74" s="15"/>
      <c r="U74" s="15"/>
      <c r="V74" s="15"/>
      <c r="W74" s="15" t="s">
        <v>731</v>
      </c>
      <c r="X74" s="20" t="s">
        <v>622</v>
      </c>
      <c r="Y74" s="68" t="s">
        <v>83</v>
      </c>
      <c r="Z74" s="68" t="s">
        <v>630</v>
      </c>
    </row>
    <row r="75" ht="112.5" customHeight="1" spans="2:26">
      <c r="B75" s="15" t="str">
        <f t="shared" si="1"/>
        <v>VehicleSetting_73</v>
      </c>
      <c r="C75" s="15" t="s">
        <v>847</v>
      </c>
      <c r="D75" s="15"/>
      <c r="E75" s="15" t="s">
        <v>848</v>
      </c>
      <c r="F75" s="15" t="s">
        <v>172</v>
      </c>
      <c r="G75" s="15"/>
      <c r="H75" s="15"/>
      <c r="I75" s="15"/>
      <c r="J75" s="15" t="s">
        <v>963</v>
      </c>
      <c r="K75" s="15" t="s">
        <v>964</v>
      </c>
      <c r="L75" s="15" t="s">
        <v>965</v>
      </c>
      <c r="M75" s="15" t="s">
        <v>944</v>
      </c>
      <c r="N75" s="15"/>
      <c r="O75" s="15" t="s">
        <v>95</v>
      </c>
      <c r="P75" s="15" t="s">
        <v>729</v>
      </c>
      <c r="Q75" s="15" t="s">
        <v>730</v>
      </c>
      <c r="R75" s="15"/>
      <c r="S75" s="13" t="s">
        <v>117</v>
      </c>
      <c r="T75" s="15"/>
      <c r="U75" s="15"/>
      <c r="V75" s="15"/>
      <c r="W75" s="15" t="s">
        <v>731</v>
      </c>
      <c r="X75" s="20" t="s">
        <v>622</v>
      </c>
      <c r="Y75" s="68" t="s">
        <v>83</v>
      </c>
      <c r="Z75" s="68" t="s">
        <v>630</v>
      </c>
    </row>
    <row r="76" ht="124.5" customHeight="1" spans="2:26">
      <c r="B76" s="15" t="str">
        <f t="shared" si="1"/>
        <v>VehicleSetting_74</v>
      </c>
      <c r="C76" s="15" t="s">
        <v>847</v>
      </c>
      <c r="D76" s="15"/>
      <c r="E76" s="15" t="s">
        <v>848</v>
      </c>
      <c r="F76" s="15" t="s">
        <v>172</v>
      </c>
      <c r="G76" s="15"/>
      <c r="H76" s="15"/>
      <c r="I76" s="15"/>
      <c r="J76" s="15" t="s">
        <v>966</v>
      </c>
      <c r="K76" s="15" t="s">
        <v>964</v>
      </c>
      <c r="L76" s="15" t="s">
        <v>946</v>
      </c>
      <c r="M76" s="15" t="s">
        <v>967</v>
      </c>
      <c r="N76" s="15"/>
      <c r="O76" s="15" t="s">
        <v>95</v>
      </c>
      <c r="P76" s="15" t="s">
        <v>729</v>
      </c>
      <c r="Q76" s="15" t="s">
        <v>730</v>
      </c>
      <c r="R76" s="15"/>
      <c r="S76" s="13" t="s">
        <v>117</v>
      </c>
      <c r="T76" s="15"/>
      <c r="U76" s="15"/>
      <c r="V76" s="15"/>
      <c r="W76" s="15" t="s">
        <v>731</v>
      </c>
      <c r="X76" s="20" t="s">
        <v>622</v>
      </c>
      <c r="Y76" s="68" t="s">
        <v>83</v>
      </c>
      <c r="Z76" s="68" t="s">
        <v>630</v>
      </c>
    </row>
    <row r="77" ht="48" customHeight="1" spans="2:26">
      <c r="B77" s="15" t="str">
        <f t="shared" si="1"/>
        <v>VehicleSetting_75</v>
      </c>
      <c r="C77" s="15" t="s">
        <v>847</v>
      </c>
      <c r="D77" s="15"/>
      <c r="E77" s="15" t="s">
        <v>848</v>
      </c>
      <c r="F77" s="15" t="s">
        <v>172</v>
      </c>
      <c r="G77" s="15"/>
      <c r="H77" s="15"/>
      <c r="I77" s="15"/>
      <c r="J77" s="15" t="s">
        <v>968</v>
      </c>
      <c r="K77" s="15" t="s">
        <v>964</v>
      </c>
      <c r="L77" s="15" t="s">
        <v>969</v>
      </c>
      <c r="M77" s="15" t="s">
        <v>970</v>
      </c>
      <c r="N77" s="15"/>
      <c r="O77" s="15" t="s">
        <v>95</v>
      </c>
      <c r="P77" s="15" t="s">
        <v>729</v>
      </c>
      <c r="Q77" s="15" t="s">
        <v>730</v>
      </c>
      <c r="R77" s="15"/>
      <c r="S77" s="13" t="s">
        <v>117</v>
      </c>
      <c r="T77" s="15"/>
      <c r="U77" s="15"/>
      <c r="V77" s="15"/>
      <c r="W77" s="15" t="s">
        <v>731</v>
      </c>
      <c r="X77" s="20" t="s">
        <v>622</v>
      </c>
      <c r="Y77" s="68" t="s">
        <v>83</v>
      </c>
      <c r="Z77" s="68" t="s">
        <v>630</v>
      </c>
    </row>
    <row r="78" ht="48" customHeight="1" spans="2:26">
      <c r="B78" s="15" t="str">
        <f t="shared" si="1"/>
        <v>VehicleSetting_76</v>
      </c>
      <c r="C78" s="15" t="s">
        <v>847</v>
      </c>
      <c r="D78" s="15"/>
      <c r="E78" s="15" t="s">
        <v>848</v>
      </c>
      <c r="F78" s="15" t="s">
        <v>172</v>
      </c>
      <c r="G78" s="15"/>
      <c r="H78" s="15"/>
      <c r="I78" s="15"/>
      <c r="J78" s="15" t="s">
        <v>971</v>
      </c>
      <c r="K78" s="15" t="s">
        <v>964</v>
      </c>
      <c r="L78" s="15" t="s">
        <v>972</v>
      </c>
      <c r="M78" s="15" t="s">
        <v>973</v>
      </c>
      <c r="N78" s="15"/>
      <c r="O78" s="15" t="s">
        <v>95</v>
      </c>
      <c r="P78" s="15" t="s">
        <v>729</v>
      </c>
      <c r="Q78" s="15" t="s">
        <v>730</v>
      </c>
      <c r="R78" s="15"/>
      <c r="S78" s="13" t="s">
        <v>117</v>
      </c>
      <c r="T78" s="15"/>
      <c r="U78" s="15"/>
      <c r="V78" s="15"/>
      <c r="W78" s="15" t="s">
        <v>731</v>
      </c>
      <c r="X78" s="20" t="s">
        <v>622</v>
      </c>
      <c r="Y78" s="68" t="s">
        <v>83</v>
      </c>
      <c r="Z78" s="68" t="s">
        <v>630</v>
      </c>
    </row>
    <row r="79" ht="121.5" customHeight="1" spans="2:26">
      <c r="B79" s="15" t="str">
        <f t="shared" si="1"/>
        <v>VehicleSetting_77</v>
      </c>
      <c r="C79" s="15" t="s">
        <v>847</v>
      </c>
      <c r="D79" s="15"/>
      <c r="E79" s="15" t="s">
        <v>848</v>
      </c>
      <c r="F79" s="15" t="s">
        <v>172</v>
      </c>
      <c r="G79" s="15"/>
      <c r="H79" s="15"/>
      <c r="I79" s="15"/>
      <c r="J79" s="15" t="s">
        <v>974</v>
      </c>
      <c r="K79" s="15" t="s">
        <v>964</v>
      </c>
      <c r="L79" s="15" t="s">
        <v>975</v>
      </c>
      <c r="M79" s="15" t="s">
        <v>919</v>
      </c>
      <c r="N79" s="15"/>
      <c r="O79" s="15" t="s">
        <v>97</v>
      </c>
      <c r="P79" s="15" t="s">
        <v>729</v>
      </c>
      <c r="Q79" s="15" t="s">
        <v>730</v>
      </c>
      <c r="R79" s="15"/>
      <c r="S79" s="13" t="s">
        <v>117</v>
      </c>
      <c r="T79" s="15"/>
      <c r="U79" s="15"/>
      <c r="V79" s="15"/>
      <c r="W79" s="15" t="s">
        <v>731</v>
      </c>
      <c r="X79" s="20" t="s">
        <v>622</v>
      </c>
      <c r="Y79" s="68" t="s">
        <v>83</v>
      </c>
      <c r="Z79" s="68" t="s">
        <v>630</v>
      </c>
    </row>
    <row r="80" ht="48" customHeight="1" spans="2:26">
      <c r="B80" s="15" t="str">
        <f t="shared" si="1"/>
        <v>VehicleSetting_78</v>
      </c>
      <c r="C80" s="15" t="s">
        <v>847</v>
      </c>
      <c r="D80" s="15"/>
      <c r="E80" s="15" t="s">
        <v>848</v>
      </c>
      <c r="F80" s="15" t="s">
        <v>172</v>
      </c>
      <c r="G80" s="15"/>
      <c r="H80" s="15"/>
      <c r="I80" s="15"/>
      <c r="J80" s="15" t="s">
        <v>976</v>
      </c>
      <c r="K80" s="15" t="s">
        <v>964</v>
      </c>
      <c r="L80" s="15" t="s">
        <v>977</v>
      </c>
      <c r="M80" s="15" t="s">
        <v>978</v>
      </c>
      <c r="N80" s="15"/>
      <c r="O80" s="15" t="s">
        <v>95</v>
      </c>
      <c r="P80" s="15" t="s">
        <v>729</v>
      </c>
      <c r="Q80" s="15" t="s">
        <v>730</v>
      </c>
      <c r="R80" s="15"/>
      <c r="S80" s="13" t="s">
        <v>117</v>
      </c>
      <c r="T80" s="15"/>
      <c r="U80" s="15"/>
      <c r="V80" s="15"/>
      <c r="W80" s="15" t="s">
        <v>731</v>
      </c>
      <c r="X80" s="20" t="s">
        <v>622</v>
      </c>
      <c r="Y80" s="68" t="s">
        <v>83</v>
      </c>
      <c r="Z80" s="68" t="s">
        <v>630</v>
      </c>
    </row>
    <row r="81" ht="87" customHeight="1" spans="2:26">
      <c r="B81" s="15" t="str">
        <f t="shared" si="1"/>
        <v>VehicleSetting_79</v>
      </c>
      <c r="C81" s="15" t="s">
        <v>847</v>
      </c>
      <c r="D81" s="15"/>
      <c r="E81" s="15" t="s">
        <v>848</v>
      </c>
      <c r="F81" s="15" t="s">
        <v>172</v>
      </c>
      <c r="G81" s="15"/>
      <c r="H81" s="15"/>
      <c r="I81" s="15"/>
      <c r="J81" s="15" t="s">
        <v>979</v>
      </c>
      <c r="K81" s="15" t="s">
        <v>980</v>
      </c>
      <c r="L81" s="15" t="s">
        <v>981</v>
      </c>
      <c r="M81" s="15" t="s">
        <v>982</v>
      </c>
      <c r="N81" s="15"/>
      <c r="O81" s="15" t="s">
        <v>95</v>
      </c>
      <c r="P81" s="15" t="s">
        <v>729</v>
      </c>
      <c r="Q81" s="15" t="s">
        <v>730</v>
      </c>
      <c r="R81" s="15"/>
      <c r="S81" s="13" t="s">
        <v>117</v>
      </c>
      <c r="T81" s="15"/>
      <c r="U81" s="15"/>
      <c r="V81" s="15"/>
      <c r="W81" s="15" t="s">
        <v>731</v>
      </c>
      <c r="X81" s="20" t="s">
        <v>622</v>
      </c>
      <c r="Y81" s="68" t="s">
        <v>83</v>
      </c>
      <c r="Z81" s="68" t="s">
        <v>630</v>
      </c>
    </row>
    <row r="82" ht="139.5" customHeight="1" spans="2:26">
      <c r="B82" s="15" t="str">
        <f t="shared" si="1"/>
        <v>VehicleSetting_80</v>
      </c>
      <c r="C82" s="15" t="s">
        <v>847</v>
      </c>
      <c r="D82" s="15"/>
      <c r="E82" s="15" t="s">
        <v>848</v>
      </c>
      <c r="F82" s="15" t="s">
        <v>172</v>
      </c>
      <c r="G82" s="15"/>
      <c r="H82" s="15"/>
      <c r="I82" s="15"/>
      <c r="J82" s="15" t="s">
        <v>983</v>
      </c>
      <c r="K82" s="15" t="s">
        <v>980</v>
      </c>
      <c r="L82" s="15" t="s">
        <v>984</v>
      </c>
      <c r="M82" s="15" t="s">
        <v>985</v>
      </c>
      <c r="N82" s="15"/>
      <c r="O82" s="15" t="s">
        <v>95</v>
      </c>
      <c r="P82" s="15" t="s">
        <v>729</v>
      </c>
      <c r="Q82" s="15" t="s">
        <v>730</v>
      </c>
      <c r="R82" s="15"/>
      <c r="S82" s="13" t="s">
        <v>117</v>
      </c>
      <c r="T82" s="15"/>
      <c r="U82" s="15"/>
      <c r="V82" s="15"/>
      <c r="W82" s="15" t="s">
        <v>731</v>
      </c>
      <c r="X82" s="20" t="s">
        <v>622</v>
      </c>
      <c r="Y82" s="68" t="s">
        <v>83</v>
      </c>
      <c r="Z82" s="68" t="s">
        <v>630</v>
      </c>
    </row>
    <row r="83" ht="117.75" customHeight="1" spans="2:26">
      <c r="B83" s="15" t="str">
        <f t="shared" si="1"/>
        <v>VehicleSetting_81</v>
      </c>
      <c r="C83" s="15" t="s">
        <v>847</v>
      </c>
      <c r="D83" s="15"/>
      <c r="E83" s="15" t="s">
        <v>848</v>
      </c>
      <c r="F83" s="15" t="s">
        <v>172</v>
      </c>
      <c r="G83" s="15"/>
      <c r="H83" s="15"/>
      <c r="I83" s="15"/>
      <c r="J83" s="15" t="s">
        <v>986</v>
      </c>
      <c r="K83" s="15" t="s">
        <v>987</v>
      </c>
      <c r="L83" s="15" t="s">
        <v>988</v>
      </c>
      <c r="M83" s="15" t="s">
        <v>989</v>
      </c>
      <c r="N83" s="15"/>
      <c r="O83" s="15" t="s">
        <v>95</v>
      </c>
      <c r="P83" s="15" t="s">
        <v>729</v>
      </c>
      <c r="Q83" s="15" t="s">
        <v>730</v>
      </c>
      <c r="R83" s="15"/>
      <c r="S83" s="13" t="s">
        <v>117</v>
      </c>
      <c r="T83" s="15"/>
      <c r="U83" s="15"/>
      <c r="V83" s="15"/>
      <c r="W83" s="15" t="s">
        <v>731</v>
      </c>
      <c r="X83" s="20" t="s">
        <v>622</v>
      </c>
      <c r="Y83" s="68" t="s">
        <v>83</v>
      </c>
      <c r="Z83" s="68" t="s">
        <v>630</v>
      </c>
    </row>
    <row r="84" ht="48" customHeight="1" spans="2:26">
      <c r="B84" s="15" t="str">
        <f t="shared" si="1"/>
        <v>VehicleSetting_82</v>
      </c>
      <c r="C84" s="15" t="s">
        <v>847</v>
      </c>
      <c r="D84" s="15"/>
      <c r="E84" s="15" t="s">
        <v>848</v>
      </c>
      <c r="F84" s="15" t="s">
        <v>172</v>
      </c>
      <c r="G84" s="15"/>
      <c r="H84" s="15"/>
      <c r="I84" s="15"/>
      <c r="J84" s="15" t="s">
        <v>990</v>
      </c>
      <c r="K84" s="15" t="s">
        <v>987</v>
      </c>
      <c r="L84" s="15" t="s">
        <v>991</v>
      </c>
      <c r="M84" s="15" t="s">
        <v>992</v>
      </c>
      <c r="N84" s="15"/>
      <c r="O84" s="15" t="s">
        <v>95</v>
      </c>
      <c r="P84" s="15" t="s">
        <v>729</v>
      </c>
      <c r="Q84" s="15" t="s">
        <v>730</v>
      </c>
      <c r="R84" s="15"/>
      <c r="S84" s="13" t="s">
        <v>117</v>
      </c>
      <c r="T84" s="15"/>
      <c r="U84" s="15"/>
      <c r="V84" s="15"/>
      <c r="W84" s="15" t="s">
        <v>731</v>
      </c>
      <c r="X84" s="20" t="s">
        <v>622</v>
      </c>
      <c r="Y84" s="68" t="s">
        <v>83</v>
      </c>
      <c r="Z84" s="68" t="s">
        <v>630</v>
      </c>
    </row>
    <row r="85" ht="122.25" customHeight="1" spans="2:26">
      <c r="B85" s="15" t="str">
        <f t="shared" si="1"/>
        <v>VehicleSetting_83</v>
      </c>
      <c r="C85" s="15" t="s">
        <v>847</v>
      </c>
      <c r="D85" s="15"/>
      <c r="E85" s="15" t="s">
        <v>848</v>
      </c>
      <c r="F85" s="15" t="s">
        <v>172</v>
      </c>
      <c r="G85" s="15"/>
      <c r="H85" s="15"/>
      <c r="I85" s="15"/>
      <c r="J85" s="15" t="s">
        <v>993</v>
      </c>
      <c r="K85" s="15" t="s">
        <v>994</v>
      </c>
      <c r="L85" s="15" t="s">
        <v>995</v>
      </c>
      <c r="M85" s="15" t="s">
        <v>944</v>
      </c>
      <c r="N85" s="15"/>
      <c r="O85" s="15" t="s">
        <v>95</v>
      </c>
      <c r="P85" s="15" t="s">
        <v>729</v>
      </c>
      <c r="Q85" s="15" t="s">
        <v>730</v>
      </c>
      <c r="R85" s="15"/>
      <c r="S85" s="13" t="s">
        <v>117</v>
      </c>
      <c r="T85" s="15"/>
      <c r="U85" s="15"/>
      <c r="V85" s="15"/>
      <c r="W85" s="15" t="s">
        <v>731</v>
      </c>
      <c r="X85" s="20" t="s">
        <v>622</v>
      </c>
      <c r="Y85" s="68" t="s">
        <v>83</v>
      </c>
      <c r="Z85" s="68" t="s">
        <v>630</v>
      </c>
    </row>
    <row r="86" ht="109.5" customHeight="1" spans="2:26">
      <c r="B86" s="15" t="str">
        <f t="shared" si="1"/>
        <v>VehicleSetting_84</v>
      </c>
      <c r="C86" s="15" t="s">
        <v>847</v>
      </c>
      <c r="D86" s="15"/>
      <c r="E86" s="15" t="s">
        <v>848</v>
      </c>
      <c r="F86" s="15" t="s">
        <v>172</v>
      </c>
      <c r="G86" s="15"/>
      <c r="H86" s="15"/>
      <c r="I86" s="15"/>
      <c r="J86" s="15" t="s">
        <v>996</v>
      </c>
      <c r="K86" s="15" t="s">
        <v>994</v>
      </c>
      <c r="L86" s="15" t="s">
        <v>997</v>
      </c>
      <c r="M86" s="15" t="s">
        <v>916</v>
      </c>
      <c r="N86" s="15"/>
      <c r="O86" s="15" t="s">
        <v>95</v>
      </c>
      <c r="P86" s="15" t="s">
        <v>729</v>
      </c>
      <c r="Q86" s="15" t="s">
        <v>730</v>
      </c>
      <c r="R86" s="15"/>
      <c r="S86" s="13" t="s">
        <v>117</v>
      </c>
      <c r="T86" s="15"/>
      <c r="U86" s="15"/>
      <c r="V86" s="15"/>
      <c r="W86" s="15" t="s">
        <v>731</v>
      </c>
      <c r="X86" s="20" t="s">
        <v>622</v>
      </c>
      <c r="Y86" s="68" t="s">
        <v>83</v>
      </c>
      <c r="Z86" s="68" t="s">
        <v>630</v>
      </c>
    </row>
    <row r="87" ht="48" customHeight="1" spans="2:26">
      <c r="B87" s="15" t="str">
        <f t="shared" si="1"/>
        <v>VehicleSetting_85</v>
      </c>
      <c r="C87" s="15" t="s">
        <v>847</v>
      </c>
      <c r="D87" s="15"/>
      <c r="E87" s="15" t="s">
        <v>848</v>
      </c>
      <c r="F87" s="15" t="s">
        <v>172</v>
      </c>
      <c r="G87" s="15"/>
      <c r="H87" s="15"/>
      <c r="I87" s="15"/>
      <c r="J87" s="15" t="s">
        <v>998</v>
      </c>
      <c r="K87" s="15" t="s">
        <v>999</v>
      </c>
      <c r="L87" s="15" t="s">
        <v>1000</v>
      </c>
      <c r="M87" s="15" t="s">
        <v>970</v>
      </c>
      <c r="N87" s="15"/>
      <c r="O87" s="15" t="s">
        <v>95</v>
      </c>
      <c r="P87" s="15" t="s">
        <v>729</v>
      </c>
      <c r="Q87" s="15" t="s">
        <v>730</v>
      </c>
      <c r="R87" s="15"/>
      <c r="S87" s="13" t="s">
        <v>117</v>
      </c>
      <c r="T87" s="15"/>
      <c r="U87" s="15"/>
      <c r="V87" s="15"/>
      <c r="W87" s="15" t="s">
        <v>731</v>
      </c>
      <c r="X87" s="20" t="s">
        <v>622</v>
      </c>
      <c r="Y87" s="68" t="s">
        <v>83</v>
      </c>
      <c r="Z87" s="68" t="s">
        <v>630</v>
      </c>
    </row>
    <row r="88" ht="121.5" customHeight="1" spans="2:26">
      <c r="B88" s="15" t="str">
        <f t="shared" si="1"/>
        <v>VehicleSetting_86</v>
      </c>
      <c r="C88" s="15" t="s">
        <v>847</v>
      </c>
      <c r="D88" s="15"/>
      <c r="E88" s="15" t="s">
        <v>848</v>
      </c>
      <c r="F88" s="15" t="s">
        <v>172</v>
      </c>
      <c r="G88" s="15"/>
      <c r="H88" s="15"/>
      <c r="I88" s="15"/>
      <c r="J88" s="15" t="s">
        <v>1001</v>
      </c>
      <c r="K88" s="15" t="s">
        <v>999</v>
      </c>
      <c r="L88" s="15" t="s">
        <v>972</v>
      </c>
      <c r="M88" s="15" t="s">
        <v>925</v>
      </c>
      <c r="N88" s="15"/>
      <c r="O88" s="15" t="s">
        <v>95</v>
      </c>
      <c r="P88" s="15" t="s">
        <v>729</v>
      </c>
      <c r="Q88" s="15" t="s">
        <v>730</v>
      </c>
      <c r="R88" s="15"/>
      <c r="S88" s="13" t="s">
        <v>117</v>
      </c>
      <c r="T88" s="15"/>
      <c r="U88" s="15"/>
      <c r="V88" s="15"/>
      <c r="W88" s="15" t="s">
        <v>731</v>
      </c>
      <c r="X88" s="20" t="s">
        <v>622</v>
      </c>
      <c r="Y88" s="68" t="s">
        <v>83</v>
      </c>
      <c r="Z88" s="68" t="s">
        <v>630</v>
      </c>
    </row>
    <row r="89" ht="88.5" customHeight="1" spans="2:26">
      <c r="B89" s="15" t="str">
        <f t="shared" si="1"/>
        <v>VehicleSetting_87</v>
      </c>
      <c r="C89" s="15" t="s">
        <v>847</v>
      </c>
      <c r="D89" s="15"/>
      <c r="E89" s="15" t="s">
        <v>848</v>
      </c>
      <c r="F89" s="15" t="s">
        <v>172</v>
      </c>
      <c r="G89" s="15"/>
      <c r="H89" s="15"/>
      <c r="I89" s="15"/>
      <c r="J89" s="15" t="s">
        <v>1002</v>
      </c>
      <c r="K89" s="15" t="s">
        <v>1003</v>
      </c>
      <c r="L89" s="15" t="s">
        <v>1004</v>
      </c>
      <c r="M89" s="15" t="s">
        <v>919</v>
      </c>
      <c r="N89" s="15"/>
      <c r="O89" s="15" t="s">
        <v>97</v>
      </c>
      <c r="P89" s="15" t="s">
        <v>729</v>
      </c>
      <c r="Q89" s="15" t="s">
        <v>730</v>
      </c>
      <c r="R89" s="15"/>
      <c r="S89" s="13" t="s">
        <v>117</v>
      </c>
      <c r="T89" s="15"/>
      <c r="U89" s="15"/>
      <c r="V89" s="15"/>
      <c r="W89" s="15" t="s">
        <v>731</v>
      </c>
      <c r="X89" s="20" t="s">
        <v>622</v>
      </c>
      <c r="Y89" s="68" t="s">
        <v>83</v>
      </c>
      <c r="Z89" s="68" t="s">
        <v>630</v>
      </c>
    </row>
    <row r="90" ht="68.25" customHeight="1" spans="2:26">
      <c r="B90" s="15" t="str">
        <f t="shared" si="1"/>
        <v>VehicleSetting_88</v>
      </c>
      <c r="C90" s="15" t="s">
        <v>847</v>
      </c>
      <c r="D90" s="15"/>
      <c r="E90" s="15" t="s">
        <v>848</v>
      </c>
      <c r="F90" s="15" t="s">
        <v>172</v>
      </c>
      <c r="G90" s="15"/>
      <c r="H90" s="15"/>
      <c r="I90" s="15"/>
      <c r="J90" s="15" t="s">
        <v>1005</v>
      </c>
      <c r="K90" s="15" t="s">
        <v>1003</v>
      </c>
      <c r="L90" s="15" t="s">
        <v>1006</v>
      </c>
      <c r="M90" s="15" t="s">
        <v>1007</v>
      </c>
      <c r="N90" s="15"/>
      <c r="O90" s="15" t="s">
        <v>95</v>
      </c>
      <c r="P90" s="15" t="s">
        <v>729</v>
      </c>
      <c r="Q90" s="15" t="s">
        <v>730</v>
      </c>
      <c r="R90" s="15"/>
      <c r="S90" s="13" t="s">
        <v>117</v>
      </c>
      <c r="T90" s="15"/>
      <c r="U90" s="15"/>
      <c r="V90" s="15"/>
      <c r="W90" s="15" t="s">
        <v>731</v>
      </c>
      <c r="X90" s="20" t="s">
        <v>622</v>
      </c>
      <c r="Y90" s="68" t="s">
        <v>83</v>
      </c>
      <c r="Z90" s="68" t="s">
        <v>630</v>
      </c>
    </row>
    <row r="91" ht="100.5" customHeight="1" spans="2:26">
      <c r="B91" s="15" t="str">
        <f t="shared" si="1"/>
        <v>VehicleSetting_89</v>
      </c>
      <c r="C91" s="15" t="s">
        <v>847</v>
      </c>
      <c r="D91" s="15"/>
      <c r="E91" s="15" t="s">
        <v>848</v>
      </c>
      <c r="F91" s="15" t="s">
        <v>172</v>
      </c>
      <c r="G91" s="15"/>
      <c r="H91" s="15"/>
      <c r="I91" s="15"/>
      <c r="J91" s="15" t="s">
        <v>1008</v>
      </c>
      <c r="K91" s="15" t="s">
        <v>1009</v>
      </c>
      <c r="L91" s="15" t="s">
        <v>1010</v>
      </c>
      <c r="M91" s="15" t="s">
        <v>1011</v>
      </c>
      <c r="N91" s="15"/>
      <c r="O91" s="15" t="s">
        <v>95</v>
      </c>
      <c r="P91" s="15" t="s">
        <v>729</v>
      </c>
      <c r="Q91" s="15" t="s">
        <v>730</v>
      </c>
      <c r="R91" s="15"/>
      <c r="S91" s="13" t="s">
        <v>117</v>
      </c>
      <c r="T91" s="15"/>
      <c r="U91" s="15"/>
      <c r="V91" s="15"/>
      <c r="W91" s="15" t="s">
        <v>731</v>
      </c>
      <c r="X91" s="20" t="s">
        <v>622</v>
      </c>
      <c r="Y91" s="68" t="s">
        <v>83</v>
      </c>
      <c r="Z91" s="68" t="s">
        <v>630</v>
      </c>
    </row>
    <row r="92" ht="48" customHeight="1" spans="2:26">
      <c r="B92" s="15" t="str">
        <f t="shared" si="1"/>
        <v>VehicleSetting_90</v>
      </c>
      <c r="C92" s="15" t="s">
        <v>847</v>
      </c>
      <c r="D92" s="15"/>
      <c r="E92" s="15" t="s">
        <v>848</v>
      </c>
      <c r="F92" s="15" t="s">
        <v>172</v>
      </c>
      <c r="G92" s="15"/>
      <c r="H92" s="15"/>
      <c r="I92" s="15"/>
      <c r="J92" s="15" t="s">
        <v>1012</v>
      </c>
      <c r="K92" s="15" t="s">
        <v>1013</v>
      </c>
      <c r="L92" s="15" t="s">
        <v>1014</v>
      </c>
      <c r="M92" s="15" t="s">
        <v>1015</v>
      </c>
      <c r="N92" s="15"/>
      <c r="O92" s="15" t="s">
        <v>95</v>
      </c>
      <c r="P92" s="15" t="s">
        <v>729</v>
      </c>
      <c r="Q92" s="15" t="s">
        <v>730</v>
      </c>
      <c r="R92" s="15"/>
      <c r="S92" s="13" t="s">
        <v>117</v>
      </c>
      <c r="T92" s="15"/>
      <c r="U92" s="15"/>
      <c r="V92" s="15"/>
      <c r="W92" s="15" t="s">
        <v>731</v>
      </c>
      <c r="X92" s="20" t="s">
        <v>622</v>
      </c>
      <c r="Y92" s="68" t="s">
        <v>83</v>
      </c>
      <c r="Z92" s="68" t="s">
        <v>630</v>
      </c>
    </row>
    <row r="93" ht="96.75" customHeight="1" spans="2:26">
      <c r="B93" s="15" t="str">
        <f t="shared" si="1"/>
        <v>VehicleSetting_91</v>
      </c>
      <c r="C93" s="15" t="s">
        <v>847</v>
      </c>
      <c r="D93" s="15"/>
      <c r="E93" s="15" t="s">
        <v>848</v>
      </c>
      <c r="F93" s="15" t="s">
        <v>172</v>
      </c>
      <c r="G93" s="15"/>
      <c r="H93" s="15"/>
      <c r="I93" s="15"/>
      <c r="J93" s="15" t="s">
        <v>1016</v>
      </c>
      <c r="K93" s="15" t="s">
        <v>1017</v>
      </c>
      <c r="L93" s="15" t="s">
        <v>1018</v>
      </c>
      <c r="M93" s="15" t="s">
        <v>1019</v>
      </c>
      <c r="N93" s="15"/>
      <c r="O93" s="15" t="s">
        <v>95</v>
      </c>
      <c r="P93" s="15" t="s">
        <v>729</v>
      </c>
      <c r="Q93" s="15" t="s">
        <v>730</v>
      </c>
      <c r="R93" s="15"/>
      <c r="S93" s="13" t="s">
        <v>117</v>
      </c>
      <c r="T93" s="15"/>
      <c r="U93" s="15"/>
      <c r="V93" s="15"/>
      <c r="W93" s="15" t="s">
        <v>731</v>
      </c>
      <c r="X93" s="20" t="s">
        <v>622</v>
      </c>
      <c r="Y93" s="68" t="s">
        <v>83</v>
      </c>
      <c r="Z93" s="68" t="s">
        <v>630</v>
      </c>
    </row>
    <row r="94" ht="48" customHeight="1" spans="2:26">
      <c r="B94" s="15" t="str">
        <f t="shared" si="1"/>
        <v>VehicleSetting_92</v>
      </c>
      <c r="C94" s="15" t="s">
        <v>847</v>
      </c>
      <c r="D94" s="15"/>
      <c r="E94" s="15" t="s">
        <v>848</v>
      </c>
      <c r="F94" s="15" t="s">
        <v>172</v>
      </c>
      <c r="G94" s="15"/>
      <c r="H94" s="15"/>
      <c r="I94" s="15"/>
      <c r="J94" s="15" t="s">
        <v>1020</v>
      </c>
      <c r="K94" s="15" t="s">
        <v>1017</v>
      </c>
      <c r="L94" s="15" t="s">
        <v>1021</v>
      </c>
      <c r="M94" s="15" t="s">
        <v>947</v>
      </c>
      <c r="N94" s="15"/>
      <c r="O94" s="15" t="s">
        <v>95</v>
      </c>
      <c r="P94" s="15" t="s">
        <v>729</v>
      </c>
      <c r="Q94" s="15" t="s">
        <v>730</v>
      </c>
      <c r="R94" s="15"/>
      <c r="S94" s="13" t="s">
        <v>117</v>
      </c>
      <c r="T94" s="15"/>
      <c r="U94" s="15"/>
      <c r="V94" s="15"/>
      <c r="W94" s="15" t="s">
        <v>731</v>
      </c>
      <c r="X94" s="20" t="s">
        <v>622</v>
      </c>
      <c r="Y94" s="68" t="s">
        <v>83</v>
      </c>
      <c r="Z94" s="68" t="s">
        <v>630</v>
      </c>
    </row>
    <row r="95" ht="87.75" customHeight="1" spans="2:26">
      <c r="B95" s="15" t="str">
        <f t="shared" si="1"/>
        <v>VehicleSetting_93</v>
      </c>
      <c r="C95" s="15" t="s">
        <v>847</v>
      </c>
      <c r="D95" s="15"/>
      <c r="E95" s="15" t="s">
        <v>848</v>
      </c>
      <c r="F95" s="15" t="s">
        <v>172</v>
      </c>
      <c r="G95" s="15"/>
      <c r="H95" s="15"/>
      <c r="I95" s="15"/>
      <c r="J95" s="15" t="s">
        <v>1022</v>
      </c>
      <c r="K95" s="15" t="s">
        <v>1023</v>
      </c>
      <c r="L95" s="15" t="s">
        <v>1018</v>
      </c>
      <c r="M95" s="15" t="s">
        <v>944</v>
      </c>
      <c r="N95" s="15"/>
      <c r="O95" s="15" t="s">
        <v>95</v>
      </c>
      <c r="P95" s="15" t="s">
        <v>729</v>
      </c>
      <c r="Q95" s="15" t="s">
        <v>730</v>
      </c>
      <c r="R95" s="15"/>
      <c r="S95" s="13" t="s">
        <v>117</v>
      </c>
      <c r="T95" s="15"/>
      <c r="U95" s="15"/>
      <c r="V95" s="15"/>
      <c r="W95" s="15" t="s">
        <v>731</v>
      </c>
      <c r="X95" s="20" t="s">
        <v>622</v>
      </c>
      <c r="Y95" s="68" t="s">
        <v>83</v>
      </c>
      <c r="Z95" s="68" t="s">
        <v>630</v>
      </c>
    </row>
    <row r="96" ht="118.5" customHeight="1" spans="2:26">
      <c r="B96" s="15" t="str">
        <f t="shared" si="1"/>
        <v>VehicleSetting_94</v>
      </c>
      <c r="C96" s="15" t="s">
        <v>847</v>
      </c>
      <c r="D96" s="15"/>
      <c r="E96" s="15" t="s">
        <v>848</v>
      </c>
      <c r="F96" s="15" t="s">
        <v>172</v>
      </c>
      <c r="G96" s="15"/>
      <c r="H96" s="15"/>
      <c r="I96" s="15"/>
      <c r="J96" s="15" t="s">
        <v>1024</v>
      </c>
      <c r="K96" s="15" t="s">
        <v>1023</v>
      </c>
      <c r="L96" s="15" t="s">
        <v>1025</v>
      </c>
      <c r="M96" s="15" t="s">
        <v>947</v>
      </c>
      <c r="N96" s="15"/>
      <c r="O96" s="15" t="s">
        <v>95</v>
      </c>
      <c r="P96" s="15" t="s">
        <v>729</v>
      </c>
      <c r="Q96" s="15" t="s">
        <v>730</v>
      </c>
      <c r="R96" s="15"/>
      <c r="S96" s="13" t="s">
        <v>117</v>
      </c>
      <c r="T96" s="15"/>
      <c r="U96" s="15"/>
      <c r="V96" s="15"/>
      <c r="W96" s="15" t="s">
        <v>731</v>
      </c>
      <c r="X96" s="20" t="s">
        <v>622</v>
      </c>
      <c r="Y96" s="68" t="s">
        <v>83</v>
      </c>
      <c r="Z96" s="68" t="s">
        <v>630</v>
      </c>
    </row>
    <row r="97" ht="48" customHeight="1" spans="2:26">
      <c r="B97" s="15" t="str">
        <f t="shared" si="1"/>
        <v>VehicleSetting_95</v>
      </c>
      <c r="C97" s="15" t="s">
        <v>847</v>
      </c>
      <c r="D97" s="15"/>
      <c r="E97" s="15" t="s">
        <v>848</v>
      </c>
      <c r="F97" s="15" t="s">
        <v>172</v>
      </c>
      <c r="G97" s="15"/>
      <c r="H97" s="15"/>
      <c r="I97" s="15"/>
      <c r="J97" s="15" t="s">
        <v>1026</v>
      </c>
      <c r="K97" s="15" t="s">
        <v>1027</v>
      </c>
      <c r="L97" s="15" t="s">
        <v>1028</v>
      </c>
      <c r="M97" s="15" t="s">
        <v>950</v>
      </c>
      <c r="N97" s="15"/>
      <c r="O97" s="15" t="s">
        <v>95</v>
      </c>
      <c r="P97" s="15" t="s">
        <v>729</v>
      </c>
      <c r="Q97" s="15" t="s">
        <v>730</v>
      </c>
      <c r="R97" s="15"/>
      <c r="S97" s="13" t="s">
        <v>117</v>
      </c>
      <c r="T97" s="15"/>
      <c r="U97" s="15"/>
      <c r="V97" s="15"/>
      <c r="W97" s="15" t="s">
        <v>731</v>
      </c>
      <c r="X97" s="20" t="s">
        <v>622</v>
      </c>
      <c r="Y97" s="68" t="s">
        <v>83</v>
      </c>
      <c r="Z97" s="68" t="s">
        <v>630</v>
      </c>
    </row>
    <row r="98" ht="132" customHeight="1" spans="2:26">
      <c r="B98" s="15" t="str">
        <f t="shared" si="1"/>
        <v>VehicleSetting_96</v>
      </c>
      <c r="C98" s="15" t="s">
        <v>847</v>
      </c>
      <c r="D98" s="15"/>
      <c r="E98" s="15" t="s">
        <v>848</v>
      </c>
      <c r="F98" s="15" t="s">
        <v>172</v>
      </c>
      <c r="G98" s="15"/>
      <c r="H98" s="15"/>
      <c r="I98" s="15"/>
      <c r="J98" s="15" t="s">
        <v>1029</v>
      </c>
      <c r="K98" s="15" t="s">
        <v>1027</v>
      </c>
      <c r="L98" s="15" t="s">
        <v>952</v>
      </c>
      <c r="M98" s="15" t="s">
        <v>953</v>
      </c>
      <c r="N98" s="15"/>
      <c r="O98" s="15" t="s">
        <v>95</v>
      </c>
      <c r="P98" s="15" t="s">
        <v>729</v>
      </c>
      <c r="Q98" s="15" t="s">
        <v>730</v>
      </c>
      <c r="R98" s="15"/>
      <c r="S98" s="13" t="s">
        <v>117</v>
      </c>
      <c r="T98" s="15"/>
      <c r="U98" s="15"/>
      <c r="V98" s="15"/>
      <c r="W98" s="15" t="s">
        <v>731</v>
      </c>
      <c r="X98" s="20" t="s">
        <v>622</v>
      </c>
      <c r="Y98" s="68" t="s">
        <v>83</v>
      </c>
      <c r="Z98" s="68" t="s">
        <v>630</v>
      </c>
    </row>
    <row r="99" ht="48" customHeight="1" spans="2:26">
      <c r="B99" s="15" t="str">
        <f t="shared" si="1"/>
        <v>VehicleSetting_97</v>
      </c>
      <c r="C99" s="15" t="s">
        <v>847</v>
      </c>
      <c r="D99" s="15"/>
      <c r="E99" s="15" t="s">
        <v>848</v>
      </c>
      <c r="F99" s="15" t="s">
        <v>172</v>
      </c>
      <c r="G99" s="15"/>
      <c r="H99" s="15"/>
      <c r="I99" s="15"/>
      <c r="J99" s="15" t="s">
        <v>1030</v>
      </c>
      <c r="K99" s="15" t="s">
        <v>1013</v>
      </c>
      <c r="L99" s="15" t="s">
        <v>1031</v>
      </c>
      <c r="M99" s="15" t="s">
        <v>938</v>
      </c>
      <c r="N99" s="15"/>
      <c r="O99" s="15" t="s">
        <v>95</v>
      </c>
      <c r="P99" s="15" t="s">
        <v>729</v>
      </c>
      <c r="Q99" s="15" t="s">
        <v>730</v>
      </c>
      <c r="R99" s="15"/>
      <c r="S99" s="13" t="s">
        <v>117</v>
      </c>
      <c r="T99" s="15"/>
      <c r="U99" s="15"/>
      <c r="V99" s="15"/>
      <c r="W99" s="15" t="s">
        <v>731</v>
      </c>
      <c r="X99" s="20" t="s">
        <v>622</v>
      </c>
      <c r="Y99" s="68" t="s">
        <v>83</v>
      </c>
      <c r="Z99" s="68" t="s">
        <v>630</v>
      </c>
    </row>
    <row r="100" ht="130.5" customHeight="1" spans="2:26">
      <c r="B100" s="15" t="str">
        <f t="shared" ref="B100:B163" si="2">"VehicleSetting_"&amp;ROW()-2</f>
        <v>VehicleSetting_98</v>
      </c>
      <c r="C100" s="15" t="s">
        <v>847</v>
      </c>
      <c r="D100" s="15"/>
      <c r="E100" s="15" t="s">
        <v>848</v>
      </c>
      <c r="F100" s="15" t="s">
        <v>172</v>
      </c>
      <c r="G100" s="15"/>
      <c r="H100" s="15"/>
      <c r="I100" s="15"/>
      <c r="J100" s="15" t="s">
        <v>1032</v>
      </c>
      <c r="K100" s="15" t="s">
        <v>1033</v>
      </c>
      <c r="L100" s="15" t="s">
        <v>940</v>
      </c>
      <c r="M100" s="15" t="s">
        <v>941</v>
      </c>
      <c r="N100" s="15"/>
      <c r="O100" s="15" t="s">
        <v>95</v>
      </c>
      <c r="P100" s="15" t="s">
        <v>729</v>
      </c>
      <c r="Q100" s="15" t="s">
        <v>730</v>
      </c>
      <c r="R100" s="15"/>
      <c r="S100" s="13" t="s">
        <v>117</v>
      </c>
      <c r="T100" s="15"/>
      <c r="U100" s="15"/>
      <c r="V100" s="15"/>
      <c r="W100" s="15" t="s">
        <v>731</v>
      </c>
      <c r="X100" s="20" t="s">
        <v>622</v>
      </c>
      <c r="Y100" s="68" t="s">
        <v>83</v>
      </c>
      <c r="Z100" s="68" t="s">
        <v>630</v>
      </c>
    </row>
    <row r="101" ht="150.75" customHeight="1" spans="2:26">
      <c r="B101" s="15" t="str">
        <f t="shared" si="2"/>
        <v>VehicleSetting_99</v>
      </c>
      <c r="C101" s="15" t="s">
        <v>847</v>
      </c>
      <c r="D101" s="15"/>
      <c r="E101" s="15" t="s">
        <v>848</v>
      </c>
      <c r="F101" s="15" t="s">
        <v>172</v>
      </c>
      <c r="G101" s="15"/>
      <c r="H101" s="15"/>
      <c r="I101" s="15"/>
      <c r="J101" s="15" t="s">
        <v>1034</v>
      </c>
      <c r="K101" s="15" t="s">
        <v>936</v>
      </c>
      <c r="L101" s="15" t="s">
        <v>1035</v>
      </c>
      <c r="M101" s="15" t="s">
        <v>919</v>
      </c>
      <c r="N101" s="15"/>
      <c r="O101" s="15" t="s">
        <v>97</v>
      </c>
      <c r="P101" s="15" t="s">
        <v>729</v>
      </c>
      <c r="Q101" s="15" t="s">
        <v>730</v>
      </c>
      <c r="R101" s="15"/>
      <c r="S101" s="13" t="s">
        <v>117</v>
      </c>
      <c r="T101" s="15"/>
      <c r="U101" s="15"/>
      <c r="V101" s="15"/>
      <c r="W101" s="15" t="s">
        <v>731</v>
      </c>
      <c r="X101" s="20" t="s">
        <v>622</v>
      </c>
      <c r="Y101" s="68" t="s">
        <v>83</v>
      </c>
      <c r="Z101" s="68" t="s">
        <v>630</v>
      </c>
    </row>
    <row r="102" ht="80.25" customHeight="1" spans="2:26">
      <c r="B102" s="15" t="str">
        <f t="shared" si="2"/>
        <v>VehicleSetting_100</v>
      </c>
      <c r="C102" s="15" t="s">
        <v>847</v>
      </c>
      <c r="D102" s="15"/>
      <c r="E102" s="15" t="s">
        <v>1036</v>
      </c>
      <c r="F102" s="15" t="s">
        <v>172</v>
      </c>
      <c r="G102" s="15"/>
      <c r="H102" s="15"/>
      <c r="I102" s="15"/>
      <c r="J102" s="15" t="s">
        <v>1037</v>
      </c>
      <c r="K102" s="15" t="s">
        <v>936</v>
      </c>
      <c r="L102" s="15" t="s">
        <v>957</v>
      </c>
      <c r="M102" s="15" t="s">
        <v>958</v>
      </c>
      <c r="N102" s="15"/>
      <c r="O102" s="15" t="s">
        <v>95</v>
      </c>
      <c r="P102" s="15" t="s">
        <v>729</v>
      </c>
      <c r="Q102" s="15" t="s">
        <v>730</v>
      </c>
      <c r="R102" s="15"/>
      <c r="S102" s="13" t="s">
        <v>117</v>
      </c>
      <c r="T102" s="15"/>
      <c r="U102" s="15"/>
      <c r="V102" s="15"/>
      <c r="W102" s="15" t="s">
        <v>731</v>
      </c>
      <c r="X102" s="20" t="s">
        <v>622</v>
      </c>
      <c r="Y102" s="68" t="s">
        <v>83</v>
      </c>
      <c r="Z102" s="68" t="s">
        <v>630</v>
      </c>
    </row>
    <row r="103" ht="74.25" customHeight="1" spans="2:26">
      <c r="B103" s="15" t="str">
        <f t="shared" si="2"/>
        <v>VehicleSetting_101</v>
      </c>
      <c r="C103" s="15" t="s">
        <v>847</v>
      </c>
      <c r="D103" s="15"/>
      <c r="E103" s="15" t="s">
        <v>848</v>
      </c>
      <c r="F103" s="15" t="s">
        <v>172</v>
      </c>
      <c r="G103" s="15"/>
      <c r="H103" s="15"/>
      <c r="I103" s="15"/>
      <c r="J103" s="15" t="s">
        <v>1038</v>
      </c>
      <c r="K103" s="15" t="s">
        <v>960</v>
      </c>
      <c r="L103" s="15" t="s">
        <v>961</v>
      </c>
      <c r="M103" s="15" t="s">
        <v>962</v>
      </c>
      <c r="N103" s="15"/>
      <c r="O103" s="15" t="s">
        <v>95</v>
      </c>
      <c r="P103" s="15" t="s">
        <v>729</v>
      </c>
      <c r="Q103" s="15" t="s">
        <v>730</v>
      </c>
      <c r="R103" s="15"/>
      <c r="S103" s="13" t="s">
        <v>117</v>
      </c>
      <c r="T103" s="15"/>
      <c r="U103" s="15"/>
      <c r="V103" s="15"/>
      <c r="W103" s="15" t="s">
        <v>731</v>
      </c>
      <c r="X103" s="20" t="s">
        <v>622</v>
      </c>
      <c r="Y103" s="68" t="s">
        <v>83</v>
      </c>
      <c r="Z103" s="68" t="s">
        <v>630</v>
      </c>
    </row>
    <row r="104" ht="48" customHeight="1" spans="2:26">
      <c r="B104" s="15" t="str">
        <f t="shared" si="2"/>
        <v>VehicleSetting_102</v>
      </c>
      <c r="C104" s="15" t="s">
        <v>847</v>
      </c>
      <c r="D104" s="15"/>
      <c r="E104" s="15" t="s">
        <v>848</v>
      </c>
      <c r="F104" s="15" t="s">
        <v>172</v>
      </c>
      <c r="G104" s="15"/>
      <c r="H104" s="15"/>
      <c r="I104" s="15"/>
      <c r="J104" s="15" t="s">
        <v>1039</v>
      </c>
      <c r="K104" s="15" t="s">
        <v>964</v>
      </c>
      <c r="L104" s="15" t="s">
        <v>965</v>
      </c>
      <c r="M104" s="15" t="s">
        <v>944</v>
      </c>
      <c r="N104" s="15"/>
      <c r="O104" s="15" t="s">
        <v>95</v>
      </c>
      <c r="P104" s="15" t="s">
        <v>729</v>
      </c>
      <c r="Q104" s="15" t="s">
        <v>730</v>
      </c>
      <c r="R104" s="15"/>
      <c r="S104" s="13" t="s">
        <v>117</v>
      </c>
      <c r="T104" s="15"/>
      <c r="U104" s="15"/>
      <c r="V104" s="15"/>
      <c r="W104" s="15" t="s">
        <v>731</v>
      </c>
      <c r="X104" s="20" t="s">
        <v>622</v>
      </c>
      <c r="Y104" s="68" t="s">
        <v>83</v>
      </c>
      <c r="Z104" s="68" t="s">
        <v>630</v>
      </c>
    </row>
    <row r="105" ht="72.75" customHeight="1" spans="2:26">
      <c r="B105" s="15" t="str">
        <f t="shared" si="2"/>
        <v>VehicleSetting_103</v>
      </c>
      <c r="C105" s="15" t="s">
        <v>847</v>
      </c>
      <c r="D105" s="15"/>
      <c r="E105" s="15" t="s">
        <v>848</v>
      </c>
      <c r="F105" s="15" t="s">
        <v>172</v>
      </c>
      <c r="G105" s="15"/>
      <c r="H105" s="15"/>
      <c r="I105" s="15"/>
      <c r="J105" s="15" t="s">
        <v>1040</v>
      </c>
      <c r="K105" s="15" t="s">
        <v>964</v>
      </c>
      <c r="L105" s="15" t="s">
        <v>946</v>
      </c>
      <c r="M105" s="15" t="s">
        <v>1041</v>
      </c>
      <c r="N105" s="15"/>
      <c r="O105" s="15" t="s">
        <v>95</v>
      </c>
      <c r="P105" s="15" t="s">
        <v>729</v>
      </c>
      <c r="Q105" s="15" t="s">
        <v>730</v>
      </c>
      <c r="R105" s="15"/>
      <c r="S105" s="13" t="s">
        <v>117</v>
      </c>
      <c r="T105" s="15"/>
      <c r="U105" s="15"/>
      <c r="V105" s="15"/>
      <c r="W105" s="15" t="s">
        <v>731</v>
      </c>
      <c r="X105" s="20" t="s">
        <v>622</v>
      </c>
      <c r="Y105" s="68" t="s">
        <v>83</v>
      </c>
      <c r="Z105" s="68" t="s">
        <v>630</v>
      </c>
    </row>
    <row r="106" ht="48" customHeight="1" spans="2:26">
      <c r="B106" s="15" t="str">
        <f t="shared" si="2"/>
        <v>VehicleSetting_104</v>
      </c>
      <c r="C106" s="15" t="s">
        <v>847</v>
      </c>
      <c r="D106" s="15"/>
      <c r="E106" s="15" t="s">
        <v>848</v>
      </c>
      <c r="F106" s="15" t="s">
        <v>172</v>
      </c>
      <c r="G106" s="15"/>
      <c r="H106" s="15"/>
      <c r="I106" s="15"/>
      <c r="J106" s="15" t="s">
        <v>1042</v>
      </c>
      <c r="K106" s="15" t="s">
        <v>964</v>
      </c>
      <c r="L106" s="15" t="s">
        <v>969</v>
      </c>
      <c r="M106" s="15" t="s">
        <v>970</v>
      </c>
      <c r="N106" s="15"/>
      <c r="O106" s="15" t="s">
        <v>95</v>
      </c>
      <c r="P106" s="15" t="s">
        <v>729</v>
      </c>
      <c r="Q106" s="15" t="s">
        <v>730</v>
      </c>
      <c r="R106" s="15"/>
      <c r="S106" s="13" t="s">
        <v>117</v>
      </c>
      <c r="T106" s="15"/>
      <c r="U106" s="15"/>
      <c r="V106" s="15"/>
      <c r="W106" s="15" t="s">
        <v>731</v>
      </c>
      <c r="X106" s="20" t="s">
        <v>622</v>
      </c>
      <c r="Y106" s="68" t="s">
        <v>83</v>
      </c>
      <c r="Z106" s="68" t="s">
        <v>630</v>
      </c>
    </row>
    <row r="107" ht="48" customHeight="1" spans="2:26">
      <c r="B107" s="15" t="str">
        <f t="shared" si="2"/>
        <v>VehicleSetting_105</v>
      </c>
      <c r="C107" s="15" t="s">
        <v>847</v>
      </c>
      <c r="D107" s="15"/>
      <c r="E107" s="15" t="s">
        <v>848</v>
      </c>
      <c r="F107" s="15" t="s">
        <v>172</v>
      </c>
      <c r="G107" s="15"/>
      <c r="H107" s="15"/>
      <c r="I107" s="15"/>
      <c r="J107" s="15" t="s">
        <v>1043</v>
      </c>
      <c r="K107" s="15" t="s">
        <v>964</v>
      </c>
      <c r="L107" s="15" t="s">
        <v>1044</v>
      </c>
      <c r="M107" s="15" t="s">
        <v>973</v>
      </c>
      <c r="N107" s="15"/>
      <c r="O107" s="15" t="s">
        <v>95</v>
      </c>
      <c r="P107" s="15" t="s">
        <v>729</v>
      </c>
      <c r="Q107" s="15" t="s">
        <v>730</v>
      </c>
      <c r="R107" s="15"/>
      <c r="S107" s="13" t="s">
        <v>117</v>
      </c>
      <c r="T107" s="15"/>
      <c r="U107" s="15"/>
      <c r="V107" s="15"/>
      <c r="W107" s="15" t="s">
        <v>731</v>
      </c>
      <c r="X107" s="20" t="s">
        <v>622</v>
      </c>
      <c r="Y107" s="68" t="s">
        <v>83</v>
      </c>
      <c r="Z107" s="68" t="s">
        <v>630</v>
      </c>
    </row>
    <row r="108" ht="105" customHeight="1" spans="2:26">
      <c r="B108" s="15" t="str">
        <f t="shared" si="2"/>
        <v>VehicleSetting_106</v>
      </c>
      <c r="C108" s="15" t="s">
        <v>847</v>
      </c>
      <c r="D108" s="15"/>
      <c r="E108" s="15" t="s">
        <v>848</v>
      </c>
      <c r="F108" s="15" t="s">
        <v>172</v>
      </c>
      <c r="G108" s="15"/>
      <c r="H108" s="15"/>
      <c r="I108" s="15"/>
      <c r="J108" s="15" t="s">
        <v>1045</v>
      </c>
      <c r="K108" s="15" t="s">
        <v>964</v>
      </c>
      <c r="L108" s="15" t="s">
        <v>975</v>
      </c>
      <c r="M108" s="15" t="s">
        <v>919</v>
      </c>
      <c r="N108" s="15"/>
      <c r="O108" s="15" t="s">
        <v>97</v>
      </c>
      <c r="P108" s="15" t="s">
        <v>729</v>
      </c>
      <c r="Q108" s="15" t="s">
        <v>730</v>
      </c>
      <c r="R108" s="15"/>
      <c r="S108" s="13" t="s">
        <v>117</v>
      </c>
      <c r="T108" s="15"/>
      <c r="U108" s="15"/>
      <c r="V108" s="15"/>
      <c r="W108" s="15" t="s">
        <v>731</v>
      </c>
      <c r="X108" s="20" t="s">
        <v>622</v>
      </c>
      <c r="Y108" s="68" t="s">
        <v>83</v>
      </c>
      <c r="Z108" s="68" t="s">
        <v>630</v>
      </c>
    </row>
    <row r="109" ht="54.75" customHeight="1" spans="2:26">
      <c r="B109" s="15" t="str">
        <f t="shared" si="2"/>
        <v>VehicleSetting_107</v>
      </c>
      <c r="C109" s="15" t="s">
        <v>847</v>
      </c>
      <c r="D109" s="15"/>
      <c r="E109" s="15" t="s">
        <v>1046</v>
      </c>
      <c r="F109" s="15" t="s">
        <v>172</v>
      </c>
      <c r="G109" s="15"/>
      <c r="H109" s="15"/>
      <c r="I109" s="15"/>
      <c r="J109" s="15" t="s">
        <v>1047</v>
      </c>
      <c r="K109" s="15" t="s">
        <v>964</v>
      </c>
      <c r="L109" s="15" t="s">
        <v>977</v>
      </c>
      <c r="M109" s="15" t="s">
        <v>978</v>
      </c>
      <c r="N109" s="15"/>
      <c r="O109" s="15" t="s">
        <v>95</v>
      </c>
      <c r="P109" s="15" t="s">
        <v>729</v>
      </c>
      <c r="Q109" s="15" t="s">
        <v>730</v>
      </c>
      <c r="R109" s="15"/>
      <c r="S109" s="13" t="s">
        <v>117</v>
      </c>
      <c r="T109" s="15"/>
      <c r="U109" s="15"/>
      <c r="V109" s="15"/>
      <c r="W109" s="15" t="s">
        <v>731</v>
      </c>
      <c r="X109" s="20" t="s">
        <v>622</v>
      </c>
      <c r="Y109" s="68" t="s">
        <v>83</v>
      </c>
      <c r="Z109" s="68" t="s">
        <v>630</v>
      </c>
    </row>
    <row r="110" ht="71.1" customHeight="1" spans="2:26">
      <c r="B110" s="15" t="str">
        <f t="shared" si="2"/>
        <v>VehicleSetting_108</v>
      </c>
      <c r="C110" s="15" t="s">
        <v>1048</v>
      </c>
      <c r="D110" s="15"/>
      <c r="E110" s="15" t="s">
        <v>1049</v>
      </c>
      <c r="F110" s="15" t="s">
        <v>172</v>
      </c>
      <c r="G110" s="15"/>
      <c r="H110" s="15"/>
      <c r="I110" s="15"/>
      <c r="J110" s="15" t="s">
        <v>1050</v>
      </c>
      <c r="K110" s="15" t="s">
        <v>736</v>
      </c>
      <c r="L110" s="15" t="s">
        <v>1051</v>
      </c>
      <c r="M110" s="15" t="s">
        <v>1052</v>
      </c>
      <c r="N110" s="15"/>
      <c r="O110" s="15" t="s">
        <v>97</v>
      </c>
      <c r="P110" s="15" t="s">
        <v>729</v>
      </c>
      <c r="Q110" s="15" t="s">
        <v>730</v>
      </c>
      <c r="R110" s="15"/>
      <c r="S110" s="13" t="s">
        <v>117</v>
      </c>
      <c r="T110" s="15"/>
      <c r="U110" s="15"/>
      <c r="V110" s="15"/>
      <c r="W110" s="15" t="s">
        <v>731</v>
      </c>
      <c r="X110" s="20" t="s">
        <v>622</v>
      </c>
      <c r="Y110" s="68" t="s">
        <v>83</v>
      </c>
      <c r="Z110" s="68" t="s">
        <v>630</v>
      </c>
    </row>
    <row r="111" ht="48" customHeight="1" spans="2:26">
      <c r="B111" s="15" t="str">
        <f t="shared" si="2"/>
        <v>VehicleSetting_109</v>
      </c>
      <c r="C111" s="15" t="s">
        <v>1048</v>
      </c>
      <c r="D111" s="15"/>
      <c r="E111" s="15" t="s">
        <v>1049</v>
      </c>
      <c r="F111" s="15" t="s">
        <v>172</v>
      </c>
      <c r="G111" s="15"/>
      <c r="H111" s="15"/>
      <c r="I111" s="15"/>
      <c r="J111" s="15" t="s">
        <v>1053</v>
      </c>
      <c r="K111" s="15" t="s">
        <v>736</v>
      </c>
      <c r="L111" s="15" t="s">
        <v>1054</v>
      </c>
      <c r="M111" s="15" t="s">
        <v>1055</v>
      </c>
      <c r="N111" s="15"/>
      <c r="O111" s="15" t="s">
        <v>97</v>
      </c>
      <c r="P111" s="15" t="s">
        <v>729</v>
      </c>
      <c r="Q111" s="15" t="s">
        <v>730</v>
      </c>
      <c r="R111" s="15"/>
      <c r="S111" s="13" t="s">
        <v>117</v>
      </c>
      <c r="T111" s="15"/>
      <c r="U111" s="15"/>
      <c r="V111" s="15"/>
      <c r="W111" s="15" t="s">
        <v>731</v>
      </c>
      <c r="X111" s="20" t="s">
        <v>622</v>
      </c>
      <c r="Y111" s="68" t="s">
        <v>83</v>
      </c>
      <c r="Z111" s="68" t="s">
        <v>630</v>
      </c>
    </row>
    <row r="112" ht="48" customHeight="1" spans="2:26">
      <c r="B112" s="15" t="str">
        <f t="shared" si="2"/>
        <v>VehicleSetting_110</v>
      </c>
      <c r="C112" s="15" t="s">
        <v>1048</v>
      </c>
      <c r="D112" s="15"/>
      <c r="E112" s="15" t="s">
        <v>1049</v>
      </c>
      <c r="F112" s="15" t="s">
        <v>172</v>
      </c>
      <c r="G112" s="15"/>
      <c r="H112" s="15"/>
      <c r="I112" s="15"/>
      <c r="J112" s="15" t="s">
        <v>1056</v>
      </c>
      <c r="K112" s="15" t="s">
        <v>736</v>
      </c>
      <c r="L112" s="15" t="s">
        <v>1054</v>
      </c>
      <c r="M112" s="15" t="s">
        <v>1057</v>
      </c>
      <c r="N112" s="15"/>
      <c r="O112" s="15" t="s">
        <v>97</v>
      </c>
      <c r="P112" s="15" t="s">
        <v>729</v>
      </c>
      <c r="Q112" s="15" t="s">
        <v>730</v>
      </c>
      <c r="R112" s="15"/>
      <c r="S112" s="13" t="s">
        <v>117</v>
      </c>
      <c r="T112" s="15"/>
      <c r="U112" s="15"/>
      <c r="V112" s="15"/>
      <c r="W112" s="15" t="s">
        <v>731</v>
      </c>
      <c r="X112" s="20" t="s">
        <v>622</v>
      </c>
      <c r="Y112" s="68" t="s">
        <v>83</v>
      </c>
      <c r="Z112" s="68" t="s">
        <v>630</v>
      </c>
    </row>
    <row r="113" ht="48" customHeight="1" spans="2:26">
      <c r="B113" s="15" t="str">
        <f t="shared" si="2"/>
        <v>VehicleSetting_111</v>
      </c>
      <c r="C113" s="15" t="s">
        <v>1048</v>
      </c>
      <c r="D113" s="15"/>
      <c r="E113" s="15" t="s">
        <v>1049</v>
      </c>
      <c r="F113" s="15" t="s">
        <v>172</v>
      </c>
      <c r="G113" s="15"/>
      <c r="H113" s="15"/>
      <c r="I113" s="15"/>
      <c r="J113" s="15" t="s">
        <v>1058</v>
      </c>
      <c r="K113" s="15" t="s">
        <v>736</v>
      </c>
      <c r="L113" s="15" t="s">
        <v>1059</v>
      </c>
      <c r="M113" s="15" t="s">
        <v>1060</v>
      </c>
      <c r="N113" s="15"/>
      <c r="O113" s="15" t="s">
        <v>97</v>
      </c>
      <c r="P113" s="15" t="s">
        <v>729</v>
      </c>
      <c r="Q113" s="15" t="s">
        <v>730</v>
      </c>
      <c r="R113" s="15"/>
      <c r="S113" s="13" t="s">
        <v>117</v>
      </c>
      <c r="T113" s="15"/>
      <c r="U113" s="15"/>
      <c r="V113" s="15"/>
      <c r="W113" s="15" t="s">
        <v>731</v>
      </c>
      <c r="X113" s="20" t="s">
        <v>622</v>
      </c>
      <c r="Y113" s="68" t="s">
        <v>83</v>
      </c>
      <c r="Z113" s="68" t="s">
        <v>630</v>
      </c>
    </row>
    <row r="114" ht="48" customHeight="1" spans="2:26">
      <c r="B114" s="15" t="str">
        <f t="shared" si="2"/>
        <v>VehicleSetting_112</v>
      </c>
      <c r="C114" s="15" t="s">
        <v>1048</v>
      </c>
      <c r="D114" s="15"/>
      <c r="E114" s="15" t="s">
        <v>1049</v>
      </c>
      <c r="F114" s="15" t="s">
        <v>172</v>
      </c>
      <c r="G114" s="15"/>
      <c r="H114" s="15"/>
      <c r="I114" s="15"/>
      <c r="J114" s="15" t="s">
        <v>1061</v>
      </c>
      <c r="K114" s="15" t="s">
        <v>726</v>
      </c>
      <c r="L114" s="15" t="s">
        <v>1062</v>
      </c>
      <c r="M114" s="15" t="s">
        <v>1063</v>
      </c>
      <c r="N114" s="15"/>
      <c r="O114" s="15" t="s">
        <v>97</v>
      </c>
      <c r="P114" s="15" t="s">
        <v>729</v>
      </c>
      <c r="Q114" s="15" t="s">
        <v>730</v>
      </c>
      <c r="R114" s="15"/>
      <c r="S114" s="13" t="s">
        <v>117</v>
      </c>
      <c r="T114" s="15"/>
      <c r="U114" s="15"/>
      <c r="V114" s="15"/>
      <c r="W114" s="15" t="s">
        <v>731</v>
      </c>
      <c r="X114" s="20" t="s">
        <v>622</v>
      </c>
      <c r="Y114" s="68" t="s">
        <v>83</v>
      </c>
      <c r="Z114" s="68" t="s">
        <v>630</v>
      </c>
    </row>
    <row r="115" ht="48" customHeight="1" spans="2:26">
      <c r="B115" s="15" t="str">
        <f t="shared" si="2"/>
        <v>VehicleSetting_113</v>
      </c>
      <c r="C115" s="15" t="s">
        <v>1048</v>
      </c>
      <c r="D115" s="15"/>
      <c r="E115" s="15" t="s">
        <v>1049</v>
      </c>
      <c r="F115" s="15" t="s">
        <v>172</v>
      </c>
      <c r="G115" s="15"/>
      <c r="H115" s="15"/>
      <c r="I115" s="15"/>
      <c r="J115" s="15" t="s">
        <v>1064</v>
      </c>
      <c r="K115" s="15" t="s">
        <v>726</v>
      </c>
      <c r="L115" s="15" t="s">
        <v>1065</v>
      </c>
      <c r="M115" s="15" t="s">
        <v>1066</v>
      </c>
      <c r="N115" s="15"/>
      <c r="O115" s="15" t="s">
        <v>97</v>
      </c>
      <c r="P115" s="15" t="s">
        <v>729</v>
      </c>
      <c r="Q115" s="15" t="s">
        <v>730</v>
      </c>
      <c r="R115" s="15"/>
      <c r="S115" s="13" t="s">
        <v>117</v>
      </c>
      <c r="T115" s="15"/>
      <c r="U115" s="15"/>
      <c r="V115" s="15"/>
      <c r="W115" s="15" t="s">
        <v>731</v>
      </c>
      <c r="X115" s="20" t="s">
        <v>622</v>
      </c>
      <c r="Y115" s="68" t="s">
        <v>83</v>
      </c>
      <c r="Z115" s="68" t="s">
        <v>630</v>
      </c>
    </row>
    <row r="116" ht="48" customHeight="1" spans="2:26">
      <c r="B116" s="15" t="str">
        <f t="shared" si="2"/>
        <v>VehicleSetting_114</v>
      </c>
      <c r="C116" s="15" t="s">
        <v>1048</v>
      </c>
      <c r="D116" s="15"/>
      <c r="E116" s="15" t="s">
        <v>1049</v>
      </c>
      <c r="F116" s="15" t="s">
        <v>172</v>
      </c>
      <c r="G116" s="15"/>
      <c r="H116" s="15"/>
      <c r="I116" s="15"/>
      <c r="J116" s="15" t="s">
        <v>1067</v>
      </c>
      <c r="K116" s="15" t="s">
        <v>726</v>
      </c>
      <c r="L116" s="15" t="s">
        <v>1068</v>
      </c>
      <c r="M116" s="15" t="s">
        <v>1069</v>
      </c>
      <c r="N116" s="15"/>
      <c r="O116" s="15" t="s">
        <v>95</v>
      </c>
      <c r="P116" s="15" t="s">
        <v>729</v>
      </c>
      <c r="Q116" s="15" t="s">
        <v>730</v>
      </c>
      <c r="R116" s="15"/>
      <c r="S116" s="13" t="s">
        <v>117</v>
      </c>
      <c r="T116" s="15"/>
      <c r="U116" s="15"/>
      <c r="V116" s="15"/>
      <c r="W116" s="15" t="s">
        <v>731</v>
      </c>
      <c r="X116" s="20" t="s">
        <v>622</v>
      </c>
      <c r="Y116" s="68" t="s">
        <v>83</v>
      </c>
      <c r="Z116" s="68" t="s">
        <v>630</v>
      </c>
    </row>
    <row r="117" ht="138" customHeight="1" spans="2:26">
      <c r="B117" s="15" t="str">
        <f t="shared" si="2"/>
        <v>VehicleSetting_115</v>
      </c>
      <c r="C117" s="15" t="s">
        <v>1048</v>
      </c>
      <c r="D117" s="15"/>
      <c r="E117" s="15" t="s">
        <v>1049</v>
      </c>
      <c r="F117" s="15" t="s">
        <v>172</v>
      </c>
      <c r="G117" s="15"/>
      <c r="H117" s="15"/>
      <c r="I117" s="15"/>
      <c r="J117" s="15" t="s">
        <v>1070</v>
      </c>
      <c r="K117" s="15" t="s">
        <v>726</v>
      </c>
      <c r="L117" s="15" t="s">
        <v>1071</v>
      </c>
      <c r="M117" s="15" t="s">
        <v>1072</v>
      </c>
      <c r="N117" s="15"/>
      <c r="O117" s="15" t="s">
        <v>95</v>
      </c>
      <c r="P117" s="15" t="s">
        <v>729</v>
      </c>
      <c r="Q117" s="15" t="s">
        <v>730</v>
      </c>
      <c r="R117" s="15"/>
      <c r="S117" s="13" t="s">
        <v>117</v>
      </c>
      <c r="T117" s="15"/>
      <c r="U117" s="15"/>
      <c r="V117" s="15"/>
      <c r="W117" s="15" t="s">
        <v>731</v>
      </c>
      <c r="X117" s="20" t="s">
        <v>622</v>
      </c>
      <c r="Y117" s="68" t="s">
        <v>83</v>
      </c>
      <c r="Z117" s="68" t="s">
        <v>630</v>
      </c>
    </row>
    <row r="118" ht="48" customHeight="1" spans="2:26">
      <c r="B118" s="15" t="str">
        <f t="shared" si="2"/>
        <v>VehicleSetting_116</v>
      </c>
      <c r="C118" s="15" t="s">
        <v>1048</v>
      </c>
      <c r="D118" s="15"/>
      <c r="E118" s="15" t="s">
        <v>1049</v>
      </c>
      <c r="F118" s="15" t="s">
        <v>172</v>
      </c>
      <c r="G118" s="15"/>
      <c r="H118" s="15"/>
      <c r="I118" s="15"/>
      <c r="J118" s="15" t="s">
        <v>1073</v>
      </c>
      <c r="K118" s="15" t="s">
        <v>726</v>
      </c>
      <c r="L118" s="15" t="s">
        <v>1074</v>
      </c>
      <c r="M118" s="15" t="s">
        <v>919</v>
      </c>
      <c r="N118" s="15"/>
      <c r="O118" s="15" t="s">
        <v>97</v>
      </c>
      <c r="P118" s="15" t="s">
        <v>729</v>
      </c>
      <c r="Q118" s="15" t="s">
        <v>730</v>
      </c>
      <c r="R118" s="15"/>
      <c r="S118" s="13" t="s">
        <v>117</v>
      </c>
      <c r="T118" s="15"/>
      <c r="U118" s="15"/>
      <c r="V118" s="15"/>
      <c r="W118" s="15" t="s">
        <v>731</v>
      </c>
      <c r="X118" s="20" t="s">
        <v>622</v>
      </c>
      <c r="Y118" s="68" t="s">
        <v>83</v>
      </c>
      <c r="Z118" s="68" t="s">
        <v>630</v>
      </c>
    </row>
    <row r="119" ht="48" customHeight="1" spans="2:26">
      <c r="B119" s="15" t="str">
        <f t="shared" si="2"/>
        <v>VehicleSetting_117</v>
      </c>
      <c r="C119" s="15" t="s">
        <v>1048</v>
      </c>
      <c r="D119" s="15"/>
      <c r="E119" s="15" t="s">
        <v>1049</v>
      </c>
      <c r="F119" s="15" t="s">
        <v>172</v>
      </c>
      <c r="G119" s="15"/>
      <c r="H119" s="15"/>
      <c r="I119" s="15"/>
      <c r="J119" s="15" t="s">
        <v>1075</v>
      </c>
      <c r="K119" s="15" t="s">
        <v>726</v>
      </c>
      <c r="L119" s="15" t="s">
        <v>1076</v>
      </c>
      <c r="M119" s="15" t="s">
        <v>1077</v>
      </c>
      <c r="N119" s="15"/>
      <c r="O119" s="15" t="s">
        <v>95</v>
      </c>
      <c r="P119" s="15" t="s">
        <v>729</v>
      </c>
      <c r="Q119" s="15" t="s">
        <v>730</v>
      </c>
      <c r="R119" s="15"/>
      <c r="S119" s="13" t="s">
        <v>117</v>
      </c>
      <c r="T119" s="15"/>
      <c r="U119" s="15"/>
      <c r="V119" s="15"/>
      <c r="W119" s="15" t="s">
        <v>731</v>
      </c>
      <c r="X119" s="20" t="s">
        <v>622</v>
      </c>
      <c r="Y119" s="68" t="s">
        <v>83</v>
      </c>
      <c r="Z119" s="68" t="s">
        <v>630</v>
      </c>
    </row>
    <row r="120" ht="111" customHeight="1" spans="2:26">
      <c r="B120" s="15" t="str">
        <f t="shared" si="2"/>
        <v>VehicleSetting_118</v>
      </c>
      <c r="C120" s="15" t="s">
        <v>1048</v>
      </c>
      <c r="D120" s="15"/>
      <c r="E120" s="15" t="s">
        <v>1049</v>
      </c>
      <c r="F120" s="15" t="s">
        <v>172</v>
      </c>
      <c r="G120" s="15"/>
      <c r="H120" s="15"/>
      <c r="I120" s="15"/>
      <c r="J120" s="15" t="s">
        <v>1078</v>
      </c>
      <c r="K120" s="15" t="s">
        <v>726</v>
      </c>
      <c r="L120" s="15" t="s">
        <v>1079</v>
      </c>
      <c r="M120" s="15" t="s">
        <v>1080</v>
      </c>
      <c r="N120" s="15"/>
      <c r="O120" s="15" t="s">
        <v>95</v>
      </c>
      <c r="P120" s="15" t="s">
        <v>729</v>
      </c>
      <c r="Q120" s="15" t="s">
        <v>730</v>
      </c>
      <c r="R120" s="15"/>
      <c r="S120" s="13" t="s">
        <v>117</v>
      </c>
      <c r="T120" s="15"/>
      <c r="U120" s="15"/>
      <c r="V120" s="15"/>
      <c r="W120" s="15" t="s">
        <v>731</v>
      </c>
      <c r="X120" s="20" t="s">
        <v>622</v>
      </c>
      <c r="Y120" s="68" t="s">
        <v>83</v>
      </c>
      <c r="Z120" s="68" t="s">
        <v>630</v>
      </c>
    </row>
    <row r="121" ht="48" customHeight="1" spans="2:26">
      <c r="B121" s="15" t="str">
        <f t="shared" si="2"/>
        <v>VehicleSetting_119</v>
      </c>
      <c r="C121" s="15" t="s">
        <v>1048</v>
      </c>
      <c r="D121" s="15"/>
      <c r="E121" s="15" t="s">
        <v>1049</v>
      </c>
      <c r="F121" s="15" t="s">
        <v>172</v>
      </c>
      <c r="G121" s="15"/>
      <c r="H121" s="15"/>
      <c r="I121" s="15"/>
      <c r="J121" s="15" t="s">
        <v>1081</v>
      </c>
      <c r="K121" s="15" t="s">
        <v>726</v>
      </c>
      <c r="L121" s="15" t="s">
        <v>1082</v>
      </c>
      <c r="M121" s="15" t="s">
        <v>919</v>
      </c>
      <c r="N121" s="15"/>
      <c r="O121" s="15" t="s">
        <v>97</v>
      </c>
      <c r="P121" s="15" t="s">
        <v>729</v>
      </c>
      <c r="Q121" s="15" t="s">
        <v>730</v>
      </c>
      <c r="R121" s="15"/>
      <c r="S121" s="13" t="s">
        <v>117</v>
      </c>
      <c r="T121" s="15"/>
      <c r="U121" s="15"/>
      <c r="V121" s="15"/>
      <c r="W121" s="15" t="s">
        <v>731</v>
      </c>
      <c r="X121" s="20" t="s">
        <v>622</v>
      </c>
      <c r="Y121" s="68" t="s">
        <v>83</v>
      </c>
      <c r="Z121" s="68" t="s">
        <v>630</v>
      </c>
    </row>
    <row r="122" ht="138.75" customHeight="1" spans="2:26">
      <c r="B122" s="15" t="str">
        <f t="shared" si="2"/>
        <v>VehicleSetting_120</v>
      </c>
      <c r="C122" s="15" t="s">
        <v>1048</v>
      </c>
      <c r="D122" s="15"/>
      <c r="E122" s="15" t="s">
        <v>1083</v>
      </c>
      <c r="F122" s="15" t="s">
        <v>172</v>
      </c>
      <c r="G122" s="15"/>
      <c r="H122" s="15"/>
      <c r="I122" s="15"/>
      <c r="J122" s="15" t="s">
        <v>1084</v>
      </c>
      <c r="K122" s="15" t="s">
        <v>1085</v>
      </c>
      <c r="L122" s="15" t="s">
        <v>1086</v>
      </c>
      <c r="M122" s="15" t="s">
        <v>1087</v>
      </c>
      <c r="N122" s="15"/>
      <c r="O122" s="15" t="s">
        <v>95</v>
      </c>
      <c r="P122" s="15" t="s">
        <v>729</v>
      </c>
      <c r="Q122" s="15" t="s">
        <v>730</v>
      </c>
      <c r="R122" s="15"/>
      <c r="S122" s="13" t="s">
        <v>117</v>
      </c>
      <c r="T122" s="15"/>
      <c r="U122" s="15"/>
      <c r="V122" s="15"/>
      <c r="W122" s="15" t="s">
        <v>731</v>
      </c>
      <c r="X122" s="20" t="s">
        <v>622</v>
      </c>
      <c r="Y122" s="68" t="s">
        <v>83</v>
      </c>
      <c r="Z122" s="68" t="s">
        <v>630</v>
      </c>
    </row>
    <row r="123" ht="99.75" customHeight="1" spans="2:26">
      <c r="B123" s="15" t="str">
        <f t="shared" si="2"/>
        <v>VehicleSetting_121</v>
      </c>
      <c r="C123" s="15" t="s">
        <v>1048</v>
      </c>
      <c r="D123" s="15"/>
      <c r="E123" s="15" t="s">
        <v>1083</v>
      </c>
      <c r="F123" s="15" t="s">
        <v>172</v>
      </c>
      <c r="G123" s="15"/>
      <c r="H123" s="15"/>
      <c r="I123" s="15"/>
      <c r="J123" s="15" t="s">
        <v>1088</v>
      </c>
      <c r="K123" s="15" t="s">
        <v>1085</v>
      </c>
      <c r="L123" s="15" t="s">
        <v>1089</v>
      </c>
      <c r="M123" s="15" t="s">
        <v>1090</v>
      </c>
      <c r="N123" s="15"/>
      <c r="O123" s="15" t="s">
        <v>95</v>
      </c>
      <c r="P123" s="15" t="s">
        <v>729</v>
      </c>
      <c r="Q123" s="15" t="s">
        <v>730</v>
      </c>
      <c r="R123" s="15"/>
      <c r="S123" s="13" t="s">
        <v>117</v>
      </c>
      <c r="T123" s="15"/>
      <c r="U123" s="15"/>
      <c r="V123" s="15"/>
      <c r="W123" s="15" t="s">
        <v>731</v>
      </c>
      <c r="X123" s="20" t="s">
        <v>622</v>
      </c>
      <c r="Y123" s="68" t="s">
        <v>83</v>
      </c>
      <c r="Z123" s="68" t="s">
        <v>630</v>
      </c>
    </row>
    <row r="124" ht="166.5" customHeight="1" spans="2:26">
      <c r="B124" s="15" t="str">
        <f t="shared" si="2"/>
        <v>VehicleSetting_122</v>
      </c>
      <c r="C124" s="15" t="s">
        <v>1048</v>
      </c>
      <c r="D124" s="15"/>
      <c r="E124" s="15" t="s">
        <v>1083</v>
      </c>
      <c r="F124" s="15" t="s">
        <v>172</v>
      </c>
      <c r="G124" s="15"/>
      <c r="H124" s="15"/>
      <c r="I124" s="15"/>
      <c r="J124" s="15" t="s">
        <v>1091</v>
      </c>
      <c r="K124" s="15" t="s">
        <v>1092</v>
      </c>
      <c r="L124" s="15" t="s">
        <v>1089</v>
      </c>
      <c r="M124" s="15" t="s">
        <v>1093</v>
      </c>
      <c r="N124" s="15"/>
      <c r="O124" s="15" t="s">
        <v>95</v>
      </c>
      <c r="P124" s="15" t="s">
        <v>729</v>
      </c>
      <c r="Q124" s="15" t="s">
        <v>730</v>
      </c>
      <c r="R124" s="15"/>
      <c r="S124" s="13" t="s">
        <v>117</v>
      </c>
      <c r="T124" s="15"/>
      <c r="U124" s="15"/>
      <c r="V124" s="15"/>
      <c r="W124" s="15" t="s">
        <v>731</v>
      </c>
      <c r="X124" s="20" t="s">
        <v>622</v>
      </c>
      <c r="Y124" s="68" t="s">
        <v>83</v>
      </c>
      <c r="Z124" s="68" t="s">
        <v>630</v>
      </c>
    </row>
    <row r="125" ht="166.5" customHeight="1" spans="2:26">
      <c r="B125" s="15" t="str">
        <f t="shared" si="2"/>
        <v>VehicleSetting_123</v>
      </c>
      <c r="C125" s="15" t="s">
        <v>1048</v>
      </c>
      <c r="D125" s="15"/>
      <c r="E125" s="15" t="s">
        <v>1083</v>
      </c>
      <c r="F125" s="15" t="s">
        <v>172</v>
      </c>
      <c r="G125" s="15"/>
      <c r="H125" s="15"/>
      <c r="I125" s="15"/>
      <c r="J125" s="15" t="s">
        <v>1094</v>
      </c>
      <c r="K125" s="15" t="s">
        <v>1095</v>
      </c>
      <c r="L125" s="15" t="s">
        <v>1096</v>
      </c>
      <c r="M125" s="15" t="s">
        <v>1097</v>
      </c>
      <c r="N125" s="15"/>
      <c r="O125" s="15" t="s">
        <v>95</v>
      </c>
      <c r="P125" s="15" t="s">
        <v>729</v>
      </c>
      <c r="Q125" s="15" t="s">
        <v>730</v>
      </c>
      <c r="R125" s="15"/>
      <c r="S125" s="13" t="s">
        <v>117</v>
      </c>
      <c r="T125" s="15"/>
      <c r="U125" s="15"/>
      <c r="V125" s="15"/>
      <c r="W125" s="15" t="s">
        <v>731</v>
      </c>
      <c r="X125" s="20" t="s">
        <v>622</v>
      </c>
      <c r="Y125" s="68" t="s">
        <v>83</v>
      </c>
      <c r="Z125" s="68" t="s">
        <v>630</v>
      </c>
    </row>
    <row r="126" ht="166.5" customHeight="1" spans="2:26">
      <c r="B126" s="15" t="str">
        <f t="shared" si="2"/>
        <v>VehicleSetting_124</v>
      </c>
      <c r="C126" s="15" t="s">
        <v>1048</v>
      </c>
      <c r="D126" s="15"/>
      <c r="E126" s="15" t="s">
        <v>1083</v>
      </c>
      <c r="F126" s="15" t="s">
        <v>172</v>
      </c>
      <c r="G126" s="15"/>
      <c r="H126" s="15"/>
      <c r="I126" s="15"/>
      <c r="J126" s="15" t="s">
        <v>1098</v>
      </c>
      <c r="K126" s="15" t="s">
        <v>1099</v>
      </c>
      <c r="L126" s="15" t="s">
        <v>1089</v>
      </c>
      <c r="M126" s="15" t="s">
        <v>1100</v>
      </c>
      <c r="N126" s="15"/>
      <c r="O126" s="15" t="s">
        <v>95</v>
      </c>
      <c r="P126" s="15" t="s">
        <v>729</v>
      </c>
      <c r="Q126" s="15" t="s">
        <v>730</v>
      </c>
      <c r="R126" s="15"/>
      <c r="S126" s="13" t="s">
        <v>117</v>
      </c>
      <c r="T126" s="15"/>
      <c r="U126" s="15"/>
      <c r="V126" s="15"/>
      <c r="W126" s="15" t="s">
        <v>731</v>
      </c>
      <c r="X126" s="20" t="s">
        <v>622</v>
      </c>
      <c r="Y126" s="68" t="s">
        <v>83</v>
      </c>
      <c r="Z126" s="68" t="s">
        <v>630</v>
      </c>
    </row>
    <row r="127" ht="166.5" customHeight="1" spans="2:26">
      <c r="B127" s="15" t="str">
        <f t="shared" si="2"/>
        <v>VehicleSetting_125</v>
      </c>
      <c r="C127" s="15" t="s">
        <v>1048</v>
      </c>
      <c r="D127" s="15"/>
      <c r="E127" s="15" t="s">
        <v>1083</v>
      </c>
      <c r="F127" s="15" t="s">
        <v>172</v>
      </c>
      <c r="G127" s="15"/>
      <c r="H127" s="15"/>
      <c r="I127" s="15"/>
      <c r="J127" s="15" t="s">
        <v>1101</v>
      </c>
      <c r="K127" s="15" t="s">
        <v>1102</v>
      </c>
      <c r="L127" s="15" t="s">
        <v>1086</v>
      </c>
      <c r="M127" s="15" t="s">
        <v>1103</v>
      </c>
      <c r="N127" s="15"/>
      <c r="O127" s="15" t="s">
        <v>95</v>
      </c>
      <c r="P127" s="15" t="s">
        <v>729</v>
      </c>
      <c r="Q127" s="15" t="s">
        <v>730</v>
      </c>
      <c r="R127" s="15"/>
      <c r="S127" s="13" t="s">
        <v>117</v>
      </c>
      <c r="T127" s="15"/>
      <c r="U127" s="15"/>
      <c r="V127" s="15"/>
      <c r="W127" s="15" t="s">
        <v>731</v>
      </c>
      <c r="X127" s="20" t="s">
        <v>622</v>
      </c>
      <c r="Y127" s="68" t="s">
        <v>83</v>
      </c>
      <c r="Z127" s="68" t="s">
        <v>630</v>
      </c>
    </row>
    <row r="128" ht="166.5" customHeight="1" spans="2:26">
      <c r="B128" s="15" t="str">
        <f t="shared" si="2"/>
        <v>VehicleSetting_126</v>
      </c>
      <c r="C128" s="15" t="s">
        <v>1048</v>
      </c>
      <c r="D128" s="15"/>
      <c r="E128" s="15" t="s">
        <v>1083</v>
      </c>
      <c r="F128" s="15" t="s">
        <v>172</v>
      </c>
      <c r="G128" s="15"/>
      <c r="H128" s="15"/>
      <c r="I128" s="15"/>
      <c r="J128" s="15" t="s">
        <v>1104</v>
      </c>
      <c r="K128" s="15" t="s">
        <v>1105</v>
      </c>
      <c r="L128" s="15" t="s">
        <v>1106</v>
      </c>
      <c r="M128" s="15" t="s">
        <v>1107</v>
      </c>
      <c r="N128" s="15"/>
      <c r="O128" s="15" t="s">
        <v>95</v>
      </c>
      <c r="P128" s="15" t="s">
        <v>729</v>
      </c>
      <c r="Q128" s="15" t="s">
        <v>730</v>
      </c>
      <c r="R128" s="15"/>
      <c r="S128" s="13" t="s">
        <v>117</v>
      </c>
      <c r="T128" s="15"/>
      <c r="U128" s="15"/>
      <c r="V128" s="15"/>
      <c r="W128" s="15" t="s">
        <v>731</v>
      </c>
      <c r="X128" s="20" t="s">
        <v>622</v>
      </c>
      <c r="Y128" s="68" t="s">
        <v>83</v>
      </c>
      <c r="Z128" s="68" t="s">
        <v>630</v>
      </c>
    </row>
    <row r="129" ht="166.5" customHeight="1" spans="2:26">
      <c r="B129" s="15" t="str">
        <f t="shared" si="2"/>
        <v>VehicleSetting_127</v>
      </c>
      <c r="C129" s="15" t="s">
        <v>1048</v>
      </c>
      <c r="D129" s="15"/>
      <c r="E129" s="15" t="s">
        <v>1083</v>
      </c>
      <c r="F129" s="15" t="s">
        <v>172</v>
      </c>
      <c r="G129" s="15"/>
      <c r="H129" s="15"/>
      <c r="I129" s="15"/>
      <c r="J129" s="15" t="s">
        <v>1108</v>
      </c>
      <c r="K129" s="15" t="s">
        <v>1109</v>
      </c>
      <c r="L129" s="15" t="s">
        <v>1086</v>
      </c>
      <c r="M129" s="15" t="s">
        <v>1110</v>
      </c>
      <c r="N129" s="15"/>
      <c r="O129" s="15" t="s">
        <v>95</v>
      </c>
      <c r="P129" s="15" t="s">
        <v>729</v>
      </c>
      <c r="Q129" s="15" t="s">
        <v>730</v>
      </c>
      <c r="R129" s="15"/>
      <c r="S129" s="13" t="s">
        <v>117</v>
      </c>
      <c r="T129" s="15"/>
      <c r="U129" s="15"/>
      <c r="V129" s="15"/>
      <c r="W129" s="15" t="s">
        <v>731</v>
      </c>
      <c r="X129" s="20" t="s">
        <v>622</v>
      </c>
      <c r="Y129" s="68" t="s">
        <v>83</v>
      </c>
      <c r="Z129" s="68" t="s">
        <v>630</v>
      </c>
    </row>
    <row r="130" ht="166.5" customHeight="1" spans="2:26">
      <c r="B130" s="15" t="str">
        <f t="shared" si="2"/>
        <v>VehicleSetting_128</v>
      </c>
      <c r="C130" s="15" t="s">
        <v>1048</v>
      </c>
      <c r="D130" s="15"/>
      <c r="E130" s="15" t="s">
        <v>1083</v>
      </c>
      <c r="F130" s="15" t="s">
        <v>172</v>
      </c>
      <c r="G130" s="15"/>
      <c r="H130" s="15"/>
      <c r="I130" s="15"/>
      <c r="J130" s="68" t="s">
        <v>1111</v>
      </c>
      <c r="K130" s="15" t="s">
        <v>1112</v>
      </c>
      <c r="L130" s="15" t="s">
        <v>1113</v>
      </c>
      <c r="M130" s="15" t="s">
        <v>1114</v>
      </c>
      <c r="N130" s="15"/>
      <c r="O130" s="15" t="s">
        <v>95</v>
      </c>
      <c r="P130" s="15" t="s">
        <v>729</v>
      </c>
      <c r="Q130" s="15" t="s">
        <v>730</v>
      </c>
      <c r="R130" s="15"/>
      <c r="S130" s="13" t="s">
        <v>117</v>
      </c>
      <c r="T130" s="15"/>
      <c r="U130" s="15"/>
      <c r="V130" s="15"/>
      <c r="W130" s="15" t="s">
        <v>731</v>
      </c>
      <c r="X130" s="20" t="s">
        <v>622</v>
      </c>
      <c r="Y130" s="68" t="s">
        <v>83</v>
      </c>
      <c r="Z130" s="68" t="s">
        <v>630</v>
      </c>
    </row>
    <row r="131" ht="89.25" customHeight="1" spans="2:26">
      <c r="B131" s="15" t="str">
        <f t="shared" si="2"/>
        <v>VehicleSetting_129</v>
      </c>
      <c r="C131" s="15" t="s">
        <v>1048</v>
      </c>
      <c r="D131" s="15"/>
      <c r="E131" s="15" t="s">
        <v>1083</v>
      </c>
      <c r="F131" s="15" t="s">
        <v>172</v>
      </c>
      <c r="G131" s="15"/>
      <c r="H131" s="15"/>
      <c r="I131" s="15"/>
      <c r="J131" s="15" t="s">
        <v>1115</v>
      </c>
      <c r="K131" s="15" t="s">
        <v>726</v>
      </c>
      <c r="L131" s="15" t="s">
        <v>1116</v>
      </c>
      <c r="M131" s="15" t="s">
        <v>1117</v>
      </c>
      <c r="N131" s="15"/>
      <c r="O131" s="15" t="s">
        <v>95</v>
      </c>
      <c r="P131" s="15" t="s">
        <v>729</v>
      </c>
      <c r="Q131" s="15" t="s">
        <v>730</v>
      </c>
      <c r="R131" s="15"/>
      <c r="S131" s="13" t="s">
        <v>117</v>
      </c>
      <c r="T131" s="15"/>
      <c r="U131" s="15"/>
      <c r="V131" s="15"/>
      <c r="W131" s="15" t="s">
        <v>731</v>
      </c>
      <c r="X131" s="20" t="s">
        <v>622</v>
      </c>
      <c r="Y131" s="68" t="s">
        <v>83</v>
      </c>
      <c r="Z131" s="68" t="s">
        <v>630</v>
      </c>
    </row>
    <row r="132" ht="118.5" customHeight="1" spans="2:26">
      <c r="B132" s="15" t="str">
        <f t="shared" si="2"/>
        <v>VehicleSetting_130</v>
      </c>
      <c r="C132" s="15" t="s">
        <v>1048</v>
      </c>
      <c r="D132" s="15"/>
      <c r="E132" s="15" t="s">
        <v>1083</v>
      </c>
      <c r="F132" s="15" t="s">
        <v>172</v>
      </c>
      <c r="G132" s="15"/>
      <c r="H132" s="15"/>
      <c r="I132" s="15"/>
      <c r="J132" s="15" t="s">
        <v>1118</v>
      </c>
      <c r="K132" s="15" t="s">
        <v>1119</v>
      </c>
      <c r="L132" s="15" t="s">
        <v>1120</v>
      </c>
      <c r="M132" s="15" t="s">
        <v>1093</v>
      </c>
      <c r="N132" s="15"/>
      <c r="O132" s="15" t="s">
        <v>95</v>
      </c>
      <c r="P132" s="15" t="s">
        <v>729</v>
      </c>
      <c r="Q132" s="15" t="s">
        <v>730</v>
      </c>
      <c r="R132" s="15"/>
      <c r="S132" s="13" t="s">
        <v>117</v>
      </c>
      <c r="T132" s="15"/>
      <c r="U132" s="15"/>
      <c r="V132" s="15"/>
      <c r="W132" s="15" t="s">
        <v>731</v>
      </c>
      <c r="X132" s="20" t="s">
        <v>622</v>
      </c>
      <c r="Y132" s="68" t="s">
        <v>83</v>
      </c>
      <c r="Z132" s="68" t="s">
        <v>630</v>
      </c>
    </row>
    <row r="133" ht="48" customHeight="1" spans="2:26">
      <c r="B133" s="15" t="str">
        <f t="shared" si="2"/>
        <v>VehicleSetting_131</v>
      </c>
      <c r="C133" s="15" t="s">
        <v>1048</v>
      </c>
      <c r="D133" s="15"/>
      <c r="E133" s="15" t="s">
        <v>1083</v>
      </c>
      <c r="F133" s="15" t="s">
        <v>172</v>
      </c>
      <c r="G133" s="15"/>
      <c r="H133" s="15"/>
      <c r="I133" s="15"/>
      <c r="J133" s="15" t="s">
        <v>1121</v>
      </c>
      <c r="K133" s="15" t="s">
        <v>1119</v>
      </c>
      <c r="L133" s="15" t="s">
        <v>1122</v>
      </c>
      <c r="M133" s="15" t="s">
        <v>1123</v>
      </c>
      <c r="N133" s="15"/>
      <c r="O133" s="15" t="s">
        <v>95</v>
      </c>
      <c r="P133" s="15" t="s">
        <v>729</v>
      </c>
      <c r="Q133" s="15" t="s">
        <v>730</v>
      </c>
      <c r="R133" s="15"/>
      <c r="S133" s="13" t="s">
        <v>117</v>
      </c>
      <c r="T133" s="15"/>
      <c r="U133" s="15"/>
      <c r="V133" s="15"/>
      <c r="W133" s="15" t="s">
        <v>731</v>
      </c>
      <c r="X133" s="20" t="s">
        <v>622</v>
      </c>
      <c r="Y133" s="68" t="s">
        <v>83</v>
      </c>
      <c r="Z133" s="68" t="s">
        <v>630</v>
      </c>
    </row>
    <row r="134" ht="48" customHeight="1" spans="2:26">
      <c r="B134" s="15" t="str">
        <f t="shared" si="2"/>
        <v>VehicleSetting_132</v>
      </c>
      <c r="C134" s="15" t="s">
        <v>1048</v>
      </c>
      <c r="D134" s="15"/>
      <c r="E134" s="15" t="s">
        <v>1083</v>
      </c>
      <c r="F134" s="15" t="s">
        <v>172</v>
      </c>
      <c r="G134" s="15"/>
      <c r="H134" s="15"/>
      <c r="I134" s="15"/>
      <c r="J134" s="15" t="s">
        <v>1124</v>
      </c>
      <c r="K134" s="15" t="s">
        <v>1119</v>
      </c>
      <c r="L134" s="15" t="s">
        <v>1125</v>
      </c>
      <c r="M134" s="15" t="s">
        <v>1126</v>
      </c>
      <c r="N134" s="15"/>
      <c r="O134" s="15" t="s">
        <v>95</v>
      </c>
      <c r="P134" s="15" t="s">
        <v>729</v>
      </c>
      <c r="Q134" s="15" t="s">
        <v>730</v>
      </c>
      <c r="R134" s="15"/>
      <c r="S134" s="13" t="s">
        <v>117</v>
      </c>
      <c r="T134" s="15"/>
      <c r="U134" s="15"/>
      <c r="V134" s="15"/>
      <c r="W134" s="15" t="s">
        <v>731</v>
      </c>
      <c r="X134" s="20" t="s">
        <v>622</v>
      </c>
      <c r="Y134" s="68" t="s">
        <v>83</v>
      </c>
      <c r="Z134" s="68" t="s">
        <v>630</v>
      </c>
    </row>
    <row r="135" ht="48" customHeight="1" spans="2:26">
      <c r="B135" s="15" t="str">
        <f t="shared" si="2"/>
        <v>VehicleSetting_133</v>
      </c>
      <c r="C135" s="15" t="s">
        <v>1048</v>
      </c>
      <c r="D135" s="15"/>
      <c r="E135" s="15" t="s">
        <v>1083</v>
      </c>
      <c r="F135" s="15" t="s">
        <v>172</v>
      </c>
      <c r="G135" s="15"/>
      <c r="H135" s="15"/>
      <c r="I135" s="15"/>
      <c r="J135" s="15" t="s">
        <v>1127</v>
      </c>
      <c r="K135" s="15" t="s">
        <v>1119</v>
      </c>
      <c r="L135" s="15" t="s">
        <v>1128</v>
      </c>
      <c r="M135" s="15" t="s">
        <v>1100</v>
      </c>
      <c r="N135" s="15"/>
      <c r="O135" s="15" t="s">
        <v>95</v>
      </c>
      <c r="P135" s="15" t="s">
        <v>729</v>
      </c>
      <c r="Q135" s="15" t="s">
        <v>730</v>
      </c>
      <c r="R135" s="15"/>
      <c r="S135" s="13" t="s">
        <v>117</v>
      </c>
      <c r="T135" s="15"/>
      <c r="U135" s="15"/>
      <c r="V135" s="15"/>
      <c r="W135" s="15" t="s">
        <v>731</v>
      </c>
      <c r="X135" s="20" t="s">
        <v>622</v>
      </c>
      <c r="Y135" s="68" t="s">
        <v>83</v>
      </c>
      <c r="Z135" s="68" t="s">
        <v>630</v>
      </c>
    </row>
    <row r="136" ht="48" customHeight="1" spans="2:26">
      <c r="B136" s="15" t="str">
        <f t="shared" si="2"/>
        <v>VehicleSetting_134</v>
      </c>
      <c r="C136" s="15" t="s">
        <v>1048</v>
      </c>
      <c r="D136" s="15"/>
      <c r="E136" s="15" t="s">
        <v>1083</v>
      </c>
      <c r="F136" s="15" t="s">
        <v>172</v>
      </c>
      <c r="G136" s="15"/>
      <c r="H136" s="15"/>
      <c r="I136" s="15"/>
      <c r="J136" s="15" t="s">
        <v>1129</v>
      </c>
      <c r="K136" s="15" t="s">
        <v>1119</v>
      </c>
      <c r="L136" s="15" t="s">
        <v>1130</v>
      </c>
      <c r="M136" s="15" t="s">
        <v>1131</v>
      </c>
      <c r="N136" s="15"/>
      <c r="O136" s="15" t="s">
        <v>97</v>
      </c>
      <c r="P136" s="15" t="s">
        <v>729</v>
      </c>
      <c r="Q136" s="15" t="s">
        <v>730</v>
      </c>
      <c r="R136" s="15"/>
      <c r="S136" s="13" t="s">
        <v>117</v>
      </c>
      <c r="T136" s="15"/>
      <c r="U136" s="15"/>
      <c r="V136" s="15"/>
      <c r="W136" s="15" t="s">
        <v>731</v>
      </c>
      <c r="X136" s="20" t="s">
        <v>622</v>
      </c>
      <c r="Y136" s="68" t="s">
        <v>83</v>
      </c>
      <c r="Z136" s="68" t="s">
        <v>630</v>
      </c>
    </row>
    <row r="137" ht="48" customHeight="1" spans="2:26">
      <c r="B137" s="15" t="str">
        <f t="shared" si="2"/>
        <v>VehicleSetting_135</v>
      </c>
      <c r="C137" s="15" t="s">
        <v>1048</v>
      </c>
      <c r="D137" s="15"/>
      <c r="E137" s="15" t="s">
        <v>1083</v>
      </c>
      <c r="F137" s="15" t="s">
        <v>172</v>
      </c>
      <c r="G137" s="15"/>
      <c r="H137" s="15"/>
      <c r="I137" s="15"/>
      <c r="J137" s="15" t="s">
        <v>1132</v>
      </c>
      <c r="K137" s="15" t="s">
        <v>1119</v>
      </c>
      <c r="L137" s="15" t="s">
        <v>1133</v>
      </c>
      <c r="M137" s="15" t="s">
        <v>1134</v>
      </c>
      <c r="N137" s="15"/>
      <c r="O137" s="15" t="s">
        <v>95</v>
      </c>
      <c r="P137" s="15" t="s">
        <v>729</v>
      </c>
      <c r="Q137" s="15" t="s">
        <v>730</v>
      </c>
      <c r="R137" s="15"/>
      <c r="S137" s="13" t="s">
        <v>117</v>
      </c>
      <c r="T137" s="15"/>
      <c r="U137" s="15"/>
      <c r="V137" s="15"/>
      <c r="W137" s="15" t="s">
        <v>731</v>
      </c>
      <c r="X137" s="20" t="s">
        <v>622</v>
      </c>
      <c r="Y137" s="68" t="s">
        <v>83</v>
      </c>
      <c r="Z137" s="68" t="s">
        <v>630</v>
      </c>
    </row>
    <row r="138" ht="48" customHeight="1" spans="2:26">
      <c r="B138" s="15" t="str">
        <f t="shared" si="2"/>
        <v>VehicleSetting_136</v>
      </c>
      <c r="C138" s="15" t="s">
        <v>1048</v>
      </c>
      <c r="D138" s="15"/>
      <c r="E138" s="15" t="s">
        <v>1083</v>
      </c>
      <c r="F138" s="15" t="s">
        <v>172</v>
      </c>
      <c r="G138" s="15"/>
      <c r="H138" s="15"/>
      <c r="I138" s="15"/>
      <c r="J138" s="15" t="s">
        <v>1135</v>
      </c>
      <c r="K138" s="15" t="s">
        <v>1119</v>
      </c>
      <c r="L138" s="15" t="s">
        <v>1136</v>
      </c>
      <c r="M138" s="15" t="s">
        <v>1137</v>
      </c>
      <c r="N138" s="15"/>
      <c r="O138" s="15" t="s">
        <v>95</v>
      </c>
      <c r="P138" s="15" t="s">
        <v>729</v>
      </c>
      <c r="Q138" s="15" t="s">
        <v>730</v>
      </c>
      <c r="R138" s="15"/>
      <c r="S138" s="13" t="s">
        <v>117</v>
      </c>
      <c r="T138" s="15"/>
      <c r="U138" s="15"/>
      <c r="V138" s="15"/>
      <c r="W138" s="15" t="s">
        <v>731</v>
      </c>
      <c r="X138" s="20" t="s">
        <v>622</v>
      </c>
      <c r="Y138" s="68" t="s">
        <v>83</v>
      </c>
      <c r="Z138" s="68" t="s">
        <v>630</v>
      </c>
    </row>
    <row r="139" ht="48" customHeight="1" spans="2:26">
      <c r="B139" s="15" t="str">
        <f t="shared" si="2"/>
        <v>VehicleSetting_137</v>
      </c>
      <c r="C139" s="15" t="s">
        <v>1048</v>
      </c>
      <c r="D139" s="15"/>
      <c r="E139" s="15" t="s">
        <v>1083</v>
      </c>
      <c r="F139" s="15" t="s">
        <v>172</v>
      </c>
      <c r="G139" s="15"/>
      <c r="H139" s="15"/>
      <c r="I139" s="15"/>
      <c r="J139" s="15" t="s">
        <v>1138</v>
      </c>
      <c r="K139" s="15" t="s">
        <v>1119</v>
      </c>
      <c r="L139" s="15" t="s">
        <v>1139</v>
      </c>
      <c r="M139" s="15" t="s">
        <v>1140</v>
      </c>
      <c r="N139" s="15"/>
      <c r="O139" s="15" t="s">
        <v>95</v>
      </c>
      <c r="P139" s="15" t="s">
        <v>729</v>
      </c>
      <c r="Q139" s="15" t="s">
        <v>730</v>
      </c>
      <c r="R139" s="15"/>
      <c r="S139" s="13" t="s">
        <v>117</v>
      </c>
      <c r="T139" s="15"/>
      <c r="U139" s="15"/>
      <c r="V139" s="15"/>
      <c r="W139" s="15" t="s">
        <v>731</v>
      </c>
      <c r="X139" s="20" t="s">
        <v>622</v>
      </c>
      <c r="Y139" s="68" t="s">
        <v>83</v>
      </c>
      <c r="Z139" s="68" t="s">
        <v>630</v>
      </c>
    </row>
    <row r="140" ht="48" customHeight="1" spans="2:26">
      <c r="B140" s="15" t="str">
        <f t="shared" si="2"/>
        <v>VehicleSetting_138</v>
      </c>
      <c r="C140" s="15" t="s">
        <v>1048</v>
      </c>
      <c r="D140" s="15"/>
      <c r="E140" s="15" t="s">
        <v>1083</v>
      </c>
      <c r="F140" s="15" t="s">
        <v>172</v>
      </c>
      <c r="G140" s="15"/>
      <c r="H140" s="15"/>
      <c r="I140" s="15"/>
      <c r="J140" s="15" t="s">
        <v>1141</v>
      </c>
      <c r="K140" s="15" t="s">
        <v>1119</v>
      </c>
      <c r="L140" s="15" t="s">
        <v>1142</v>
      </c>
      <c r="M140" s="15" t="s">
        <v>1143</v>
      </c>
      <c r="N140" s="15"/>
      <c r="O140" s="15" t="s">
        <v>95</v>
      </c>
      <c r="P140" s="15" t="s">
        <v>729</v>
      </c>
      <c r="Q140" s="15" t="s">
        <v>730</v>
      </c>
      <c r="R140" s="15"/>
      <c r="S140" s="13" t="s">
        <v>117</v>
      </c>
      <c r="T140" s="15"/>
      <c r="U140" s="15"/>
      <c r="V140" s="15"/>
      <c r="W140" s="15" t="s">
        <v>731</v>
      </c>
      <c r="X140" s="20" t="s">
        <v>622</v>
      </c>
      <c r="Y140" s="68" t="s">
        <v>83</v>
      </c>
      <c r="Z140" s="68" t="s">
        <v>630</v>
      </c>
    </row>
    <row r="141" ht="48" customHeight="1" spans="2:26">
      <c r="B141" s="15" t="str">
        <f t="shared" si="2"/>
        <v>VehicleSetting_139</v>
      </c>
      <c r="C141" s="15" t="s">
        <v>1048</v>
      </c>
      <c r="D141" s="15"/>
      <c r="E141" s="15" t="s">
        <v>1083</v>
      </c>
      <c r="F141" s="15" t="s">
        <v>172</v>
      </c>
      <c r="G141" s="15"/>
      <c r="H141" s="15"/>
      <c r="I141" s="15"/>
      <c r="J141" s="15" t="s">
        <v>1144</v>
      </c>
      <c r="K141" s="15" t="s">
        <v>1145</v>
      </c>
      <c r="L141" s="15" t="s">
        <v>1146</v>
      </c>
      <c r="M141" s="15" t="s">
        <v>1147</v>
      </c>
      <c r="N141" s="15"/>
      <c r="O141" s="15" t="s">
        <v>95</v>
      </c>
      <c r="P141" s="15" t="s">
        <v>729</v>
      </c>
      <c r="Q141" s="15" t="s">
        <v>730</v>
      </c>
      <c r="R141" s="15"/>
      <c r="S141" s="13" t="s">
        <v>117</v>
      </c>
      <c r="T141" s="15"/>
      <c r="U141" s="15"/>
      <c r="V141" s="15"/>
      <c r="W141" s="15" t="s">
        <v>731</v>
      </c>
      <c r="X141" s="20" t="s">
        <v>622</v>
      </c>
      <c r="Y141" s="68" t="s">
        <v>83</v>
      </c>
      <c r="Z141" s="68" t="s">
        <v>630</v>
      </c>
    </row>
    <row r="142" ht="48" customHeight="1" spans="2:26">
      <c r="B142" s="15" t="str">
        <f t="shared" si="2"/>
        <v>VehicleSetting_140</v>
      </c>
      <c r="C142" s="15" t="s">
        <v>1048</v>
      </c>
      <c r="D142" s="15"/>
      <c r="E142" s="15" t="s">
        <v>1083</v>
      </c>
      <c r="F142" s="15" t="s">
        <v>172</v>
      </c>
      <c r="G142" s="15"/>
      <c r="H142" s="15"/>
      <c r="I142" s="15"/>
      <c r="J142" s="15" t="s">
        <v>1148</v>
      </c>
      <c r="K142" s="15" t="s">
        <v>1145</v>
      </c>
      <c r="L142" s="15" t="s">
        <v>1149</v>
      </c>
      <c r="M142" s="15" t="s">
        <v>1150</v>
      </c>
      <c r="N142" s="15"/>
      <c r="O142" s="15" t="s">
        <v>95</v>
      </c>
      <c r="P142" s="15" t="s">
        <v>729</v>
      </c>
      <c r="Q142" s="15" t="s">
        <v>730</v>
      </c>
      <c r="R142" s="15"/>
      <c r="S142" s="13" t="s">
        <v>117</v>
      </c>
      <c r="T142" s="15"/>
      <c r="U142" s="15"/>
      <c r="V142" s="15"/>
      <c r="W142" s="15" t="s">
        <v>731</v>
      </c>
      <c r="X142" s="20" t="s">
        <v>622</v>
      </c>
      <c r="Y142" s="68" t="s">
        <v>83</v>
      </c>
      <c r="Z142" s="68" t="s">
        <v>630</v>
      </c>
    </row>
    <row r="143" ht="48" customHeight="1" spans="2:26">
      <c r="B143" s="15" t="str">
        <f t="shared" si="2"/>
        <v>VehicleSetting_141</v>
      </c>
      <c r="C143" s="15" t="s">
        <v>1048</v>
      </c>
      <c r="D143" s="15"/>
      <c r="E143" s="15" t="s">
        <v>1083</v>
      </c>
      <c r="F143" s="15" t="s">
        <v>172</v>
      </c>
      <c r="G143" s="15"/>
      <c r="H143" s="15"/>
      <c r="I143" s="15"/>
      <c r="J143" s="15" t="s">
        <v>1151</v>
      </c>
      <c r="K143" s="15" t="s">
        <v>1145</v>
      </c>
      <c r="L143" s="15" t="s">
        <v>1152</v>
      </c>
      <c r="M143" s="15" t="s">
        <v>1153</v>
      </c>
      <c r="N143" s="15"/>
      <c r="O143" s="15" t="s">
        <v>95</v>
      </c>
      <c r="P143" s="15" t="s">
        <v>729</v>
      </c>
      <c r="Q143" s="15" t="s">
        <v>730</v>
      </c>
      <c r="R143" s="15"/>
      <c r="S143" s="13" t="s">
        <v>117</v>
      </c>
      <c r="T143" s="15"/>
      <c r="U143" s="15"/>
      <c r="V143" s="15"/>
      <c r="W143" s="15" t="s">
        <v>731</v>
      </c>
      <c r="X143" s="20" t="s">
        <v>622</v>
      </c>
      <c r="Y143" s="68" t="s">
        <v>83</v>
      </c>
      <c r="Z143" s="68" t="s">
        <v>630</v>
      </c>
    </row>
    <row r="144" ht="48" customHeight="1" spans="2:26">
      <c r="B144" s="15" t="str">
        <f t="shared" si="2"/>
        <v>VehicleSetting_142</v>
      </c>
      <c r="C144" s="15" t="s">
        <v>1048</v>
      </c>
      <c r="D144" s="15"/>
      <c r="E144" s="15" t="s">
        <v>1083</v>
      </c>
      <c r="F144" s="15" t="s">
        <v>172</v>
      </c>
      <c r="G144" s="15"/>
      <c r="H144" s="15"/>
      <c r="I144" s="15"/>
      <c r="J144" s="15" t="s">
        <v>1154</v>
      </c>
      <c r="K144" s="15" t="s">
        <v>1145</v>
      </c>
      <c r="L144" s="15" t="s">
        <v>1155</v>
      </c>
      <c r="M144" s="15" t="s">
        <v>1156</v>
      </c>
      <c r="N144" s="15"/>
      <c r="O144" s="15" t="s">
        <v>95</v>
      </c>
      <c r="P144" s="15" t="s">
        <v>729</v>
      </c>
      <c r="Q144" s="15" t="s">
        <v>730</v>
      </c>
      <c r="R144" s="15"/>
      <c r="S144" s="13" t="s">
        <v>117</v>
      </c>
      <c r="T144" s="15"/>
      <c r="U144" s="15"/>
      <c r="V144" s="15"/>
      <c r="W144" s="15" t="s">
        <v>731</v>
      </c>
      <c r="X144" s="20" t="s">
        <v>622</v>
      </c>
      <c r="Y144" s="68" t="s">
        <v>83</v>
      </c>
      <c r="Z144" s="68" t="s">
        <v>630</v>
      </c>
    </row>
    <row r="145" ht="48" customHeight="1" spans="2:26">
      <c r="B145" s="15" t="str">
        <f t="shared" si="2"/>
        <v>VehicleSetting_143</v>
      </c>
      <c r="C145" s="15" t="s">
        <v>1048</v>
      </c>
      <c r="D145" s="15"/>
      <c r="E145" s="15" t="s">
        <v>1083</v>
      </c>
      <c r="F145" s="15" t="s">
        <v>172</v>
      </c>
      <c r="G145" s="15"/>
      <c r="H145" s="15"/>
      <c r="I145" s="15"/>
      <c r="J145" s="15" t="s">
        <v>1157</v>
      </c>
      <c r="K145" s="15" t="s">
        <v>1145</v>
      </c>
      <c r="L145" s="15" t="s">
        <v>1158</v>
      </c>
      <c r="M145" s="15" t="s">
        <v>1110</v>
      </c>
      <c r="N145" s="15"/>
      <c r="O145" s="15" t="s">
        <v>95</v>
      </c>
      <c r="P145" s="15" t="s">
        <v>729</v>
      </c>
      <c r="Q145" s="15" t="s">
        <v>730</v>
      </c>
      <c r="R145" s="15"/>
      <c r="S145" s="13" t="s">
        <v>117</v>
      </c>
      <c r="T145" s="15"/>
      <c r="U145" s="15"/>
      <c r="V145" s="15"/>
      <c r="W145" s="15" t="s">
        <v>731</v>
      </c>
      <c r="X145" s="20" t="s">
        <v>622</v>
      </c>
      <c r="Y145" s="68" t="s">
        <v>83</v>
      </c>
      <c r="Z145" s="68" t="s">
        <v>630</v>
      </c>
    </row>
    <row r="146" ht="48" customHeight="1" spans="2:26">
      <c r="B146" s="15" t="str">
        <f t="shared" si="2"/>
        <v>VehicleSetting_144</v>
      </c>
      <c r="C146" s="15" t="s">
        <v>1048</v>
      </c>
      <c r="D146" s="15"/>
      <c r="E146" s="15" t="s">
        <v>1083</v>
      </c>
      <c r="F146" s="15" t="s">
        <v>172</v>
      </c>
      <c r="G146" s="15"/>
      <c r="H146" s="15"/>
      <c r="I146" s="15"/>
      <c r="J146" s="15" t="s">
        <v>1159</v>
      </c>
      <c r="K146" s="15" t="s">
        <v>1145</v>
      </c>
      <c r="L146" s="15" t="s">
        <v>1160</v>
      </c>
      <c r="M146" s="15" t="s">
        <v>1161</v>
      </c>
      <c r="N146" s="15"/>
      <c r="O146" s="15" t="s">
        <v>97</v>
      </c>
      <c r="P146" s="15" t="s">
        <v>729</v>
      </c>
      <c r="Q146" s="15" t="s">
        <v>730</v>
      </c>
      <c r="R146" s="15"/>
      <c r="S146" s="13" t="s">
        <v>117</v>
      </c>
      <c r="T146" s="15"/>
      <c r="U146" s="15"/>
      <c r="V146" s="15"/>
      <c r="W146" s="15" t="s">
        <v>731</v>
      </c>
      <c r="X146" s="20" t="s">
        <v>622</v>
      </c>
      <c r="Y146" s="68" t="s">
        <v>83</v>
      </c>
      <c r="Z146" s="68" t="s">
        <v>630</v>
      </c>
    </row>
    <row r="147" ht="93.75" customHeight="1" spans="2:26">
      <c r="B147" s="15" t="str">
        <f t="shared" si="2"/>
        <v>VehicleSetting_145</v>
      </c>
      <c r="C147" s="15" t="s">
        <v>1048</v>
      </c>
      <c r="D147" s="15"/>
      <c r="E147" s="15" t="s">
        <v>1083</v>
      </c>
      <c r="F147" s="15" t="s">
        <v>172</v>
      </c>
      <c r="G147" s="15"/>
      <c r="H147" s="15"/>
      <c r="I147" s="15"/>
      <c r="J147" s="15" t="s">
        <v>1162</v>
      </c>
      <c r="K147" s="15" t="s">
        <v>1145</v>
      </c>
      <c r="L147" s="15" t="s">
        <v>1163</v>
      </c>
      <c r="M147" s="15" t="s">
        <v>1164</v>
      </c>
      <c r="N147" s="15"/>
      <c r="O147" s="15" t="s">
        <v>97</v>
      </c>
      <c r="P147" s="15" t="s">
        <v>729</v>
      </c>
      <c r="Q147" s="15" t="s">
        <v>730</v>
      </c>
      <c r="R147" s="15"/>
      <c r="S147" s="13" t="s">
        <v>117</v>
      </c>
      <c r="T147" s="15"/>
      <c r="U147" s="15"/>
      <c r="V147" s="15"/>
      <c r="W147" s="15" t="s">
        <v>731</v>
      </c>
      <c r="X147" s="20" t="s">
        <v>622</v>
      </c>
      <c r="Y147" s="68" t="s">
        <v>83</v>
      </c>
      <c r="Z147" s="68" t="s">
        <v>630</v>
      </c>
    </row>
    <row r="148" ht="48" customHeight="1" spans="2:26">
      <c r="B148" s="15" t="str">
        <f t="shared" si="2"/>
        <v>VehicleSetting_146</v>
      </c>
      <c r="C148" s="15" t="s">
        <v>1048</v>
      </c>
      <c r="D148" s="15"/>
      <c r="E148" s="15" t="s">
        <v>1083</v>
      </c>
      <c r="F148" s="15" t="s">
        <v>172</v>
      </c>
      <c r="G148" s="15"/>
      <c r="H148" s="15"/>
      <c r="I148" s="15"/>
      <c r="J148" s="15" t="s">
        <v>1165</v>
      </c>
      <c r="K148" s="15" t="s">
        <v>1145</v>
      </c>
      <c r="L148" s="15" t="s">
        <v>1166</v>
      </c>
      <c r="M148" s="15" t="s">
        <v>1143</v>
      </c>
      <c r="N148" s="15"/>
      <c r="O148" s="15" t="s">
        <v>95</v>
      </c>
      <c r="P148" s="15" t="s">
        <v>729</v>
      </c>
      <c r="Q148" s="15" t="s">
        <v>730</v>
      </c>
      <c r="R148" s="15"/>
      <c r="S148" s="13" t="s">
        <v>117</v>
      </c>
      <c r="T148" s="15"/>
      <c r="U148" s="15"/>
      <c r="V148" s="15"/>
      <c r="W148" s="15" t="s">
        <v>731</v>
      </c>
      <c r="X148" s="20" t="s">
        <v>622</v>
      </c>
      <c r="Y148" s="68" t="s">
        <v>83</v>
      </c>
      <c r="Z148" s="68" t="s">
        <v>630</v>
      </c>
    </row>
    <row r="149" ht="48" customHeight="1" spans="2:26">
      <c r="B149" s="15" t="str">
        <f t="shared" si="2"/>
        <v>VehicleSetting_147</v>
      </c>
      <c r="C149" s="15" t="s">
        <v>1048</v>
      </c>
      <c r="D149" s="15"/>
      <c r="E149" s="15" t="s">
        <v>1083</v>
      </c>
      <c r="F149" s="15" t="s">
        <v>172</v>
      </c>
      <c r="G149" s="15"/>
      <c r="H149" s="15"/>
      <c r="I149" s="15"/>
      <c r="J149" s="15" t="s">
        <v>1167</v>
      </c>
      <c r="K149" s="15" t="s">
        <v>1145</v>
      </c>
      <c r="L149" s="15" t="s">
        <v>1168</v>
      </c>
      <c r="M149" s="15" t="s">
        <v>1169</v>
      </c>
      <c r="N149" s="15"/>
      <c r="O149" s="15" t="s">
        <v>95</v>
      </c>
      <c r="P149" s="15" t="s">
        <v>729</v>
      </c>
      <c r="Q149" s="15" t="s">
        <v>730</v>
      </c>
      <c r="R149" s="15"/>
      <c r="S149" s="13" t="s">
        <v>117</v>
      </c>
      <c r="T149" s="15"/>
      <c r="U149" s="15"/>
      <c r="V149" s="15"/>
      <c r="W149" s="15" t="s">
        <v>731</v>
      </c>
      <c r="X149" s="20" t="s">
        <v>622</v>
      </c>
      <c r="Y149" s="68" t="s">
        <v>83</v>
      </c>
      <c r="Z149" s="68" t="s">
        <v>630</v>
      </c>
    </row>
    <row r="150" ht="48" customHeight="1" spans="2:26">
      <c r="B150" s="15" t="str">
        <f t="shared" si="2"/>
        <v>VehicleSetting_148</v>
      </c>
      <c r="C150" s="15" t="s">
        <v>1048</v>
      </c>
      <c r="D150" s="15"/>
      <c r="E150" s="15" t="s">
        <v>1083</v>
      </c>
      <c r="F150" s="15" t="s">
        <v>172</v>
      </c>
      <c r="G150" s="15"/>
      <c r="H150" s="15"/>
      <c r="I150" s="15"/>
      <c r="J150" s="15" t="s">
        <v>1170</v>
      </c>
      <c r="K150" s="15" t="s">
        <v>1145</v>
      </c>
      <c r="L150" s="15" t="s">
        <v>1171</v>
      </c>
      <c r="M150" s="15" t="s">
        <v>1172</v>
      </c>
      <c r="N150" s="15"/>
      <c r="O150" s="15" t="s">
        <v>95</v>
      </c>
      <c r="P150" s="15" t="s">
        <v>729</v>
      </c>
      <c r="Q150" s="15" t="s">
        <v>730</v>
      </c>
      <c r="R150" s="15"/>
      <c r="S150" s="13" t="s">
        <v>117</v>
      </c>
      <c r="T150" s="15"/>
      <c r="U150" s="15"/>
      <c r="V150" s="15"/>
      <c r="W150" s="15" t="s">
        <v>731</v>
      </c>
      <c r="X150" s="20" t="s">
        <v>622</v>
      </c>
      <c r="Y150" s="68" t="s">
        <v>83</v>
      </c>
      <c r="Z150" s="68" t="s">
        <v>630</v>
      </c>
    </row>
    <row r="151" ht="48" customHeight="1" spans="2:26">
      <c r="B151" s="15" t="str">
        <f t="shared" si="2"/>
        <v>VehicleSetting_149</v>
      </c>
      <c r="C151" s="15" t="s">
        <v>1173</v>
      </c>
      <c r="D151" s="15"/>
      <c r="E151" s="15" t="s">
        <v>1049</v>
      </c>
      <c r="F151" s="15" t="s">
        <v>172</v>
      </c>
      <c r="G151" s="15"/>
      <c r="H151" s="15"/>
      <c r="I151" s="15"/>
      <c r="J151" s="15" t="s">
        <v>1174</v>
      </c>
      <c r="K151" s="15" t="s">
        <v>726</v>
      </c>
      <c r="L151" s="15" t="s">
        <v>1175</v>
      </c>
      <c r="M151" s="15" t="s">
        <v>1176</v>
      </c>
      <c r="N151" s="15"/>
      <c r="O151" s="15" t="s">
        <v>97</v>
      </c>
      <c r="P151" s="15" t="s">
        <v>729</v>
      </c>
      <c r="Q151" s="15" t="s">
        <v>730</v>
      </c>
      <c r="R151" s="15"/>
      <c r="S151" s="13" t="s">
        <v>117</v>
      </c>
      <c r="T151" s="15"/>
      <c r="U151" s="15"/>
      <c r="V151" s="15"/>
      <c r="W151" s="15" t="s">
        <v>731</v>
      </c>
      <c r="X151" s="20" t="s">
        <v>622</v>
      </c>
      <c r="Y151" s="68" t="s">
        <v>83</v>
      </c>
      <c r="Z151" s="68" t="s">
        <v>630</v>
      </c>
    </row>
    <row r="152" ht="116.1" customHeight="1" spans="2:26">
      <c r="B152" s="15" t="str">
        <f t="shared" si="2"/>
        <v>VehicleSetting_150</v>
      </c>
      <c r="C152" s="15" t="s">
        <v>1173</v>
      </c>
      <c r="D152" s="15"/>
      <c r="E152" s="15" t="s">
        <v>1049</v>
      </c>
      <c r="F152" s="15" t="s">
        <v>172</v>
      </c>
      <c r="G152" s="15"/>
      <c r="H152" s="15"/>
      <c r="I152" s="15"/>
      <c r="J152" s="15" t="s">
        <v>1177</v>
      </c>
      <c r="K152" s="15" t="s">
        <v>726</v>
      </c>
      <c r="L152" s="15" t="s">
        <v>1178</v>
      </c>
      <c r="M152" s="15" t="s">
        <v>1179</v>
      </c>
      <c r="N152" s="15"/>
      <c r="O152" s="15" t="s">
        <v>97</v>
      </c>
      <c r="P152" s="15" t="s">
        <v>729</v>
      </c>
      <c r="Q152" s="15" t="s">
        <v>730</v>
      </c>
      <c r="R152" s="15"/>
      <c r="S152" s="13" t="s">
        <v>117</v>
      </c>
      <c r="T152" s="15"/>
      <c r="U152" s="15"/>
      <c r="V152" s="15"/>
      <c r="W152" s="15" t="s">
        <v>731</v>
      </c>
      <c r="X152" s="20" t="s">
        <v>622</v>
      </c>
      <c r="Y152" s="68" t="s">
        <v>83</v>
      </c>
      <c r="Z152" s="68" t="s">
        <v>630</v>
      </c>
    </row>
    <row r="153" ht="87" customHeight="1" spans="2:26">
      <c r="B153" s="15" t="str">
        <f t="shared" si="2"/>
        <v>VehicleSetting_151</v>
      </c>
      <c r="C153" s="15" t="s">
        <v>1173</v>
      </c>
      <c r="D153" s="15"/>
      <c r="E153" s="15" t="s">
        <v>1180</v>
      </c>
      <c r="F153" s="15" t="s">
        <v>172</v>
      </c>
      <c r="G153" s="15"/>
      <c r="H153" s="15"/>
      <c r="I153" s="15"/>
      <c r="J153" s="15" t="s">
        <v>1181</v>
      </c>
      <c r="K153" s="15" t="s">
        <v>736</v>
      </c>
      <c r="L153" s="15" t="s">
        <v>1182</v>
      </c>
      <c r="M153" s="15" t="s">
        <v>1183</v>
      </c>
      <c r="N153" s="15"/>
      <c r="O153" s="15" t="s">
        <v>97</v>
      </c>
      <c r="P153" s="15" t="s">
        <v>729</v>
      </c>
      <c r="Q153" s="15" t="s">
        <v>730</v>
      </c>
      <c r="R153" s="15"/>
      <c r="S153" s="13" t="s">
        <v>117</v>
      </c>
      <c r="T153" s="15"/>
      <c r="U153" s="15"/>
      <c r="V153" s="15"/>
      <c r="W153" s="15" t="s">
        <v>731</v>
      </c>
      <c r="X153" s="20" t="s">
        <v>622</v>
      </c>
      <c r="Y153" s="68" t="s">
        <v>83</v>
      </c>
      <c r="Z153" s="68" t="s">
        <v>630</v>
      </c>
    </row>
    <row r="154" ht="48" customHeight="1" spans="2:26">
      <c r="B154" s="15" t="str">
        <f t="shared" si="2"/>
        <v>VehicleSetting_152</v>
      </c>
      <c r="C154" s="15" t="s">
        <v>1173</v>
      </c>
      <c r="D154" s="15"/>
      <c r="E154" s="15" t="s">
        <v>1180</v>
      </c>
      <c r="F154" s="15" t="s">
        <v>172</v>
      </c>
      <c r="G154" s="15"/>
      <c r="H154" s="15"/>
      <c r="I154" s="15"/>
      <c r="J154" s="15" t="s">
        <v>1184</v>
      </c>
      <c r="K154" s="15" t="s">
        <v>736</v>
      </c>
      <c r="L154" s="15" t="s">
        <v>1185</v>
      </c>
      <c r="M154" s="15" t="s">
        <v>1186</v>
      </c>
      <c r="N154" s="15"/>
      <c r="O154" s="15" t="s">
        <v>97</v>
      </c>
      <c r="P154" s="15" t="s">
        <v>729</v>
      </c>
      <c r="Q154" s="15" t="s">
        <v>730</v>
      </c>
      <c r="R154" s="15"/>
      <c r="S154" s="13" t="s">
        <v>117</v>
      </c>
      <c r="T154" s="15"/>
      <c r="U154" s="15"/>
      <c r="V154" s="15"/>
      <c r="W154" s="15" t="s">
        <v>731</v>
      </c>
      <c r="X154" s="20" t="s">
        <v>622</v>
      </c>
      <c r="Y154" s="68" t="s">
        <v>83</v>
      </c>
      <c r="Z154" s="68" t="s">
        <v>630</v>
      </c>
    </row>
    <row r="155" ht="48" customHeight="1" spans="2:26">
      <c r="B155" s="15" t="str">
        <f t="shared" si="2"/>
        <v>VehicleSetting_153</v>
      </c>
      <c r="C155" s="15" t="s">
        <v>1173</v>
      </c>
      <c r="D155" s="15"/>
      <c r="E155" s="15" t="s">
        <v>1180</v>
      </c>
      <c r="F155" s="15" t="s">
        <v>172</v>
      </c>
      <c r="G155" s="15"/>
      <c r="H155" s="15"/>
      <c r="I155" s="15"/>
      <c r="J155" s="15" t="s">
        <v>1187</v>
      </c>
      <c r="K155" s="15" t="s">
        <v>1188</v>
      </c>
      <c r="L155" s="15" t="s">
        <v>1185</v>
      </c>
      <c r="M155" s="15" t="s">
        <v>1189</v>
      </c>
      <c r="N155" s="15"/>
      <c r="O155" s="15" t="s">
        <v>97</v>
      </c>
      <c r="P155" s="15" t="s">
        <v>729</v>
      </c>
      <c r="Q155" s="15" t="s">
        <v>730</v>
      </c>
      <c r="R155" s="15"/>
      <c r="S155" s="13" t="s">
        <v>117</v>
      </c>
      <c r="T155" s="15"/>
      <c r="U155" s="15"/>
      <c r="V155" s="15"/>
      <c r="W155" s="15" t="s">
        <v>731</v>
      </c>
      <c r="X155" s="20" t="s">
        <v>622</v>
      </c>
      <c r="Y155" s="68" t="s">
        <v>83</v>
      </c>
      <c r="Z155" s="68" t="s">
        <v>630</v>
      </c>
    </row>
    <row r="156" ht="48" customHeight="1" spans="2:26">
      <c r="B156" s="15" t="str">
        <f t="shared" si="2"/>
        <v>VehicleSetting_154</v>
      </c>
      <c r="C156" s="15" t="s">
        <v>1173</v>
      </c>
      <c r="D156" s="15"/>
      <c r="E156" s="15" t="s">
        <v>1180</v>
      </c>
      <c r="F156" s="15" t="s">
        <v>172</v>
      </c>
      <c r="G156" s="15"/>
      <c r="H156" s="15"/>
      <c r="I156" s="15"/>
      <c r="J156" s="15" t="s">
        <v>1190</v>
      </c>
      <c r="K156" s="15" t="s">
        <v>736</v>
      </c>
      <c r="L156" s="15" t="s">
        <v>1191</v>
      </c>
      <c r="M156" s="15" t="s">
        <v>1192</v>
      </c>
      <c r="N156" s="15"/>
      <c r="O156" s="15" t="s">
        <v>97</v>
      </c>
      <c r="P156" s="15" t="s">
        <v>729</v>
      </c>
      <c r="Q156" s="15" t="s">
        <v>730</v>
      </c>
      <c r="R156" s="15"/>
      <c r="S156" s="13" t="s">
        <v>117</v>
      </c>
      <c r="T156" s="15"/>
      <c r="U156" s="15"/>
      <c r="V156" s="15"/>
      <c r="W156" s="15" t="s">
        <v>731</v>
      </c>
      <c r="X156" s="20" t="s">
        <v>622</v>
      </c>
      <c r="Y156" s="68" t="s">
        <v>83</v>
      </c>
      <c r="Z156" s="68" t="s">
        <v>630</v>
      </c>
    </row>
    <row r="157" ht="69" customHeight="1" spans="2:26">
      <c r="B157" s="15" t="str">
        <f t="shared" si="2"/>
        <v>VehicleSetting_155</v>
      </c>
      <c r="C157" s="15" t="s">
        <v>1173</v>
      </c>
      <c r="D157" s="15"/>
      <c r="E157" s="15" t="s">
        <v>1180</v>
      </c>
      <c r="F157" s="15" t="s">
        <v>172</v>
      </c>
      <c r="G157" s="15"/>
      <c r="H157" s="15"/>
      <c r="I157" s="15"/>
      <c r="J157" s="15" t="s">
        <v>1193</v>
      </c>
      <c r="K157" s="15" t="s">
        <v>726</v>
      </c>
      <c r="L157" s="15" t="s">
        <v>1194</v>
      </c>
      <c r="M157" s="15" t="s">
        <v>1195</v>
      </c>
      <c r="N157" s="15"/>
      <c r="O157" s="15" t="s">
        <v>95</v>
      </c>
      <c r="P157" s="15" t="s">
        <v>729</v>
      </c>
      <c r="Q157" s="15" t="s">
        <v>730</v>
      </c>
      <c r="R157" s="15"/>
      <c r="S157" s="13" t="s">
        <v>117</v>
      </c>
      <c r="T157" s="15"/>
      <c r="U157" s="15"/>
      <c r="V157" s="15"/>
      <c r="W157" s="15" t="s">
        <v>731</v>
      </c>
      <c r="X157" s="20" t="s">
        <v>622</v>
      </c>
      <c r="Y157" s="68" t="s">
        <v>83</v>
      </c>
      <c r="Z157" s="68" t="s">
        <v>630</v>
      </c>
    </row>
    <row r="158" ht="48" customHeight="1" spans="2:26">
      <c r="B158" s="15" t="str">
        <f t="shared" si="2"/>
        <v>VehicleSetting_156</v>
      </c>
      <c r="C158" s="15" t="s">
        <v>1173</v>
      </c>
      <c r="D158" s="15"/>
      <c r="E158" s="15" t="s">
        <v>1180</v>
      </c>
      <c r="F158" s="15" t="s">
        <v>172</v>
      </c>
      <c r="G158" s="15"/>
      <c r="H158" s="15"/>
      <c r="I158" s="15"/>
      <c r="J158" s="15" t="s">
        <v>1196</v>
      </c>
      <c r="K158" s="15" t="s">
        <v>726</v>
      </c>
      <c r="L158" s="15" t="s">
        <v>1197</v>
      </c>
      <c r="M158" s="15" t="s">
        <v>1198</v>
      </c>
      <c r="N158" s="15"/>
      <c r="O158" s="15" t="s">
        <v>95</v>
      </c>
      <c r="P158" s="15" t="s">
        <v>729</v>
      </c>
      <c r="Q158" s="15" t="s">
        <v>730</v>
      </c>
      <c r="R158" s="15"/>
      <c r="S158" s="13" t="s">
        <v>117</v>
      </c>
      <c r="T158" s="15"/>
      <c r="U158" s="15"/>
      <c r="V158" s="15"/>
      <c r="W158" s="15" t="s">
        <v>731</v>
      </c>
      <c r="X158" s="20" t="s">
        <v>622</v>
      </c>
      <c r="Y158" s="68" t="s">
        <v>83</v>
      </c>
      <c r="Z158" s="68" t="s">
        <v>630</v>
      </c>
    </row>
    <row r="159" ht="75" customHeight="1" spans="2:26">
      <c r="B159" s="15" t="str">
        <f t="shared" si="2"/>
        <v>VehicleSetting_157</v>
      </c>
      <c r="C159" s="15" t="s">
        <v>1173</v>
      </c>
      <c r="D159" s="15"/>
      <c r="E159" s="15" t="s">
        <v>1180</v>
      </c>
      <c r="F159" s="15" t="s">
        <v>172</v>
      </c>
      <c r="G159" s="15"/>
      <c r="H159" s="15"/>
      <c r="I159" s="15"/>
      <c r="J159" s="15" t="s">
        <v>1199</v>
      </c>
      <c r="K159" s="15" t="s">
        <v>726</v>
      </c>
      <c r="L159" s="15" t="s">
        <v>1200</v>
      </c>
      <c r="M159" s="15" t="s">
        <v>1201</v>
      </c>
      <c r="N159" s="15"/>
      <c r="O159" s="15" t="s">
        <v>95</v>
      </c>
      <c r="P159" s="15" t="s">
        <v>729</v>
      </c>
      <c r="Q159" s="15" t="s">
        <v>730</v>
      </c>
      <c r="R159" s="15"/>
      <c r="S159" s="13" t="s">
        <v>117</v>
      </c>
      <c r="T159" s="15"/>
      <c r="U159" s="15"/>
      <c r="V159" s="15"/>
      <c r="W159" s="15" t="s">
        <v>731</v>
      </c>
      <c r="X159" s="20" t="s">
        <v>622</v>
      </c>
      <c r="Y159" s="68" t="s">
        <v>83</v>
      </c>
      <c r="Z159" s="68" t="s">
        <v>630</v>
      </c>
    </row>
    <row r="160" ht="48" customHeight="1" spans="2:26">
      <c r="B160" s="15" t="str">
        <f t="shared" si="2"/>
        <v>VehicleSetting_158</v>
      </c>
      <c r="C160" s="15" t="s">
        <v>1173</v>
      </c>
      <c r="D160" s="15"/>
      <c r="E160" s="15" t="s">
        <v>1180</v>
      </c>
      <c r="F160" s="15" t="s">
        <v>172</v>
      </c>
      <c r="G160" s="15"/>
      <c r="H160" s="15"/>
      <c r="I160" s="15"/>
      <c r="J160" s="15" t="s">
        <v>1202</v>
      </c>
      <c r="K160" s="15" t="s">
        <v>726</v>
      </c>
      <c r="L160" s="15" t="s">
        <v>1203</v>
      </c>
      <c r="M160" s="15" t="s">
        <v>1204</v>
      </c>
      <c r="N160" s="15"/>
      <c r="O160" s="15" t="s">
        <v>95</v>
      </c>
      <c r="P160" s="15" t="s">
        <v>729</v>
      </c>
      <c r="Q160" s="15" t="s">
        <v>730</v>
      </c>
      <c r="R160" s="15"/>
      <c r="S160" s="13" t="s">
        <v>117</v>
      </c>
      <c r="T160" s="15"/>
      <c r="U160" s="15"/>
      <c r="V160" s="15"/>
      <c r="W160" s="15" t="s">
        <v>731</v>
      </c>
      <c r="X160" s="20" t="s">
        <v>622</v>
      </c>
      <c r="Y160" s="68" t="s">
        <v>83</v>
      </c>
      <c r="Z160" s="68" t="s">
        <v>630</v>
      </c>
    </row>
    <row r="161" ht="48" customHeight="1" spans="2:26">
      <c r="B161" s="15" t="str">
        <f t="shared" si="2"/>
        <v>VehicleSetting_159</v>
      </c>
      <c r="C161" s="15" t="s">
        <v>1173</v>
      </c>
      <c r="D161" s="15"/>
      <c r="E161" s="15" t="s">
        <v>1180</v>
      </c>
      <c r="F161" s="15" t="s">
        <v>172</v>
      </c>
      <c r="G161" s="15"/>
      <c r="H161" s="15"/>
      <c r="I161" s="15"/>
      <c r="J161" s="15" t="s">
        <v>1205</v>
      </c>
      <c r="K161" s="15" t="s">
        <v>726</v>
      </c>
      <c r="L161" s="15" t="s">
        <v>1206</v>
      </c>
      <c r="M161" s="15" t="s">
        <v>919</v>
      </c>
      <c r="N161" s="15"/>
      <c r="O161" s="15" t="s">
        <v>97</v>
      </c>
      <c r="P161" s="15" t="s">
        <v>729</v>
      </c>
      <c r="Q161" s="15" t="s">
        <v>730</v>
      </c>
      <c r="R161" s="15"/>
      <c r="S161" s="13" t="s">
        <v>117</v>
      </c>
      <c r="T161" s="15"/>
      <c r="U161" s="15"/>
      <c r="V161" s="15"/>
      <c r="W161" s="15" t="s">
        <v>731</v>
      </c>
      <c r="X161" s="20" t="s">
        <v>622</v>
      </c>
      <c r="Y161" s="68" t="s">
        <v>83</v>
      </c>
      <c r="Z161" s="68" t="s">
        <v>630</v>
      </c>
    </row>
    <row r="162" ht="48" customHeight="1" spans="2:26">
      <c r="B162" s="15" t="str">
        <f t="shared" si="2"/>
        <v>VehicleSetting_160</v>
      </c>
      <c r="C162" s="15" t="s">
        <v>1173</v>
      </c>
      <c r="D162" s="15"/>
      <c r="E162" s="15" t="s">
        <v>1180</v>
      </c>
      <c r="F162" s="15" t="s">
        <v>172</v>
      </c>
      <c r="G162" s="15"/>
      <c r="H162" s="15"/>
      <c r="I162" s="15"/>
      <c r="J162" s="15" t="s">
        <v>1207</v>
      </c>
      <c r="K162" s="15" t="s">
        <v>726</v>
      </c>
      <c r="L162" s="15" t="s">
        <v>1208</v>
      </c>
      <c r="M162" s="15" t="s">
        <v>1195</v>
      </c>
      <c r="N162" s="15"/>
      <c r="O162" s="15" t="s">
        <v>95</v>
      </c>
      <c r="P162" s="15" t="s">
        <v>729</v>
      </c>
      <c r="Q162" s="15" t="s">
        <v>730</v>
      </c>
      <c r="R162" s="15"/>
      <c r="S162" s="13" t="s">
        <v>117</v>
      </c>
      <c r="T162" s="15"/>
      <c r="U162" s="15"/>
      <c r="V162" s="15"/>
      <c r="W162" s="15" t="s">
        <v>731</v>
      </c>
      <c r="X162" s="20" t="s">
        <v>622</v>
      </c>
      <c r="Y162" s="68" t="s">
        <v>83</v>
      </c>
      <c r="Z162" s="68" t="s">
        <v>630</v>
      </c>
    </row>
    <row r="163" ht="71.25" customHeight="1" spans="2:26">
      <c r="B163" s="15" t="str">
        <f t="shared" si="2"/>
        <v>VehicleSetting_161</v>
      </c>
      <c r="C163" s="15" t="s">
        <v>1173</v>
      </c>
      <c r="D163" s="15"/>
      <c r="E163" s="15" t="s">
        <v>1180</v>
      </c>
      <c r="F163" s="15" t="s">
        <v>172</v>
      </c>
      <c r="G163" s="15"/>
      <c r="H163" s="15"/>
      <c r="I163" s="15"/>
      <c r="J163" s="15" t="s">
        <v>1209</v>
      </c>
      <c r="K163" s="15" t="s">
        <v>726</v>
      </c>
      <c r="L163" s="15" t="s">
        <v>1197</v>
      </c>
      <c r="M163" s="15" t="s">
        <v>1210</v>
      </c>
      <c r="N163" s="15"/>
      <c r="O163" s="15" t="s">
        <v>95</v>
      </c>
      <c r="P163" s="15" t="s">
        <v>729</v>
      </c>
      <c r="Q163" s="15" t="s">
        <v>730</v>
      </c>
      <c r="R163" s="15"/>
      <c r="S163" s="13" t="s">
        <v>117</v>
      </c>
      <c r="T163" s="15"/>
      <c r="U163" s="15"/>
      <c r="V163" s="15"/>
      <c r="W163" s="15" t="s">
        <v>731</v>
      </c>
      <c r="X163" s="20" t="s">
        <v>622</v>
      </c>
      <c r="Y163" s="68" t="s">
        <v>83</v>
      </c>
      <c r="Z163" s="68" t="s">
        <v>630</v>
      </c>
    </row>
    <row r="164" ht="48" customHeight="1" spans="2:26">
      <c r="B164" s="15" t="str">
        <f t="shared" ref="B164:B227" si="3">"VehicleSetting_"&amp;ROW()-2</f>
        <v>VehicleSetting_162</v>
      </c>
      <c r="C164" s="15" t="s">
        <v>1173</v>
      </c>
      <c r="D164" s="15"/>
      <c r="E164" s="15" t="s">
        <v>1180</v>
      </c>
      <c r="F164" s="15" t="s">
        <v>172</v>
      </c>
      <c r="G164" s="15"/>
      <c r="H164" s="15"/>
      <c r="I164" s="15"/>
      <c r="J164" s="15" t="s">
        <v>1211</v>
      </c>
      <c r="K164" s="15" t="s">
        <v>726</v>
      </c>
      <c r="L164" s="15" t="s">
        <v>1212</v>
      </c>
      <c r="M164" s="15" t="s">
        <v>1213</v>
      </c>
      <c r="N164" s="15"/>
      <c r="O164" s="15" t="s">
        <v>95</v>
      </c>
      <c r="P164" s="15" t="s">
        <v>729</v>
      </c>
      <c r="Q164" s="15" t="s">
        <v>730</v>
      </c>
      <c r="R164" s="15"/>
      <c r="S164" s="13" t="s">
        <v>117</v>
      </c>
      <c r="T164" s="15"/>
      <c r="U164" s="15"/>
      <c r="V164" s="15"/>
      <c r="W164" s="15" t="s">
        <v>731</v>
      </c>
      <c r="X164" s="20" t="s">
        <v>622</v>
      </c>
      <c r="Y164" s="68" t="s">
        <v>83</v>
      </c>
      <c r="Z164" s="68" t="s">
        <v>630</v>
      </c>
    </row>
    <row r="165" ht="81.75" customHeight="1" spans="2:26">
      <c r="B165" s="15" t="str">
        <f t="shared" si="3"/>
        <v>VehicleSetting_163</v>
      </c>
      <c r="C165" s="15" t="s">
        <v>1173</v>
      </c>
      <c r="D165" s="15"/>
      <c r="E165" s="15" t="s">
        <v>1180</v>
      </c>
      <c r="F165" s="15" t="s">
        <v>172</v>
      </c>
      <c r="G165" s="15"/>
      <c r="H165" s="15"/>
      <c r="I165" s="15"/>
      <c r="J165" s="15" t="s">
        <v>1214</v>
      </c>
      <c r="K165" s="15" t="s">
        <v>726</v>
      </c>
      <c r="L165" s="15" t="s">
        <v>1215</v>
      </c>
      <c r="M165" s="15" t="s">
        <v>1216</v>
      </c>
      <c r="N165" s="15"/>
      <c r="O165" s="15" t="s">
        <v>95</v>
      </c>
      <c r="P165" s="15" t="s">
        <v>729</v>
      </c>
      <c r="Q165" s="15" t="s">
        <v>730</v>
      </c>
      <c r="R165" s="15"/>
      <c r="S165" s="13" t="s">
        <v>117</v>
      </c>
      <c r="T165" s="15"/>
      <c r="U165" s="15"/>
      <c r="V165" s="15"/>
      <c r="W165" s="15" t="s">
        <v>731</v>
      </c>
      <c r="X165" s="20" t="s">
        <v>622</v>
      </c>
      <c r="Y165" s="68" t="s">
        <v>83</v>
      </c>
      <c r="Z165" s="68" t="s">
        <v>630</v>
      </c>
    </row>
    <row r="166" ht="48" customHeight="1" spans="2:26">
      <c r="B166" s="15" t="str">
        <f t="shared" si="3"/>
        <v>VehicleSetting_164</v>
      </c>
      <c r="C166" s="15" t="s">
        <v>1173</v>
      </c>
      <c r="D166" s="15"/>
      <c r="E166" s="15" t="s">
        <v>1180</v>
      </c>
      <c r="F166" s="15" t="s">
        <v>172</v>
      </c>
      <c r="G166" s="15"/>
      <c r="H166" s="15"/>
      <c r="I166" s="15"/>
      <c r="J166" s="15" t="s">
        <v>1217</v>
      </c>
      <c r="K166" s="15" t="s">
        <v>1188</v>
      </c>
      <c r="L166" s="15" t="s">
        <v>1218</v>
      </c>
      <c r="M166" s="15" t="s">
        <v>1219</v>
      </c>
      <c r="N166" s="15"/>
      <c r="O166" s="15" t="s">
        <v>97</v>
      </c>
      <c r="P166" s="15" t="s">
        <v>729</v>
      </c>
      <c r="Q166" s="15" t="s">
        <v>730</v>
      </c>
      <c r="R166" s="15"/>
      <c r="S166" s="13" t="s">
        <v>117</v>
      </c>
      <c r="T166" s="15"/>
      <c r="U166" s="15"/>
      <c r="V166" s="15"/>
      <c r="W166" s="15" t="s">
        <v>731</v>
      </c>
      <c r="X166" s="20" t="s">
        <v>622</v>
      </c>
      <c r="Y166" s="68" t="s">
        <v>83</v>
      </c>
      <c r="Z166" s="68" t="s">
        <v>630</v>
      </c>
    </row>
    <row r="167" ht="48" customHeight="1" spans="2:26">
      <c r="B167" s="15" t="str">
        <f t="shared" si="3"/>
        <v>VehicleSetting_165</v>
      </c>
      <c r="C167" s="15" t="s">
        <v>1173</v>
      </c>
      <c r="D167" s="15"/>
      <c r="E167" s="15" t="s">
        <v>1180</v>
      </c>
      <c r="F167" s="15" t="s">
        <v>172</v>
      </c>
      <c r="G167" s="15"/>
      <c r="H167" s="15"/>
      <c r="I167" s="15"/>
      <c r="J167" s="15" t="s">
        <v>1220</v>
      </c>
      <c r="K167" s="15" t="s">
        <v>1188</v>
      </c>
      <c r="L167" s="15" t="s">
        <v>1221</v>
      </c>
      <c r="M167" s="15" t="s">
        <v>1222</v>
      </c>
      <c r="N167" s="15"/>
      <c r="O167" s="15" t="s">
        <v>97</v>
      </c>
      <c r="P167" s="15" t="s">
        <v>729</v>
      </c>
      <c r="Q167" s="15" t="s">
        <v>730</v>
      </c>
      <c r="R167" s="15"/>
      <c r="S167" s="13" t="s">
        <v>117</v>
      </c>
      <c r="T167" s="15"/>
      <c r="U167" s="15"/>
      <c r="V167" s="15"/>
      <c r="W167" s="15" t="s">
        <v>731</v>
      </c>
      <c r="X167" s="20" t="s">
        <v>622</v>
      </c>
      <c r="Y167" s="68" t="s">
        <v>83</v>
      </c>
      <c r="Z167" s="68" t="s">
        <v>630</v>
      </c>
    </row>
    <row r="168" ht="48" customHeight="1" spans="2:26">
      <c r="B168" s="15" t="str">
        <f t="shared" si="3"/>
        <v>VehicleSetting_166</v>
      </c>
      <c r="C168" s="15" t="s">
        <v>1173</v>
      </c>
      <c r="D168" s="15"/>
      <c r="E168" s="15" t="s">
        <v>1180</v>
      </c>
      <c r="F168" s="15" t="s">
        <v>172</v>
      </c>
      <c r="G168" s="15"/>
      <c r="H168" s="15"/>
      <c r="I168" s="15"/>
      <c r="J168" s="15" t="s">
        <v>261</v>
      </c>
      <c r="K168" s="15" t="s">
        <v>1188</v>
      </c>
      <c r="L168" s="15" t="s">
        <v>1223</v>
      </c>
      <c r="M168" s="15" t="s">
        <v>1224</v>
      </c>
      <c r="N168" s="15"/>
      <c r="O168" s="15" t="s">
        <v>97</v>
      </c>
      <c r="P168" s="15" t="s">
        <v>729</v>
      </c>
      <c r="Q168" s="15" t="s">
        <v>730</v>
      </c>
      <c r="R168" s="15"/>
      <c r="S168" s="13" t="s">
        <v>117</v>
      </c>
      <c r="T168" s="15"/>
      <c r="U168" s="15"/>
      <c r="V168" s="15"/>
      <c r="W168" s="15" t="s">
        <v>731</v>
      </c>
      <c r="X168" s="20" t="s">
        <v>622</v>
      </c>
      <c r="Y168" s="68" t="s">
        <v>83</v>
      </c>
      <c r="Z168" s="68" t="s">
        <v>630</v>
      </c>
    </row>
    <row r="169" ht="90.95" customHeight="1" spans="2:26">
      <c r="B169" s="15" t="str">
        <f t="shared" si="3"/>
        <v>VehicleSetting_167</v>
      </c>
      <c r="C169" s="15" t="s">
        <v>1173</v>
      </c>
      <c r="D169" s="15"/>
      <c r="E169" s="15" t="s">
        <v>1180</v>
      </c>
      <c r="F169" s="15" t="s">
        <v>172</v>
      </c>
      <c r="G169" s="15"/>
      <c r="H169" s="15"/>
      <c r="I169" s="15"/>
      <c r="J169" s="15" t="s">
        <v>1084</v>
      </c>
      <c r="K169" s="15" t="s">
        <v>1225</v>
      </c>
      <c r="L169" s="15" t="s">
        <v>1226</v>
      </c>
      <c r="M169" s="15" t="s">
        <v>1227</v>
      </c>
      <c r="N169" s="15"/>
      <c r="O169" s="15" t="s">
        <v>95</v>
      </c>
      <c r="P169" s="15" t="s">
        <v>729</v>
      </c>
      <c r="Q169" s="15" t="s">
        <v>730</v>
      </c>
      <c r="R169" s="15"/>
      <c r="S169" s="13" t="s">
        <v>117</v>
      </c>
      <c r="T169" s="15"/>
      <c r="U169" s="15"/>
      <c r="V169" s="7"/>
      <c r="W169" s="15" t="s">
        <v>731</v>
      </c>
      <c r="X169" s="20" t="s">
        <v>622</v>
      </c>
      <c r="Y169" s="68" t="s">
        <v>83</v>
      </c>
      <c r="Z169" s="68" t="s">
        <v>630</v>
      </c>
    </row>
    <row r="170" ht="74.1" customHeight="1" spans="2:26">
      <c r="B170" s="15" t="str">
        <f t="shared" si="3"/>
        <v>VehicleSetting_168</v>
      </c>
      <c r="C170" s="15" t="s">
        <v>1173</v>
      </c>
      <c r="D170" s="15"/>
      <c r="E170" s="15" t="s">
        <v>1180</v>
      </c>
      <c r="F170" s="15" t="s">
        <v>172</v>
      </c>
      <c r="G170" s="15"/>
      <c r="H170" s="15"/>
      <c r="I170" s="15"/>
      <c r="J170" s="15" t="s">
        <v>1088</v>
      </c>
      <c r="K170" s="15" t="s">
        <v>1225</v>
      </c>
      <c r="L170" s="15" t="s">
        <v>1228</v>
      </c>
      <c r="M170" s="15" t="s">
        <v>1229</v>
      </c>
      <c r="N170" s="15"/>
      <c r="O170" s="15" t="s">
        <v>95</v>
      </c>
      <c r="P170" s="15" t="s">
        <v>729</v>
      </c>
      <c r="Q170" s="15" t="s">
        <v>730</v>
      </c>
      <c r="R170" s="15"/>
      <c r="S170" s="13" t="s">
        <v>117</v>
      </c>
      <c r="T170" s="15"/>
      <c r="U170" s="15"/>
      <c r="V170" s="15"/>
      <c r="W170" s="15" t="s">
        <v>731</v>
      </c>
      <c r="X170" s="20" t="s">
        <v>622</v>
      </c>
      <c r="Y170" s="68" t="s">
        <v>83</v>
      </c>
      <c r="Z170" s="68" t="s">
        <v>630</v>
      </c>
    </row>
    <row r="171" ht="94.5" customHeight="1" spans="2:26">
      <c r="B171" s="15" t="str">
        <f t="shared" si="3"/>
        <v>VehicleSetting_169</v>
      </c>
      <c r="C171" s="15" t="s">
        <v>1173</v>
      </c>
      <c r="D171" s="15"/>
      <c r="E171" s="15" t="s">
        <v>1230</v>
      </c>
      <c r="F171" s="15" t="s">
        <v>172</v>
      </c>
      <c r="G171" s="15"/>
      <c r="H171" s="15"/>
      <c r="I171" s="15"/>
      <c r="J171" s="15" t="s">
        <v>1111</v>
      </c>
      <c r="K171" s="15" t="s">
        <v>726</v>
      </c>
      <c r="L171" s="15" t="s">
        <v>1231</v>
      </c>
      <c r="M171" s="15" t="s">
        <v>1114</v>
      </c>
      <c r="N171" s="15"/>
      <c r="O171" s="15" t="s">
        <v>95</v>
      </c>
      <c r="P171" s="15" t="s">
        <v>729</v>
      </c>
      <c r="Q171" s="15" t="s">
        <v>730</v>
      </c>
      <c r="R171" s="15"/>
      <c r="S171" s="13" t="s">
        <v>117</v>
      </c>
      <c r="T171" s="15"/>
      <c r="U171" s="15"/>
      <c r="V171" s="15"/>
      <c r="W171" s="15" t="s">
        <v>731</v>
      </c>
      <c r="X171" s="20" t="s">
        <v>622</v>
      </c>
      <c r="Y171" s="68" t="s">
        <v>83</v>
      </c>
      <c r="Z171" s="68" t="s">
        <v>630</v>
      </c>
    </row>
    <row r="172" ht="48" customHeight="1" spans="2:26">
      <c r="B172" s="15" t="str">
        <f t="shared" si="3"/>
        <v>VehicleSetting_170</v>
      </c>
      <c r="C172" s="15" t="s">
        <v>1173</v>
      </c>
      <c r="D172" s="15"/>
      <c r="E172" s="15" t="s">
        <v>1230</v>
      </c>
      <c r="F172" s="15" t="s">
        <v>172</v>
      </c>
      <c r="G172" s="15"/>
      <c r="H172" s="15"/>
      <c r="I172" s="15"/>
      <c r="J172" s="15" t="s">
        <v>1115</v>
      </c>
      <c r="K172" s="15" t="s">
        <v>726</v>
      </c>
      <c r="L172" s="15" t="s">
        <v>1232</v>
      </c>
      <c r="M172" s="15" t="s">
        <v>1117</v>
      </c>
      <c r="N172" s="15"/>
      <c r="O172" s="15" t="s">
        <v>95</v>
      </c>
      <c r="P172" s="15" t="s">
        <v>729</v>
      </c>
      <c r="Q172" s="15" t="s">
        <v>730</v>
      </c>
      <c r="R172" s="15"/>
      <c r="S172" s="13" t="s">
        <v>117</v>
      </c>
      <c r="T172" s="15"/>
      <c r="U172" s="15"/>
      <c r="V172" s="15"/>
      <c r="W172" s="15" t="s">
        <v>731</v>
      </c>
      <c r="X172" s="20" t="s">
        <v>622</v>
      </c>
      <c r="Y172" s="68" t="s">
        <v>83</v>
      </c>
      <c r="Z172" s="68" t="s">
        <v>630</v>
      </c>
    </row>
    <row r="173" ht="104.25" customHeight="1" spans="2:26">
      <c r="B173" s="15" t="str">
        <f t="shared" si="3"/>
        <v>VehicleSetting_171</v>
      </c>
      <c r="C173" s="15" t="s">
        <v>1173</v>
      </c>
      <c r="D173" s="15"/>
      <c r="E173" s="15" t="s">
        <v>1230</v>
      </c>
      <c r="F173" s="15" t="s">
        <v>172</v>
      </c>
      <c r="G173" s="15"/>
      <c r="H173" s="15"/>
      <c r="I173" s="15"/>
      <c r="J173" s="15" t="s">
        <v>1118</v>
      </c>
      <c r="K173" s="15" t="s">
        <v>1233</v>
      </c>
      <c r="L173" s="15" t="s">
        <v>1234</v>
      </c>
      <c r="M173" s="15" t="s">
        <v>1093</v>
      </c>
      <c r="N173" s="15"/>
      <c r="O173" s="15" t="s">
        <v>95</v>
      </c>
      <c r="P173" s="15" t="s">
        <v>729</v>
      </c>
      <c r="Q173" s="15" t="s">
        <v>730</v>
      </c>
      <c r="R173" s="15"/>
      <c r="S173" s="13" t="s">
        <v>117</v>
      </c>
      <c r="T173" s="15"/>
      <c r="U173" s="15"/>
      <c r="V173" s="15"/>
      <c r="W173" s="15" t="s">
        <v>731</v>
      </c>
      <c r="X173" s="20" t="s">
        <v>622</v>
      </c>
      <c r="Y173" s="68" t="s">
        <v>83</v>
      </c>
      <c r="Z173" s="68" t="s">
        <v>630</v>
      </c>
    </row>
    <row r="174" ht="102.75" customHeight="1" spans="2:26">
      <c r="B174" s="15" t="str">
        <f t="shared" si="3"/>
        <v>VehicleSetting_172</v>
      </c>
      <c r="C174" s="15" t="s">
        <v>1173</v>
      </c>
      <c r="D174" s="15"/>
      <c r="E174" s="15" t="s">
        <v>1230</v>
      </c>
      <c r="F174" s="15" t="s">
        <v>172</v>
      </c>
      <c r="G174" s="15"/>
      <c r="H174" s="15"/>
      <c r="I174" s="15"/>
      <c r="J174" s="15" t="s">
        <v>1127</v>
      </c>
      <c r="K174" s="15" t="s">
        <v>1233</v>
      </c>
      <c r="L174" s="15" t="s">
        <v>1235</v>
      </c>
      <c r="M174" s="15" t="s">
        <v>1100</v>
      </c>
      <c r="N174" s="15"/>
      <c r="O174" s="15" t="s">
        <v>95</v>
      </c>
      <c r="P174" s="15" t="s">
        <v>729</v>
      </c>
      <c r="Q174" s="15" t="s">
        <v>730</v>
      </c>
      <c r="R174" s="15"/>
      <c r="S174" s="13" t="s">
        <v>117</v>
      </c>
      <c r="T174" s="15"/>
      <c r="U174" s="15"/>
      <c r="V174" s="15"/>
      <c r="W174" s="15" t="s">
        <v>731</v>
      </c>
      <c r="X174" s="20" t="s">
        <v>622</v>
      </c>
      <c r="Y174" s="68" t="s">
        <v>83</v>
      </c>
      <c r="Z174" s="68" t="s">
        <v>630</v>
      </c>
    </row>
    <row r="175" ht="48" customHeight="1" spans="2:26">
      <c r="B175" s="15" t="str">
        <f t="shared" si="3"/>
        <v>VehicleSetting_173</v>
      </c>
      <c r="C175" s="15" t="s">
        <v>1173</v>
      </c>
      <c r="D175" s="15"/>
      <c r="E175" s="15" t="s">
        <v>1230</v>
      </c>
      <c r="F175" s="15" t="s">
        <v>172</v>
      </c>
      <c r="G175" s="15"/>
      <c r="H175" s="15"/>
      <c r="I175" s="15"/>
      <c r="J175" s="15" t="s">
        <v>1129</v>
      </c>
      <c r="K175" s="15" t="s">
        <v>1233</v>
      </c>
      <c r="L175" s="15" t="s">
        <v>1236</v>
      </c>
      <c r="M175" s="15" t="s">
        <v>1131</v>
      </c>
      <c r="N175" s="15"/>
      <c r="O175" s="15" t="s">
        <v>97</v>
      </c>
      <c r="P175" s="15" t="s">
        <v>729</v>
      </c>
      <c r="Q175" s="15" t="s">
        <v>730</v>
      </c>
      <c r="R175" s="15"/>
      <c r="S175" s="13" t="s">
        <v>117</v>
      </c>
      <c r="T175" s="15"/>
      <c r="U175" s="15"/>
      <c r="V175" s="15"/>
      <c r="W175" s="15" t="s">
        <v>731</v>
      </c>
      <c r="X175" s="20" t="s">
        <v>622</v>
      </c>
      <c r="Y175" s="68" t="s">
        <v>83</v>
      </c>
      <c r="Z175" s="68" t="s">
        <v>630</v>
      </c>
    </row>
    <row r="176" ht="110.25" customHeight="1" spans="2:26">
      <c r="B176" s="15" t="str">
        <f t="shared" si="3"/>
        <v>VehicleSetting_174</v>
      </c>
      <c r="C176" s="15" t="s">
        <v>1173</v>
      </c>
      <c r="D176" s="15"/>
      <c r="E176" s="15" t="s">
        <v>1230</v>
      </c>
      <c r="F176" s="15" t="s">
        <v>172</v>
      </c>
      <c r="G176" s="15"/>
      <c r="H176" s="15"/>
      <c r="I176" s="15"/>
      <c r="J176" s="15" t="s">
        <v>1132</v>
      </c>
      <c r="K176" s="15" t="s">
        <v>1233</v>
      </c>
      <c r="L176" s="15" t="s">
        <v>1133</v>
      </c>
      <c r="M176" s="15" t="s">
        <v>1237</v>
      </c>
      <c r="N176" s="15"/>
      <c r="O176" s="15" t="s">
        <v>95</v>
      </c>
      <c r="P176" s="15" t="s">
        <v>729</v>
      </c>
      <c r="Q176" s="15" t="s">
        <v>730</v>
      </c>
      <c r="R176" s="15"/>
      <c r="S176" s="13" t="s">
        <v>117</v>
      </c>
      <c r="T176" s="15"/>
      <c r="U176" s="15"/>
      <c r="V176" s="15"/>
      <c r="W176" s="15" t="s">
        <v>731</v>
      </c>
      <c r="X176" s="20" t="s">
        <v>622</v>
      </c>
      <c r="Y176" s="68" t="s">
        <v>83</v>
      </c>
      <c r="Z176" s="68" t="s">
        <v>630</v>
      </c>
    </row>
    <row r="177" ht="102.75" customHeight="1" spans="2:26">
      <c r="B177" s="15" t="str">
        <f t="shared" si="3"/>
        <v>VehicleSetting_175</v>
      </c>
      <c r="C177" s="15" t="s">
        <v>1173</v>
      </c>
      <c r="D177" s="15"/>
      <c r="E177" s="15" t="s">
        <v>1230</v>
      </c>
      <c r="F177" s="15" t="s">
        <v>172</v>
      </c>
      <c r="G177" s="15"/>
      <c r="H177" s="15"/>
      <c r="I177" s="15"/>
      <c r="J177" s="15" t="s">
        <v>1238</v>
      </c>
      <c r="K177" s="15" t="s">
        <v>1233</v>
      </c>
      <c r="L177" s="15" t="s">
        <v>1239</v>
      </c>
      <c r="M177" s="15" t="s">
        <v>1240</v>
      </c>
      <c r="N177" s="15"/>
      <c r="O177" s="15" t="s">
        <v>95</v>
      </c>
      <c r="P177" s="15" t="s">
        <v>729</v>
      </c>
      <c r="Q177" s="15" t="s">
        <v>730</v>
      </c>
      <c r="R177" s="15"/>
      <c r="S177" s="13" t="s">
        <v>117</v>
      </c>
      <c r="T177" s="15"/>
      <c r="U177" s="15"/>
      <c r="V177" s="15"/>
      <c r="W177" s="15" t="s">
        <v>731</v>
      </c>
      <c r="X177" s="20" t="s">
        <v>622</v>
      </c>
      <c r="Y177" s="68" t="s">
        <v>83</v>
      </c>
      <c r="Z177" s="68" t="s">
        <v>630</v>
      </c>
    </row>
    <row r="178" ht="79.5" customHeight="1" spans="2:26">
      <c r="B178" s="15" t="str">
        <f t="shared" si="3"/>
        <v>VehicleSetting_176</v>
      </c>
      <c r="C178" s="15" t="s">
        <v>1173</v>
      </c>
      <c r="D178" s="15"/>
      <c r="E178" s="15" t="s">
        <v>1230</v>
      </c>
      <c r="F178" s="15" t="s">
        <v>172</v>
      </c>
      <c r="G178" s="15"/>
      <c r="H178" s="15"/>
      <c r="I178" s="15"/>
      <c r="J178" s="15" t="s">
        <v>1144</v>
      </c>
      <c r="K178" s="15" t="s">
        <v>1241</v>
      </c>
      <c r="L178" s="15" t="s">
        <v>1234</v>
      </c>
      <c r="M178" s="15" t="s">
        <v>1147</v>
      </c>
      <c r="N178" s="15"/>
      <c r="O178" s="15" t="s">
        <v>95</v>
      </c>
      <c r="P178" s="15" t="s">
        <v>729</v>
      </c>
      <c r="Q178" s="15" t="s">
        <v>730</v>
      </c>
      <c r="R178" s="15"/>
      <c r="S178" s="13" t="s">
        <v>117</v>
      </c>
      <c r="T178" s="15"/>
      <c r="U178" s="15"/>
      <c r="V178" s="15"/>
      <c r="W178" s="15" t="s">
        <v>731</v>
      </c>
      <c r="X178" s="20" t="s">
        <v>622</v>
      </c>
      <c r="Y178" s="68" t="s">
        <v>83</v>
      </c>
      <c r="Z178" s="68" t="s">
        <v>630</v>
      </c>
    </row>
    <row r="179" ht="48" customHeight="1" spans="2:26">
      <c r="B179" s="15" t="str">
        <f t="shared" si="3"/>
        <v>VehicleSetting_177</v>
      </c>
      <c r="C179" s="15" t="s">
        <v>1173</v>
      </c>
      <c r="D179" s="15"/>
      <c r="E179" s="15" t="s">
        <v>1230</v>
      </c>
      <c r="F179" s="15" t="s">
        <v>172</v>
      </c>
      <c r="G179" s="15"/>
      <c r="H179" s="15"/>
      <c r="I179" s="15"/>
      <c r="J179" s="15" t="s">
        <v>1148</v>
      </c>
      <c r="K179" s="15" t="s">
        <v>1241</v>
      </c>
      <c r="L179" s="15" t="s">
        <v>1242</v>
      </c>
      <c r="M179" s="15" t="s">
        <v>1243</v>
      </c>
      <c r="N179" s="15"/>
      <c r="O179" s="15" t="s">
        <v>95</v>
      </c>
      <c r="P179" s="15" t="s">
        <v>729</v>
      </c>
      <c r="Q179" s="15" t="s">
        <v>730</v>
      </c>
      <c r="R179" s="15"/>
      <c r="S179" s="13" t="s">
        <v>117</v>
      </c>
      <c r="T179" s="15"/>
      <c r="U179" s="15"/>
      <c r="V179" s="15"/>
      <c r="W179" s="15" t="s">
        <v>731</v>
      </c>
      <c r="X179" s="20" t="s">
        <v>622</v>
      </c>
      <c r="Y179" s="68" t="s">
        <v>83</v>
      </c>
      <c r="Z179" s="68" t="s">
        <v>630</v>
      </c>
    </row>
    <row r="180" ht="48" customHeight="1" spans="2:26">
      <c r="B180" s="15" t="str">
        <f t="shared" si="3"/>
        <v>VehicleSetting_178</v>
      </c>
      <c r="C180" s="15" t="s">
        <v>1173</v>
      </c>
      <c r="D180" s="15"/>
      <c r="E180" s="15" t="s">
        <v>1230</v>
      </c>
      <c r="F180" s="15" t="s">
        <v>172</v>
      </c>
      <c r="G180" s="15"/>
      <c r="H180" s="15"/>
      <c r="I180" s="15"/>
      <c r="J180" s="15" t="s">
        <v>1244</v>
      </c>
      <c r="K180" s="15" t="s">
        <v>1241</v>
      </c>
      <c r="L180" s="15" t="s">
        <v>1245</v>
      </c>
      <c r="M180" s="15" t="s">
        <v>1246</v>
      </c>
      <c r="N180" s="15"/>
      <c r="O180" s="15" t="s">
        <v>95</v>
      </c>
      <c r="P180" s="15" t="s">
        <v>729</v>
      </c>
      <c r="Q180" s="15" t="s">
        <v>730</v>
      </c>
      <c r="R180" s="15"/>
      <c r="S180" s="13" t="s">
        <v>117</v>
      </c>
      <c r="T180" s="15"/>
      <c r="U180" s="15"/>
      <c r="V180" s="15"/>
      <c r="W180" s="15" t="s">
        <v>731</v>
      </c>
      <c r="X180" s="20" t="s">
        <v>622</v>
      </c>
      <c r="Y180" s="68" t="s">
        <v>83</v>
      </c>
      <c r="Z180" s="68" t="s">
        <v>630</v>
      </c>
    </row>
    <row r="181" ht="48" customHeight="1" spans="2:26">
      <c r="B181" s="15" t="str">
        <f t="shared" si="3"/>
        <v>VehicleSetting_179</v>
      </c>
      <c r="C181" s="15" t="s">
        <v>1173</v>
      </c>
      <c r="D181" s="15"/>
      <c r="E181" s="15" t="s">
        <v>1230</v>
      </c>
      <c r="F181" s="15" t="s">
        <v>172</v>
      </c>
      <c r="G181" s="15"/>
      <c r="H181" s="15"/>
      <c r="I181" s="15"/>
      <c r="J181" s="15" t="s">
        <v>1247</v>
      </c>
      <c r="K181" s="15" t="s">
        <v>1241</v>
      </c>
      <c r="L181" s="15" t="s">
        <v>1248</v>
      </c>
      <c r="M181" s="15" t="s">
        <v>1161</v>
      </c>
      <c r="N181" s="15"/>
      <c r="O181" s="15" t="s">
        <v>97</v>
      </c>
      <c r="P181" s="15" t="s">
        <v>729</v>
      </c>
      <c r="Q181" s="15" t="s">
        <v>730</v>
      </c>
      <c r="R181" s="15"/>
      <c r="S181" s="13" t="s">
        <v>117</v>
      </c>
      <c r="T181" s="15"/>
      <c r="U181" s="15"/>
      <c r="V181" s="15"/>
      <c r="W181" s="15" t="s">
        <v>731</v>
      </c>
      <c r="X181" s="20" t="s">
        <v>622</v>
      </c>
      <c r="Y181" s="68" t="s">
        <v>83</v>
      </c>
      <c r="Z181" s="68" t="s">
        <v>630</v>
      </c>
    </row>
    <row r="182" ht="99" customHeight="1" spans="2:26">
      <c r="B182" s="15" t="str">
        <f t="shared" si="3"/>
        <v>VehicleSetting_180</v>
      </c>
      <c r="C182" s="15" t="s">
        <v>1173</v>
      </c>
      <c r="D182" s="15"/>
      <c r="E182" s="15" t="s">
        <v>1230</v>
      </c>
      <c r="F182" s="15" t="s">
        <v>172</v>
      </c>
      <c r="G182" s="15"/>
      <c r="H182" s="15"/>
      <c r="I182" s="15"/>
      <c r="J182" s="15" t="s">
        <v>1162</v>
      </c>
      <c r="K182" s="15" t="s">
        <v>1241</v>
      </c>
      <c r="L182" s="15" t="s">
        <v>1163</v>
      </c>
      <c r="M182" s="15" t="s">
        <v>1249</v>
      </c>
      <c r="N182" s="15"/>
      <c r="O182" s="15" t="s">
        <v>95</v>
      </c>
      <c r="P182" s="15" t="s">
        <v>729</v>
      </c>
      <c r="Q182" s="15" t="s">
        <v>730</v>
      </c>
      <c r="R182" s="15"/>
      <c r="S182" s="13" t="s">
        <v>117</v>
      </c>
      <c r="T182" s="15"/>
      <c r="U182" s="15"/>
      <c r="V182" s="15"/>
      <c r="W182" s="15" t="s">
        <v>731</v>
      </c>
      <c r="X182" s="20" t="s">
        <v>622</v>
      </c>
      <c r="Y182" s="68" t="s">
        <v>83</v>
      </c>
      <c r="Z182" s="68" t="s">
        <v>630</v>
      </c>
    </row>
    <row r="183" ht="87.75" customHeight="1" spans="2:26">
      <c r="B183" s="15" t="str">
        <f t="shared" si="3"/>
        <v>VehicleSetting_181</v>
      </c>
      <c r="C183" s="15" t="s">
        <v>1173</v>
      </c>
      <c r="D183" s="15"/>
      <c r="E183" s="15" t="s">
        <v>1230</v>
      </c>
      <c r="F183" s="15" t="s">
        <v>172</v>
      </c>
      <c r="G183" s="15"/>
      <c r="H183" s="15"/>
      <c r="I183" s="15"/>
      <c r="J183" s="15" t="s">
        <v>1250</v>
      </c>
      <c r="K183" s="15" t="s">
        <v>1241</v>
      </c>
      <c r="L183" s="15" t="s">
        <v>1251</v>
      </c>
      <c r="M183" s="15" t="s">
        <v>1252</v>
      </c>
      <c r="N183" s="15"/>
      <c r="O183" s="15" t="s">
        <v>95</v>
      </c>
      <c r="P183" s="15" t="s">
        <v>729</v>
      </c>
      <c r="Q183" s="15" t="s">
        <v>730</v>
      </c>
      <c r="R183" s="15"/>
      <c r="S183" s="13" t="s">
        <v>117</v>
      </c>
      <c r="T183" s="15"/>
      <c r="U183" s="15"/>
      <c r="V183" s="15"/>
      <c r="W183" s="15" t="s">
        <v>731</v>
      </c>
      <c r="X183" s="20" t="s">
        <v>622</v>
      </c>
      <c r="Y183" s="68" t="s">
        <v>83</v>
      </c>
      <c r="Z183" s="68" t="s">
        <v>630</v>
      </c>
    </row>
    <row r="184" ht="48" customHeight="1" spans="2:26">
      <c r="B184" s="15" t="str">
        <f t="shared" si="3"/>
        <v>VehicleSetting_182</v>
      </c>
      <c r="C184" s="15" t="s">
        <v>1173</v>
      </c>
      <c r="D184" s="15"/>
      <c r="E184" s="15" t="s">
        <v>1230</v>
      </c>
      <c r="F184" s="15" t="s">
        <v>172</v>
      </c>
      <c r="G184" s="15"/>
      <c r="H184" s="15"/>
      <c r="I184" s="15"/>
      <c r="J184" s="15" t="s">
        <v>1170</v>
      </c>
      <c r="K184" s="15" t="s">
        <v>1241</v>
      </c>
      <c r="L184" s="15" t="s">
        <v>1253</v>
      </c>
      <c r="M184" s="15" t="s">
        <v>1254</v>
      </c>
      <c r="N184" s="15"/>
      <c r="O184" s="15" t="s">
        <v>95</v>
      </c>
      <c r="P184" s="15" t="s">
        <v>729</v>
      </c>
      <c r="Q184" s="15" t="s">
        <v>730</v>
      </c>
      <c r="R184" s="15"/>
      <c r="S184" s="13" t="s">
        <v>117</v>
      </c>
      <c r="T184" s="15"/>
      <c r="U184" s="15"/>
      <c r="V184" s="15"/>
      <c r="W184" s="15" t="s">
        <v>731</v>
      </c>
      <c r="X184" s="20" t="s">
        <v>622</v>
      </c>
      <c r="Y184" s="68" t="s">
        <v>83</v>
      </c>
      <c r="Z184" s="68" t="s">
        <v>630</v>
      </c>
    </row>
    <row r="185" ht="48" customHeight="1" spans="2:26">
      <c r="B185" s="15" t="str">
        <f t="shared" si="3"/>
        <v>VehicleSetting_183</v>
      </c>
      <c r="C185" s="15" t="s">
        <v>1173</v>
      </c>
      <c r="D185" s="15"/>
      <c r="E185" s="15" t="s">
        <v>272</v>
      </c>
      <c r="F185" s="15" t="s">
        <v>172</v>
      </c>
      <c r="G185" s="15"/>
      <c r="H185" s="15"/>
      <c r="I185" s="15"/>
      <c r="J185" s="15" t="s">
        <v>1255</v>
      </c>
      <c r="K185" s="15" t="s">
        <v>736</v>
      </c>
      <c r="L185" s="15" t="s">
        <v>1256</v>
      </c>
      <c r="M185" s="15" t="s">
        <v>1257</v>
      </c>
      <c r="N185" s="15"/>
      <c r="O185" s="15" t="s">
        <v>95</v>
      </c>
      <c r="P185" s="15" t="s">
        <v>729</v>
      </c>
      <c r="Q185" s="15" t="s">
        <v>730</v>
      </c>
      <c r="R185" s="15"/>
      <c r="S185" s="13" t="s">
        <v>117</v>
      </c>
      <c r="T185" s="15"/>
      <c r="U185" s="15"/>
      <c r="V185" s="15"/>
      <c r="W185" s="15" t="s">
        <v>731</v>
      </c>
      <c r="X185" s="20" t="s">
        <v>622</v>
      </c>
      <c r="Y185" s="68" t="s">
        <v>83</v>
      </c>
      <c r="Z185" s="68" t="s">
        <v>630</v>
      </c>
    </row>
    <row r="186" ht="48" customHeight="1" spans="2:26">
      <c r="B186" s="15" t="str">
        <f t="shared" si="3"/>
        <v>VehicleSetting_184</v>
      </c>
      <c r="C186" s="15" t="s">
        <v>1173</v>
      </c>
      <c r="D186" s="15"/>
      <c r="E186" s="15" t="s">
        <v>272</v>
      </c>
      <c r="F186" s="15" t="s">
        <v>172</v>
      </c>
      <c r="G186" s="15"/>
      <c r="H186" s="15"/>
      <c r="I186" s="15"/>
      <c r="J186" s="15" t="s">
        <v>1258</v>
      </c>
      <c r="K186" s="15" t="s">
        <v>736</v>
      </c>
      <c r="L186" s="15" t="s">
        <v>1259</v>
      </c>
      <c r="M186" s="15" t="s">
        <v>1260</v>
      </c>
      <c r="N186" s="15"/>
      <c r="O186" s="15" t="s">
        <v>97</v>
      </c>
      <c r="P186" s="15" t="s">
        <v>729</v>
      </c>
      <c r="Q186" s="15" t="s">
        <v>730</v>
      </c>
      <c r="R186" s="15"/>
      <c r="S186" s="13" t="s">
        <v>117</v>
      </c>
      <c r="T186" s="15"/>
      <c r="U186" s="15"/>
      <c r="V186" s="15"/>
      <c r="W186" s="15" t="s">
        <v>731</v>
      </c>
      <c r="X186" s="20" t="s">
        <v>622</v>
      </c>
      <c r="Y186" s="68" t="s">
        <v>83</v>
      </c>
      <c r="Z186" s="68" t="s">
        <v>630</v>
      </c>
    </row>
    <row r="187" ht="48" customHeight="1" spans="2:26">
      <c r="B187" s="15" t="str">
        <f t="shared" si="3"/>
        <v>VehicleSetting_185</v>
      </c>
      <c r="C187" s="15" t="s">
        <v>1173</v>
      </c>
      <c r="D187" s="15"/>
      <c r="E187" s="15" t="s">
        <v>272</v>
      </c>
      <c r="F187" s="15" t="s">
        <v>172</v>
      </c>
      <c r="G187" s="15"/>
      <c r="H187" s="15"/>
      <c r="I187" s="15"/>
      <c r="J187" s="15" t="s">
        <v>1261</v>
      </c>
      <c r="K187" s="15" t="s">
        <v>736</v>
      </c>
      <c r="L187" s="15" t="s">
        <v>1262</v>
      </c>
      <c r="M187" s="15" t="s">
        <v>1263</v>
      </c>
      <c r="N187" s="15"/>
      <c r="O187" s="15" t="s">
        <v>97</v>
      </c>
      <c r="P187" s="15" t="s">
        <v>729</v>
      </c>
      <c r="Q187" s="15" t="s">
        <v>730</v>
      </c>
      <c r="R187" s="15"/>
      <c r="S187" s="13" t="s">
        <v>117</v>
      </c>
      <c r="T187" s="15"/>
      <c r="U187" s="15"/>
      <c r="V187" s="15"/>
      <c r="W187" s="15" t="s">
        <v>731</v>
      </c>
      <c r="X187" s="20" t="s">
        <v>622</v>
      </c>
      <c r="Y187" s="68" t="s">
        <v>83</v>
      </c>
      <c r="Z187" s="68" t="s">
        <v>630</v>
      </c>
    </row>
    <row r="188" ht="48" customHeight="1" spans="2:26">
      <c r="B188" s="15" t="str">
        <f t="shared" si="3"/>
        <v>VehicleSetting_186</v>
      </c>
      <c r="C188" s="15" t="s">
        <v>1173</v>
      </c>
      <c r="D188" s="15"/>
      <c r="E188" s="15" t="s">
        <v>272</v>
      </c>
      <c r="F188" s="15" t="s">
        <v>172</v>
      </c>
      <c r="G188" s="15"/>
      <c r="H188" s="15"/>
      <c r="I188" s="15"/>
      <c r="J188" s="15" t="s">
        <v>1264</v>
      </c>
      <c r="K188" s="15" t="s">
        <v>1188</v>
      </c>
      <c r="L188" s="15" t="s">
        <v>1265</v>
      </c>
      <c r="M188" s="15" t="s">
        <v>1266</v>
      </c>
      <c r="N188" s="15"/>
      <c r="O188" s="15" t="s">
        <v>97</v>
      </c>
      <c r="P188" s="15" t="s">
        <v>729</v>
      </c>
      <c r="Q188" s="15" t="s">
        <v>730</v>
      </c>
      <c r="R188" s="15"/>
      <c r="S188" s="13" t="s">
        <v>117</v>
      </c>
      <c r="T188" s="15"/>
      <c r="U188" s="15"/>
      <c r="V188" s="15"/>
      <c r="W188" s="15" t="s">
        <v>731</v>
      </c>
      <c r="X188" s="20" t="s">
        <v>622</v>
      </c>
      <c r="Y188" s="68" t="s">
        <v>83</v>
      </c>
      <c r="Z188" s="68" t="s">
        <v>630</v>
      </c>
    </row>
    <row r="189" ht="48" customHeight="1" spans="2:26">
      <c r="B189" s="15" t="str">
        <f t="shared" si="3"/>
        <v>VehicleSetting_187</v>
      </c>
      <c r="C189" s="15" t="s">
        <v>1173</v>
      </c>
      <c r="D189" s="15"/>
      <c r="E189" s="15" t="s">
        <v>272</v>
      </c>
      <c r="F189" s="15" t="s">
        <v>172</v>
      </c>
      <c r="G189" s="15"/>
      <c r="H189" s="15"/>
      <c r="I189" s="15"/>
      <c r="J189" s="15" t="s">
        <v>1267</v>
      </c>
      <c r="K189" s="15" t="s">
        <v>1188</v>
      </c>
      <c r="L189" s="15" t="s">
        <v>1268</v>
      </c>
      <c r="M189" s="15" t="s">
        <v>1269</v>
      </c>
      <c r="N189" s="15"/>
      <c r="O189" s="15" t="s">
        <v>97</v>
      </c>
      <c r="P189" s="15" t="s">
        <v>729</v>
      </c>
      <c r="Q189" s="15" t="s">
        <v>730</v>
      </c>
      <c r="R189" s="15"/>
      <c r="S189" s="13" t="s">
        <v>117</v>
      </c>
      <c r="T189" s="15"/>
      <c r="U189" s="15"/>
      <c r="V189" s="15"/>
      <c r="W189" s="15" t="s">
        <v>731</v>
      </c>
      <c r="X189" s="20" t="s">
        <v>622</v>
      </c>
      <c r="Y189" s="68" t="s">
        <v>83</v>
      </c>
      <c r="Z189" s="68" t="s">
        <v>630</v>
      </c>
    </row>
    <row r="190" ht="48" customHeight="1" spans="2:26">
      <c r="B190" s="15" t="str">
        <f t="shared" si="3"/>
        <v>VehicleSetting_188</v>
      </c>
      <c r="C190" s="15" t="s">
        <v>1173</v>
      </c>
      <c r="D190" s="15"/>
      <c r="E190" s="15" t="s">
        <v>1270</v>
      </c>
      <c r="F190" s="15" t="s">
        <v>172</v>
      </c>
      <c r="G190" s="15"/>
      <c r="H190" s="15"/>
      <c r="I190" s="15"/>
      <c r="J190" s="15" t="s">
        <v>1271</v>
      </c>
      <c r="K190" s="15" t="s">
        <v>1272</v>
      </c>
      <c r="L190" s="15" t="s">
        <v>1273</v>
      </c>
      <c r="M190" s="15" t="s">
        <v>1274</v>
      </c>
      <c r="N190" s="15"/>
      <c r="O190" s="15" t="s">
        <v>95</v>
      </c>
      <c r="P190" s="15" t="s">
        <v>729</v>
      </c>
      <c r="Q190" s="15" t="s">
        <v>730</v>
      </c>
      <c r="R190" s="15"/>
      <c r="S190" s="13" t="s">
        <v>117</v>
      </c>
      <c r="T190" s="15"/>
      <c r="U190" s="15"/>
      <c r="V190" s="15"/>
      <c r="W190" s="15" t="s">
        <v>731</v>
      </c>
      <c r="X190" s="20" t="s">
        <v>622</v>
      </c>
      <c r="Y190" s="68" t="s">
        <v>83</v>
      </c>
      <c r="Z190" s="68" t="s">
        <v>630</v>
      </c>
    </row>
    <row r="191" ht="48" customHeight="1" spans="2:26">
      <c r="B191" s="15" t="str">
        <f t="shared" si="3"/>
        <v>VehicleSetting_189</v>
      </c>
      <c r="C191" s="15" t="s">
        <v>1275</v>
      </c>
      <c r="D191" s="15"/>
      <c r="E191" s="15" t="s">
        <v>1270</v>
      </c>
      <c r="F191" s="15" t="s">
        <v>172</v>
      </c>
      <c r="G191" s="15"/>
      <c r="H191" s="15"/>
      <c r="I191" s="15"/>
      <c r="J191" s="15" t="s">
        <v>1276</v>
      </c>
      <c r="K191" s="15" t="s">
        <v>1272</v>
      </c>
      <c r="L191" s="15" t="s">
        <v>1277</v>
      </c>
      <c r="M191" s="15" t="s">
        <v>1278</v>
      </c>
      <c r="N191" s="15"/>
      <c r="O191" s="15" t="s">
        <v>95</v>
      </c>
      <c r="P191" s="15" t="s">
        <v>729</v>
      </c>
      <c r="Q191" s="15" t="s">
        <v>730</v>
      </c>
      <c r="R191" s="15"/>
      <c r="S191" s="13" t="s">
        <v>117</v>
      </c>
      <c r="T191" s="15"/>
      <c r="U191" s="15"/>
      <c r="V191" s="15"/>
      <c r="W191" s="15" t="s">
        <v>731</v>
      </c>
      <c r="X191" s="20" t="s">
        <v>622</v>
      </c>
      <c r="Y191" s="68" t="s">
        <v>83</v>
      </c>
      <c r="Z191" s="68" t="s">
        <v>630</v>
      </c>
    </row>
    <row r="192" ht="48" customHeight="1" spans="2:26">
      <c r="B192" s="15" t="str">
        <f t="shared" si="3"/>
        <v>VehicleSetting_190</v>
      </c>
      <c r="C192" s="15" t="s">
        <v>1275</v>
      </c>
      <c r="D192" s="15"/>
      <c r="E192" s="15" t="s">
        <v>1270</v>
      </c>
      <c r="F192" s="15" t="s">
        <v>172</v>
      </c>
      <c r="G192" s="15"/>
      <c r="H192" s="15"/>
      <c r="I192" s="15"/>
      <c r="J192" s="15" t="s">
        <v>1279</v>
      </c>
      <c r="K192" s="15" t="s">
        <v>1272</v>
      </c>
      <c r="L192" s="15" t="s">
        <v>1280</v>
      </c>
      <c r="M192" s="15" t="s">
        <v>1281</v>
      </c>
      <c r="N192" s="15"/>
      <c r="O192" s="15" t="s">
        <v>95</v>
      </c>
      <c r="P192" s="15" t="s">
        <v>729</v>
      </c>
      <c r="Q192" s="15" t="s">
        <v>730</v>
      </c>
      <c r="R192" s="15"/>
      <c r="S192" s="13" t="s">
        <v>117</v>
      </c>
      <c r="T192" s="15"/>
      <c r="U192" s="15"/>
      <c r="V192" s="15"/>
      <c r="W192" s="15" t="s">
        <v>731</v>
      </c>
      <c r="X192" s="20" t="s">
        <v>622</v>
      </c>
      <c r="Y192" s="68" t="s">
        <v>83</v>
      </c>
      <c r="Z192" s="68" t="s">
        <v>630</v>
      </c>
    </row>
    <row r="193" ht="48" customHeight="1" spans="2:26">
      <c r="B193" s="15" t="str">
        <f t="shared" si="3"/>
        <v>VehicleSetting_191</v>
      </c>
      <c r="C193" s="15" t="s">
        <v>1275</v>
      </c>
      <c r="D193" s="15"/>
      <c r="E193" s="15" t="s">
        <v>1270</v>
      </c>
      <c r="F193" s="15" t="s">
        <v>172</v>
      </c>
      <c r="G193" s="15"/>
      <c r="H193" s="15"/>
      <c r="I193" s="15"/>
      <c r="J193" s="15" t="s">
        <v>1282</v>
      </c>
      <c r="K193" s="15" t="s">
        <v>1272</v>
      </c>
      <c r="L193" s="15" t="s">
        <v>1283</v>
      </c>
      <c r="M193" s="15" t="s">
        <v>1284</v>
      </c>
      <c r="N193" s="15"/>
      <c r="O193" s="15" t="s">
        <v>95</v>
      </c>
      <c r="P193" s="15" t="s">
        <v>729</v>
      </c>
      <c r="Q193" s="15" t="s">
        <v>730</v>
      </c>
      <c r="R193" s="15"/>
      <c r="S193" s="13" t="s">
        <v>117</v>
      </c>
      <c r="T193" s="15"/>
      <c r="U193" s="15"/>
      <c r="V193" s="15"/>
      <c r="W193" s="15" t="s">
        <v>731</v>
      </c>
      <c r="X193" s="20" t="s">
        <v>622</v>
      </c>
      <c r="Y193" s="68" t="s">
        <v>83</v>
      </c>
      <c r="Z193" s="68" t="s">
        <v>630</v>
      </c>
    </row>
    <row r="194" ht="78.75" customHeight="1" spans="2:26">
      <c r="B194" s="15" t="str">
        <f t="shared" si="3"/>
        <v>VehicleSetting_192</v>
      </c>
      <c r="C194" s="15" t="s">
        <v>1275</v>
      </c>
      <c r="D194" s="15"/>
      <c r="E194" s="15" t="s">
        <v>1270</v>
      </c>
      <c r="F194" s="15" t="s">
        <v>172</v>
      </c>
      <c r="G194" s="15"/>
      <c r="H194" s="15"/>
      <c r="I194" s="15"/>
      <c r="J194" s="15" t="s">
        <v>1285</v>
      </c>
      <c r="K194" s="15" t="s">
        <v>1272</v>
      </c>
      <c r="L194" s="15" t="s">
        <v>1286</v>
      </c>
      <c r="M194" s="15" t="s">
        <v>1287</v>
      </c>
      <c r="N194" s="15"/>
      <c r="O194" s="15" t="s">
        <v>97</v>
      </c>
      <c r="P194" s="15" t="s">
        <v>729</v>
      </c>
      <c r="Q194" s="15" t="s">
        <v>730</v>
      </c>
      <c r="R194" s="15"/>
      <c r="S194" s="13" t="s">
        <v>117</v>
      </c>
      <c r="T194" s="15"/>
      <c r="U194" s="15"/>
      <c r="V194" s="15"/>
      <c r="W194" s="15" t="s">
        <v>731</v>
      </c>
      <c r="X194" s="20" t="s">
        <v>622</v>
      </c>
      <c r="Y194" s="68" t="s">
        <v>83</v>
      </c>
      <c r="Z194" s="68" t="s">
        <v>630</v>
      </c>
    </row>
    <row r="195" ht="90.75" customHeight="1" spans="2:26">
      <c r="B195" s="15" t="str">
        <f t="shared" si="3"/>
        <v>VehicleSetting_193</v>
      </c>
      <c r="C195" s="15" t="s">
        <v>1275</v>
      </c>
      <c r="D195" s="15"/>
      <c r="E195" s="15" t="s">
        <v>1270</v>
      </c>
      <c r="F195" s="15" t="s">
        <v>172</v>
      </c>
      <c r="G195" s="15"/>
      <c r="H195" s="15"/>
      <c r="I195" s="15"/>
      <c r="J195" s="15" t="s">
        <v>1288</v>
      </c>
      <c r="K195" s="15" t="s">
        <v>1272</v>
      </c>
      <c r="L195" s="15" t="s">
        <v>1289</v>
      </c>
      <c r="M195" s="15" t="s">
        <v>1290</v>
      </c>
      <c r="N195" s="15"/>
      <c r="O195" s="15" t="s">
        <v>97</v>
      </c>
      <c r="P195" s="15" t="s">
        <v>729</v>
      </c>
      <c r="Q195" s="15" t="s">
        <v>730</v>
      </c>
      <c r="R195" s="15"/>
      <c r="S195" s="13" t="s">
        <v>117</v>
      </c>
      <c r="T195" s="15"/>
      <c r="U195" s="15"/>
      <c r="V195" s="15"/>
      <c r="W195" s="15" t="s">
        <v>731</v>
      </c>
      <c r="X195" s="20" t="s">
        <v>622</v>
      </c>
      <c r="Y195" s="68" t="s">
        <v>83</v>
      </c>
      <c r="Z195" s="68" t="s">
        <v>630</v>
      </c>
    </row>
    <row r="196" ht="48" customHeight="1" spans="2:26">
      <c r="B196" s="15" t="str">
        <f t="shared" si="3"/>
        <v>VehicleSetting_194</v>
      </c>
      <c r="C196" s="15" t="s">
        <v>1275</v>
      </c>
      <c r="D196" s="15"/>
      <c r="E196" s="15" t="s">
        <v>1270</v>
      </c>
      <c r="F196" s="15" t="s">
        <v>172</v>
      </c>
      <c r="G196" s="15"/>
      <c r="H196" s="15"/>
      <c r="I196" s="15"/>
      <c r="J196" s="15" t="s">
        <v>1291</v>
      </c>
      <c r="K196" s="15" t="s">
        <v>1272</v>
      </c>
      <c r="L196" s="15" t="s">
        <v>1292</v>
      </c>
      <c r="M196" s="15" t="s">
        <v>1287</v>
      </c>
      <c r="N196" s="15"/>
      <c r="O196" s="15" t="s">
        <v>97</v>
      </c>
      <c r="P196" s="15" t="s">
        <v>729</v>
      </c>
      <c r="Q196" s="15" t="s">
        <v>730</v>
      </c>
      <c r="R196" s="15"/>
      <c r="S196" s="13" t="s">
        <v>117</v>
      </c>
      <c r="T196" s="15"/>
      <c r="U196" s="15"/>
      <c r="V196" s="15"/>
      <c r="W196" s="15" t="s">
        <v>731</v>
      </c>
      <c r="X196" s="20" t="s">
        <v>622</v>
      </c>
      <c r="Y196" s="68" t="s">
        <v>83</v>
      </c>
      <c r="Z196" s="68" t="s">
        <v>630</v>
      </c>
    </row>
    <row r="197" ht="48" customHeight="1" spans="2:26">
      <c r="B197" s="15" t="str">
        <f t="shared" si="3"/>
        <v>VehicleSetting_195</v>
      </c>
      <c r="C197" s="15" t="s">
        <v>1275</v>
      </c>
      <c r="D197" s="15"/>
      <c r="E197" s="15" t="s">
        <v>1270</v>
      </c>
      <c r="F197" s="15" t="s">
        <v>172</v>
      </c>
      <c r="G197" s="15"/>
      <c r="H197" s="15"/>
      <c r="I197" s="15"/>
      <c r="J197" s="15" t="s">
        <v>1293</v>
      </c>
      <c r="K197" s="15" t="s">
        <v>1272</v>
      </c>
      <c r="L197" s="15" t="s">
        <v>1294</v>
      </c>
      <c r="M197" s="15" t="s">
        <v>1290</v>
      </c>
      <c r="N197" s="15"/>
      <c r="O197" s="15" t="s">
        <v>97</v>
      </c>
      <c r="P197" s="15" t="s">
        <v>729</v>
      </c>
      <c r="Q197" s="15" t="s">
        <v>730</v>
      </c>
      <c r="R197" s="15"/>
      <c r="S197" s="13" t="s">
        <v>117</v>
      </c>
      <c r="T197" s="15"/>
      <c r="U197" s="15"/>
      <c r="V197" s="15"/>
      <c r="W197" s="15" t="s">
        <v>731</v>
      </c>
      <c r="X197" s="20" t="s">
        <v>622</v>
      </c>
      <c r="Y197" s="68" t="s">
        <v>83</v>
      </c>
      <c r="Z197" s="68" t="s">
        <v>630</v>
      </c>
    </row>
    <row r="198" ht="48" customHeight="1" spans="2:26">
      <c r="B198" s="15" t="str">
        <f t="shared" si="3"/>
        <v>VehicleSetting_196</v>
      </c>
      <c r="C198" s="15" t="s">
        <v>1275</v>
      </c>
      <c r="D198" s="15"/>
      <c r="E198" s="15" t="s">
        <v>1270</v>
      </c>
      <c r="F198" s="15"/>
      <c r="G198" s="15"/>
      <c r="H198" s="15"/>
      <c r="I198" s="15"/>
      <c r="J198" s="15" t="s">
        <v>1295</v>
      </c>
      <c r="K198" s="15" t="s">
        <v>1296</v>
      </c>
      <c r="L198" s="15" t="s">
        <v>1297</v>
      </c>
      <c r="M198" s="15" t="s">
        <v>1298</v>
      </c>
      <c r="N198" s="15"/>
      <c r="O198" s="15" t="s">
        <v>97</v>
      </c>
      <c r="P198" s="15" t="s">
        <v>729</v>
      </c>
      <c r="Q198" s="15" t="s">
        <v>730</v>
      </c>
      <c r="R198" s="15"/>
      <c r="S198" s="13" t="s">
        <v>117</v>
      </c>
      <c r="T198" s="15"/>
      <c r="U198" s="15"/>
      <c r="V198" s="15"/>
      <c r="W198" s="15" t="s">
        <v>731</v>
      </c>
      <c r="X198" s="20" t="s">
        <v>622</v>
      </c>
      <c r="Y198" s="68" t="s">
        <v>83</v>
      </c>
      <c r="Z198" s="68" t="s">
        <v>630</v>
      </c>
    </row>
    <row r="199" ht="48" customHeight="1" spans="2:26">
      <c r="B199" s="15" t="str">
        <f t="shared" si="3"/>
        <v>VehicleSetting_197</v>
      </c>
      <c r="C199" s="15" t="s">
        <v>1275</v>
      </c>
      <c r="D199" s="15"/>
      <c r="E199" s="15" t="s">
        <v>1270</v>
      </c>
      <c r="F199" s="15"/>
      <c r="G199" s="15"/>
      <c r="H199" s="15"/>
      <c r="I199" s="15"/>
      <c r="J199" s="15" t="s">
        <v>1299</v>
      </c>
      <c r="K199" s="15" t="s">
        <v>726</v>
      </c>
      <c r="L199" s="15" t="s">
        <v>1300</v>
      </c>
      <c r="M199" s="15" t="s">
        <v>919</v>
      </c>
      <c r="N199" s="15"/>
      <c r="O199" s="15" t="s">
        <v>97</v>
      </c>
      <c r="P199" s="15" t="s">
        <v>729</v>
      </c>
      <c r="Q199" s="15" t="s">
        <v>730</v>
      </c>
      <c r="R199" s="15"/>
      <c r="S199" s="13" t="s">
        <v>117</v>
      </c>
      <c r="T199" s="15"/>
      <c r="U199" s="15"/>
      <c r="V199" s="15"/>
      <c r="W199" s="15" t="s">
        <v>731</v>
      </c>
      <c r="X199" s="20" t="s">
        <v>622</v>
      </c>
      <c r="Y199" s="68" t="s">
        <v>83</v>
      </c>
      <c r="Z199" s="68" t="s">
        <v>630</v>
      </c>
    </row>
    <row r="200" ht="48" customHeight="1" spans="2:26">
      <c r="B200" s="15" t="str">
        <f t="shared" si="3"/>
        <v>VehicleSetting_198</v>
      </c>
      <c r="C200" s="15" t="s">
        <v>1275</v>
      </c>
      <c r="D200" s="15"/>
      <c r="E200" s="15" t="s">
        <v>1270</v>
      </c>
      <c r="F200" s="15"/>
      <c r="G200" s="15"/>
      <c r="H200" s="15"/>
      <c r="I200" s="15"/>
      <c r="J200" s="15" t="s">
        <v>1301</v>
      </c>
      <c r="K200" s="15" t="s">
        <v>736</v>
      </c>
      <c r="L200" s="15" t="s">
        <v>1302</v>
      </c>
      <c r="M200" s="15" t="s">
        <v>1303</v>
      </c>
      <c r="N200" s="15"/>
      <c r="O200" s="15" t="s">
        <v>97</v>
      </c>
      <c r="P200" s="15" t="s">
        <v>729</v>
      </c>
      <c r="Q200" s="15" t="s">
        <v>730</v>
      </c>
      <c r="R200" s="15"/>
      <c r="S200" s="13" t="s">
        <v>117</v>
      </c>
      <c r="T200" s="15"/>
      <c r="U200" s="15"/>
      <c r="V200" s="15"/>
      <c r="W200" s="15" t="s">
        <v>731</v>
      </c>
      <c r="X200" s="20" t="s">
        <v>622</v>
      </c>
      <c r="Y200" s="68" t="s">
        <v>83</v>
      </c>
      <c r="Z200" s="68" t="s">
        <v>630</v>
      </c>
    </row>
    <row r="201" ht="48" customHeight="1" spans="2:26">
      <c r="B201" s="15" t="str">
        <f t="shared" si="3"/>
        <v>VehicleSetting_199</v>
      </c>
      <c r="C201" s="15" t="s">
        <v>1275</v>
      </c>
      <c r="D201" s="15"/>
      <c r="E201" s="15" t="s">
        <v>1270</v>
      </c>
      <c r="F201" s="15"/>
      <c r="G201" s="15"/>
      <c r="H201" s="15"/>
      <c r="I201" s="15"/>
      <c r="J201" s="15" t="s">
        <v>1304</v>
      </c>
      <c r="K201" s="15" t="s">
        <v>736</v>
      </c>
      <c r="L201" s="15" t="s">
        <v>1305</v>
      </c>
      <c r="M201" s="15" t="s">
        <v>1306</v>
      </c>
      <c r="N201" s="15"/>
      <c r="O201" s="15" t="s">
        <v>97</v>
      </c>
      <c r="P201" s="15" t="s">
        <v>729</v>
      </c>
      <c r="Q201" s="15" t="s">
        <v>730</v>
      </c>
      <c r="R201" s="15"/>
      <c r="S201" s="13" t="s">
        <v>117</v>
      </c>
      <c r="T201" s="15"/>
      <c r="U201" s="15"/>
      <c r="V201" s="15"/>
      <c r="W201" s="15" t="s">
        <v>731</v>
      </c>
      <c r="X201" s="20" t="s">
        <v>622</v>
      </c>
      <c r="Y201" s="68" t="s">
        <v>83</v>
      </c>
      <c r="Z201" s="68" t="s">
        <v>630</v>
      </c>
    </row>
    <row r="202" ht="48" customHeight="1" spans="2:26">
      <c r="B202" s="15" t="str">
        <f t="shared" si="3"/>
        <v>VehicleSetting_200</v>
      </c>
      <c r="C202" s="15" t="s">
        <v>1275</v>
      </c>
      <c r="D202" s="15"/>
      <c r="E202" s="15" t="s">
        <v>1270</v>
      </c>
      <c r="F202" s="15"/>
      <c r="G202" s="15"/>
      <c r="H202" s="15"/>
      <c r="I202" s="15"/>
      <c r="J202" s="15" t="s">
        <v>1307</v>
      </c>
      <c r="K202" s="15" t="s">
        <v>736</v>
      </c>
      <c r="L202" s="15" t="s">
        <v>1308</v>
      </c>
      <c r="M202" s="15" t="s">
        <v>1309</v>
      </c>
      <c r="N202" s="15"/>
      <c r="O202" s="15" t="s">
        <v>97</v>
      </c>
      <c r="P202" s="15" t="s">
        <v>729</v>
      </c>
      <c r="Q202" s="15" t="s">
        <v>730</v>
      </c>
      <c r="R202" s="15"/>
      <c r="S202" s="13" t="s">
        <v>117</v>
      </c>
      <c r="T202" s="15"/>
      <c r="U202" s="15"/>
      <c r="V202" s="15"/>
      <c r="W202" s="15" t="s">
        <v>731</v>
      </c>
      <c r="X202" s="20" t="s">
        <v>622</v>
      </c>
      <c r="Y202" s="68" t="s">
        <v>83</v>
      </c>
      <c r="Z202" s="68" t="s">
        <v>630</v>
      </c>
    </row>
    <row r="203" ht="48" customHeight="1" spans="2:26">
      <c r="B203" s="15" t="str">
        <f t="shared" si="3"/>
        <v>VehicleSetting_201</v>
      </c>
      <c r="C203" s="15" t="s">
        <v>1275</v>
      </c>
      <c r="D203" s="15"/>
      <c r="E203" s="15" t="s">
        <v>1270</v>
      </c>
      <c r="F203" s="15"/>
      <c r="G203" s="15"/>
      <c r="H203" s="15"/>
      <c r="I203" s="15"/>
      <c r="J203" s="15" t="s">
        <v>1310</v>
      </c>
      <c r="K203" s="15" t="s">
        <v>726</v>
      </c>
      <c r="L203" s="15" t="s">
        <v>1311</v>
      </c>
      <c r="M203" s="15" t="s">
        <v>1266</v>
      </c>
      <c r="N203" s="15"/>
      <c r="O203" s="15" t="s">
        <v>97</v>
      </c>
      <c r="P203" s="15" t="s">
        <v>729</v>
      </c>
      <c r="Q203" s="68" t="s">
        <v>730</v>
      </c>
      <c r="R203" s="15"/>
      <c r="S203" s="13" t="s">
        <v>117</v>
      </c>
      <c r="T203" s="15"/>
      <c r="U203" s="15"/>
      <c r="V203" s="15"/>
      <c r="W203" s="15" t="s">
        <v>731</v>
      </c>
      <c r="X203" s="20" t="s">
        <v>622</v>
      </c>
      <c r="Y203" s="68" t="s">
        <v>83</v>
      </c>
      <c r="Z203" s="68" t="s">
        <v>630</v>
      </c>
    </row>
    <row r="204" ht="48" customHeight="1" spans="2:26">
      <c r="B204" s="15" t="str">
        <f t="shared" si="3"/>
        <v>VehicleSetting_202</v>
      </c>
      <c r="C204" s="15" t="s">
        <v>1275</v>
      </c>
      <c r="D204" s="15"/>
      <c r="E204" s="15" t="s">
        <v>1270</v>
      </c>
      <c r="F204" s="15"/>
      <c r="G204" s="15"/>
      <c r="H204" s="15"/>
      <c r="I204" s="15"/>
      <c r="J204" s="15" t="s">
        <v>1312</v>
      </c>
      <c r="K204" s="15" t="s">
        <v>726</v>
      </c>
      <c r="L204" s="15" t="s">
        <v>1313</v>
      </c>
      <c r="M204" s="15" t="s">
        <v>1314</v>
      </c>
      <c r="N204" s="15"/>
      <c r="O204" s="15" t="s">
        <v>97</v>
      </c>
      <c r="P204" s="15" t="s">
        <v>729</v>
      </c>
      <c r="Q204" s="15" t="s">
        <v>730</v>
      </c>
      <c r="R204" s="15"/>
      <c r="S204" s="13" t="s">
        <v>117</v>
      </c>
      <c r="T204" s="15"/>
      <c r="U204" s="15"/>
      <c r="V204" s="15"/>
      <c r="W204" s="15" t="s">
        <v>731</v>
      </c>
      <c r="X204" s="20" t="s">
        <v>622</v>
      </c>
      <c r="Y204" s="68" t="s">
        <v>83</v>
      </c>
      <c r="Z204" s="68" t="s">
        <v>630</v>
      </c>
    </row>
    <row r="205" ht="48" customHeight="1" spans="2:26">
      <c r="B205" s="15" t="str">
        <f t="shared" si="3"/>
        <v>VehicleSetting_203</v>
      </c>
      <c r="C205" s="15" t="s">
        <v>1275</v>
      </c>
      <c r="D205" s="15"/>
      <c r="E205" s="15" t="s">
        <v>1270</v>
      </c>
      <c r="F205" s="15" t="s">
        <v>172</v>
      </c>
      <c r="G205" s="15"/>
      <c r="H205" s="15"/>
      <c r="I205" s="15"/>
      <c r="J205" s="15" t="s">
        <v>1315</v>
      </c>
      <c r="K205" s="15" t="s">
        <v>726</v>
      </c>
      <c r="L205" s="15" t="s">
        <v>1316</v>
      </c>
      <c r="M205" s="15" t="s">
        <v>1317</v>
      </c>
      <c r="N205" s="15"/>
      <c r="O205" s="15" t="s">
        <v>95</v>
      </c>
      <c r="P205" s="15" t="s">
        <v>729</v>
      </c>
      <c r="Q205" s="15" t="s">
        <v>730</v>
      </c>
      <c r="R205" s="15"/>
      <c r="S205" s="13" t="s">
        <v>117</v>
      </c>
      <c r="T205" s="15"/>
      <c r="U205" s="15"/>
      <c r="V205" s="15"/>
      <c r="W205" s="15" t="s">
        <v>731</v>
      </c>
      <c r="X205" s="20" t="s">
        <v>622</v>
      </c>
      <c r="Y205" s="68" t="s">
        <v>83</v>
      </c>
      <c r="Z205" s="68" t="s">
        <v>630</v>
      </c>
    </row>
    <row r="206" ht="48" customHeight="1" spans="2:26">
      <c r="B206" s="15" t="str">
        <f t="shared" si="3"/>
        <v>VehicleSetting_204</v>
      </c>
      <c r="C206" s="15"/>
      <c r="D206" s="15"/>
      <c r="E206" s="15" t="s">
        <v>1318</v>
      </c>
      <c r="F206" s="15" t="s">
        <v>172</v>
      </c>
      <c r="G206" s="15"/>
      <c r="H206" s="15"/>
      <c r="I206" s="15"/>
      <c r="J206" s="15" t="s">
        <v>1319</v>
      </c>
      <c r="K206" s="15" t="s">
        <v>726</v>
      </c>
      <c r="L206" s="15" t="s">
        <v>1320</v>
      </c>
      <c r="M206" s="15" t="s">
        <v>1321</v>
      </c>
      <c r="N206" s="15"/>
      <c r="O206" s="15" t="s">
        <v>95</v>
      </c>
      <c r="P206" s="15" t="s">
        <v>729</v>
      </c>
      <c r="Q206" s="15" t="s">
        <v>730</v>
      </c>
      <c r="R206" s="15"/>
      <c r="S206" s="13" t="s">
        <v>117</v>
      </c>
      <c r="T206" s="15"/>
      <c r="U206" s="15"/>
      <c r="V206" s="15"/>
      <c r="W206" s="15" t="s">
        <v>731</v>
      </c>
      <c r="X206" s="20" t="s">
        <v>622</v>
      </c>
      <c r="Y206" s="68" t="s">
        <v>83</v>
      </c>
      <c r="Z206" s="68" t="s">
        <v>630</v>
      </c>
    </row>
    <row r="207" ht="86.25" customHeight="1" spans="2:26">
      <c r="B207" s="15" t="str">
        <f t="shared" si="3"/>
        <v>VehicleSetting_205</v>
      </c>
      <c r="C207" s="15"/>
      <c r="D207" s="15"/>
      <c r="E207" s="15" t="s">
        <v>1318</v>
      </c>
      <c r="F207" s="15" t="s">
        <v>172</v>
      </c>
      <c r="G207" s="15"/>
      <c r="H207" s="15"/>
      <c r="I207" s="15"/>
      <c r="J207" s="15" t="s">
        <v>1322</v>
      </c>
      <c r="K207" s="15" t="s">
        <v>726</v>
      </c>
      <c r="L207" s="15" t="s">
        <v>1323</v>
      </c>
      <c r="M207" s="15" t="s">
        <v>1324</v>
      </c>
      <c r="N207" s="15"/>
      <c r="O207" s="15" t="s">
        <v>95</v>
      </c>
      <c r="P207" s="15" t="s">
        <v>729</v>
      </c>
      <c r="Q207" s="15" t="s">
        <v>730</v>
      </c>
      <c r="R207" s="15"/>
      <c r="S207" s="13" t="s">
        <v>117</v>
      </c>
      <c r="T207" s="15"/>
      <c r="U207" s="15"/>
      <c r="V207" s="15"/>
      <c r="W207" s="15" t="s">
        <v>731</v>
      </c>
      <c r="X207" s="20" t="s">
        <v>622</v>
      </c>
      <c r="Y207" s="68" t="s">
        <v>83</v>
      </c>
      <c r="Z207" s="68" t="s">
        <v>630</v>
      </c>
    </row>
    <row r="208" ht="88.5" customHeight="1" spans="2:26">
      <c r="B208" s="15" t="str">
        <f t="shared" si="3"/>
        <v>VehicleSetting_206</v>
      </c>
      <c r="C208" s="15"/>
      <c r="D208" s="15"/>
      <c r="E208" s="15" t="s">
        <v>1318</v>
      </c>
      <c r="F208" s="15" t="s">
        <v>172</v>
      </c>
      <c r="G208" s="15"/>
      <c r="H208" s="15"/>
      <c r="I208" s="15"/>
      <c r="J208" s="15" t="s">
        <v>1325</v>
      </c>
      <c r="K208" s="15" t="s">
        <v>726</v>
      </c>
      <c r="L208" s="15" t="s">
        <v>1326</v>
      </c>
      <c r="M208" s="15" t="s">
        <v>1327</v>
      </c>
      <c r="N208" s="15"/>
      <c r="O208" s="15" t="s">
        <v>95</v>
      </c>
      <c r="P208" s="15" t="s">
        <v>729</v>
      </c>
      <c r="Q208" s="15" t="s">
        <v>730</v>
      </c>
      <c r="R208" s="15"/>
      <c r="S208" s="13" t="s">
        <v>117</v>
      </c>
      <c r="T208" s="15"/>
      <c r="U208" s="15"/>
      <c r="V208" s="15"/>
      <c r="W208" s="15" t="s">
        <v>731</v>
      </c>
      <c r="X208" s="20" t="s">
        <v>622</v>
      </c>
      <c r="Y208" s="68" t="s">
        <v>83</v>
      </c>
      <c r="Z208" s="68" t="s">
        <v>630</v>
      </c>
    </row>
    <row r="209" ht="48" customHeight="1" spans="1:26">
      <c r="A209" s="2"/>
      <c r="B209" s="15" t="str">
        <f t="shared" si="3"/>
        <v>VehicleSetting_207</v>
      </c>
      <c r="C209" s="15"/>
      <c r="D209" s="15"/>
      <c r="E209" s="15" t="s">
        <v>1318</v>
      </c>
      <c r="F209" s="15" t="s">
        <v>172</v>
      </c>
      <c r="G209" s="15"/>
      <c r="H209" s="15"/>
      <c r="I209" s="15"/>
      <c r="J209" s="18" t="s">
        <v>1328</v>
      </c>
      <c r="K209" s="18" t="s">
        <v>736</v>
      </c>
      <c r="L209" s="18" t="s">
        <v>1329</v>
      </c>
      <c r="M209" s="18" t="s">
        <v>1330</v>
      </c>
      <c r="N209" s="15"/>
      <c r="O209" s="15" t="s">
        <v>97</v>
      </c>
      <c r="P209" s="15" t="s">
        <v>729</v>
      </c>
      <c r="Q209" s="15" t="s">
        <v>730</v>
      </c>
      <c r="R209" s="15"/>
      <c r="S209" s="13" t="s">
        <v>117</v>
      </c>
      <c r="T209" s="15"/>
      <c r="U209" s="15"/>
      <c r="V209" s="15"/>
      <c r="W209" s="15" t="s">
        <v>731</v>
      </c>
      <c r="X209" s="20" t="s">
        <v>622</v>
      </c>
      <c r="Y209" s="68" t="s">
        <v>83</v>
      </c>
      <c r="Z209" s="68" t="s">
        <v>630</v>
      </c>
    </row>
    <row r="210" ht="48" customHeight="1" spans="1:26">
      <c r="A210" s="2"/>
      <c r="B210" s="15" t="str">
        <f t="shared" si="3"/>
        <v>VehicleSetting_208</v>
      </c>
      <c r="C210" s="15"/>
      <c r="D210" s="15"/>
      <c r="E210" s="15" t="s">
        <v>1318</v>
      </c>
      <c r="F210" s="15" t="s">
        <v>172</v>
      </c>
      <c r="G210" s="15"/>
      <c r="H210" s="15"/>
      <c r="I210" s="15"/>
      <c r="J210" s="18" t="s">
        <v>1331</v>
      </c>
      <c r="K210" s="18" t="s">
        <v>736</v>
      </c>
      <c r="L210" s="18" t="s">
        <v>1332</v>
      </c>
      <c r="M210" s="18" t="s">
        <v>1333</v>
      </c>
      <c r="N210" s="15"/>
      <c r="O210" s="15" t="s">
        <v>97</v>
      </c>
      <c r="P210" s="15" t="s">
        <v>729</v>
      </c>
      <c r="Q210" s="15" t="s">
        <v>730</v>
      </c>
      <c r="R210" s="15"/>
      <c r="S210" s="13" t="s">
        <v>117</v>
      </c>
      <c r="T210" s="15"/>
      <c r="U210" s="15"/>
      <c r="V210" s="15"/>
      <c r="W210" s="15" t="s">
        <v>731</v>
      </c>
      <c r="X210" s="20" t="s">
        <v>622</v>
      </c>
      <c r="Y210" s="68" t="s">
        <v>83</v>
      </c>
      <c r="Z210" s="68" t="s">
        <v>630</v>
      </c>
    </row>
    <row r="211" ht="48" customHeight="1" spans="2:26">
      <c r="B211" s="15" t="str">
        <f t="shared" si="3"/>
        <v>VehicleSetting_209</v>
      </c>
      <c r="C211" s="15"/>
      <c r="D211" s="15"/>
      <c r="E211" s="15" t="s">
        <v>1318</v>
      </c>
      <c r="F211" s="15" t="s">
        <v>172</v>
      </c>
      <c r="G211" s="15"/>
      <c r="H211" s="15"/>
      <c r="I211" s="15"/>
      <c r="J211" s="18" t="s">
        <v>1334</v>
      </c>
      <c r="K211" s="18" t="s">
        <v>736</v>
      </c>
      <c r="L211" s="18" t="s">
        <v>1335</v>
      </c>
      <c r="M211" s="18" t="s">
        <v>1336</v>
      </c>
      <c r="N211" s="15"/>
      <c r="O211" s="15" t="s">
        <v>97</v>
      </c>
      <c r="P211" s="15" t="s">
        <v>729</v>
      </c>
      <c r="Q211" s="15" t="s">
        <v>730</v>
      </c>
      <c r="R211" s="15"/>
      <c r="S211" s="13" t="s">
        <v>117</v>
      </c>
      <c r="T211" s="15"/>
      <c r="U211" s="15"/>
      <c r="V211" s="15"/>
      <c r="W211" s="15" t="s">
        <v>731</v>
      </c>
      <c r="X211" s="20" t="s">
        <v>622</v>
      </c>
      <c r="Y211" s="68" t="s">
        <v>83</v>
      </c>
      <c r="Z211" s="68" t="s">
        <v>630</v>
      </c>
    </row>
    <row r="212" ht="48" customHeight="1" spans="2:26">
      <c r="B212" s="15" t="str">
        <f t="shared" si="3"/>
        <v>VehicleSetting_210</v>
      </c>
      <c r="C212" s="15"/>
      <c r="D212" s="15"/>
      <c r="E212" s="15" t="s">
        <v>1318</v>
      </c>
      <c r="F212" s="15" t="s">
        <v>172</v>
      </c>
      <c r="G212" s="15"/>
      <c r="H212" s="15"/>
      <c r="I212" s="15"/>
      <c r="J212" s="18" t="s">
        <v>1337</v>
      </c>
      <c r="K212" s="18" t="s">
        <v>726</v>
      </c>
      <c r="L212" s="18" t="s">
        <v>1338</v>
      </c>
      <c r="M212" s="18" t="s">
        <v>1314</v>
      </c>
      <c r="N212" s="15"/>
      <c r="O212" s="15" t="s">
        <v>97</v>
      </c>
      <c r="P212" s="15" t="s">
        <v>729</v>
      </c>
      <c r="Q212" s="15" t="s">
        <v>730</v>
      </c>
      <c r="R212" s="15"/>
      <c r="S212" s="13" t="s">
        <v>117</v>
      </c>
      <c r="T212" s="15"/>
      <c r="U212" s="15"/>
      <c r="V212" s="15"/>
      <c r="W212" s="15" t="s">
        <v>731</v>
      </c>
      <c r="X212" s="20" t="s">
        <v>622</v>
      </c>
      <c r="Y212" s="68" t="s">
        <v>83</v>
      </c>
      <c r="Z212" s="68" t="s">
        <v>630</v>
      </c>
    </row>
    <row r="213" ht="48" customHeight="1" spans="2:26">
      <c r="B213" s="15" t="str">
        <f t="shared" si="3"/>
        <v>VehicleSetting_211</v>
      </c>
      <c r="C213" s="15"/>
      <c r="D213" s="15"/>
      <c r="E213" s="15" t="s">
        <v>1318</v>
      </c>
      <c r="F213" s="15" t="s">
        <v>172</v>
      </c>
      <c r="G213" s="15"/>
      <c r="H213" s="15"/>
      <c r="I213" s="15"/>
      <c r="J213" s="18" t="s">
        <v>1339</v>
      </c>
      <c r="K213" s="18" t="s">
        <v>726</v>
      </c>
      <c r="L213" s="18" t="s">
        <v>1340</v>
      </c>
      <c r="M213" s="18" t="s">
        <v>1266</v>
      </c>
      <c r="N213" s="15"/>
      <c r="O213" s="15" t="s">
        <v>97</v>
      </c>
      <c r="P213" s="15" t="s">
        <v>729</v>
      </c>
      <c r="Q213" s="15" t="s">
        <v>730</v>
      </c>
      <c r="R213" s="15"/>
      <c r="S213" s="13" t="s">
        <v>117</v>
      </c>
      <c r="T213" s="15"/>
      <c r="U213" s="15"/>
      <c r="V213" s="15"/>
      <c r="W213" s="15" t="s">
        <v>731</v>
      </c>
      <c r="X213" s="20" t="s">
        <v>622</v>
      </c>
      <c r="Y213" s="68" t="s">
        <v>83</v>
      </c>
      <c r="Z213" s="68" t="s">
        <v>630</v>
      </c>
    </row>
    <row r="214" ht="48" customHeight="1" spans="2:26">
      <c r="B214" s="15" t="str">
        <f t="shared" si="3"/>
        <v>VehicleSetting_212</v>
      </c>
      <c r="C214" s="15"/>
      <c r="D214" s="15"/>
      <c r="E214" s="15" t="s">
        <v>1318</v>
      </c>
      <c r="F214" s="15" t="s">
        <v>172</v>
      </c>
      <c r="G214" s="15"/>
      <c r="H214" s="15"/>
      <c r="I214" s="15"/>
      <c r="J214" s="18" t="s">
        <v>1341</v>
      </c>
      <c r="K214" s="18" t="s">
        <v>726</v>
      </c>
      <c r="L214" s="18" t="s">
        <v>1342</v>
      </c>
      <c r="M214" s="18" t="s">
        <v>1317</v>
      </c>
      <c r="N214" s="15"/>
      <c r="O214" s="15" t="s">
        <v>95</v>
      </c>
      <c r="P214" s="15" t="s">
        <v>729</v>
      </c>
      <c r="Q214" s="15" t="s">
        <v>730</v>
      </c>
      <c r="R214" s="15"/>
      <c r="S214" s="13" t="s">
        <v>117</v>
      </c>
      <c r="T214" s="15"/>
      <c r="U214" s="15"/>
      <c r="V214" s="15"/>
      <c r="W214" s="15" t="s">
        <v>731</v>
      </c>
      <c r="X214" s="20" t="s">
        <v>622</v>
      </c>
      <c r="Y214" s="68" t="s">
        <v>83</v>
      </c>
      <c r="Z214" s="68" t="s">
        <v>630</v>
      </c>
    </row>
    <row r="215" s="1" customFormat="1" ht="48" customHeight="1" spans="1:26">
      <c r="A215" s="9"/>
      <c r="B215" s="18" t="str">
        <f t="shared" si="3"/>
        <v>VehicleSetting_213</v>
      </c>
      <c r="C215" s="18"/>
      <c r="D215" s="18"/>
      <c r="E215" s="18" t="s">
        <v>1343</v>
      </c>
      <c r="F215" s="18" t="s">
        <v>172</v>
      </c>
      <c r="G215" s="18"/>
      <c r="H215" s="18"/>
      <c r="I215" s="18"/>
      <c r="J215" s="18" t="s">
        <v>1344</v>
      </c>
      <c r="K215" s="18" t="s">
        <v>726</v>
      </c>
      <c r="L215" s="18" t="s">
        <v>1345</v>
      </c>
      <c r="M215" s="18" t="s">
        <v>1346</v>
      </c>
      <c r="N215" s="18"/>
      <c r="O215" s="15" t="s">
        <v>95</v>
      </c>
      <c r="P215" s="18" t="s">
        <v>729</v>
      </c>
      <c r="Q215" s="18" t="s">
        <v>730</v>
      </c>
      <c r="R215" s="18"/>
      <c r="S215" s="13" t="s">
        <v>117</v>
      </c>
      <c r="T215" s="18"/>
      <c r="U215" s="18"/>
      <c r="V215" s="18"/>
      <c r="W215" s="15" t="s">
        <v>731</v>
      </c>
      <c r="X215" s="20" t="s">
        <v>622</v>
      </c>
      <c r="Y215" s="68" t="s">
        <v>83</v>
      </c>
      <c r="Z215" s="68" t="s">
        <v>630</v>
      </c>
    </row>
    <row r="216" s="1" customFormat="1" ht="84" customHeight="1" spans="1:26">
      <c r="A216" s="9"/>
      <c r="B216" s="18" t="str">
        <f t="shared" si="3"/>
        <v>VehicleSetting_214</v>
      </c>
      <c r="C216" s="18"/>
      <c r="D216" s="18"/>
      <c r="E216" s="18" t="s">
        <v>1343</v>
      </c>
      <c r="F216" s="18" t="s">
        <v>172</v>
      </c>
      <c r="G216" s="18"/>
      <c r="H216" s="18"/>
      <c r="I216" s="18"/>
      <c r="J216" s="18" t="s">
        <v>1347</v>
      </c>
      <c r="K216" s="18" t="s">
        <v>726</v>
      </c>
      <c r="L216" s="18" t="s">
        <v>1323</v>
      </c>
      <c r="M216" s="18" t="s">
        <v>1348</v>
      </c>
      <c r="N216" s="18"/>
      <c r="O216" s="15" t="s">
        <v>95</v>
      </c>
      <c r="P216" s="18" t="s">
        <v>729</v>
      </c>
      <c r="Q216" s="18" t="s">
        <v>730</v>
      </c>
      <c r="R216" s="18"/>
      <c r="S216" s="13" t="s">
        <v>117</v>
      </c>
      <c r="T216" s="18"/>
      <c r="U216" s="18"/>
      <c r="V216" s="18"/>
      <c r="W216" s="15" t="s">
        <v>731</v>
      </c>
      <c r="X216" s="20" t="s">
        <v>622</v>
      </c>
      <c r="Y216" s="68" t="s">
        <v>83</v>
      </c>
      <c r="Z216" s="68" t="s">
        <v>630</v>
      </c>
    </row>
    <row r="217" s="1" customFormat="1" ht="84" customHeight="1" spans="1:26">
      <c r="A217" s="9"/>
      <c r="B217" s="18" t="str">
        <f t="shared" si="3"/>
        <v>VehicleSetting_215</v>
      </c>
      <c r="C217" s="18"/>
      <c r="D217" s="18"/>
      <c r="E217" s="18" t="s">
        <v>1343</v>
      </c>
      <c r="F217" s="18" t="s">
        <v>172</v>
      </c>
      <c r="G217" s="18"/>
      <c r="H217" s="18"/>
      <c r="I217" s="18"/>
      <c r="J217" s="18" t="s">
        <v>1349</v>
      </c>
      <c r="K217" s="18" t="s">
        <v>726</v>
      </c>
      <c r="L217" s="18" t="s">
        <v>1326</v>
      </c>
      <c r="M217" s="18" t="s">
        <v>1350</v>
      </c>
      <c r="N217" s="18"/>
      <c r="O217" s="15" t="s">
        <v>95</v>
      </c>
      <c r="P217" s="18" t="s">
        <v>729</v>
      </c>
      <c r="Q217" s="18" t="s">
        <v>730</v>
      </c>
      <c r="R217" s="18"/>
      <c r="S217" s="13" t="s">
        <v>117</v>
      </c>
      <c r="T217" s="18"/>
      <c r="U217" s="18"/>
      <c r="V217" s="18"/>
      <c r="W217" s="15" t="s">
        <v>731</v>
      </c>
      <c r="X217" s="20" t="s">
        <v>622</v>
      </c>
      <c r="Y217" s="68" t="s">
        <v>83</v>
      </c>
      <c r="Z217" s="68" t="s">
        <v>630</v>
      </c>
    </row>
    <row r="218" s="1" customFormat="1" ht="48" customHeight="1" spans="1:26">
      <c r="A218" s="9"/>
      <c r="B218" s="18" t="str">
        <f t="shared" si="3"/>
        <v>VehicleSetting_216</v>
      </c>
      <c r="C218" s="18"/>
      <c r="D218" s="18"/>
      <c r="E218" s="18" t="s">
        <v>1343</v>
      </c>
      <c r="F218" s="18" t="s">
        <v>172</v>
      </c>
      <c r="G218" s="18"/>
      <c r="H218" s="18"/>
      <c r="I218" s="18"/>
      <c r="J218" s="18" t="s">
        <v>1351</v>
      </c>
      <c r="K218" s="18" t="s">
        <v>736</v>
      </c>
      <c r="L218" s="18" t="s">
        <v>1352</v>
      </c>
      <c r="M218" s="18" t="s">
        <v>1353</v>
      </c>
      <c r="N218" s="18"/>
      <c r="O218" s="15" t="s">
        <v>97</v>
      </c>
      <c r="P218" s="18" t="s">
        <v>729</v>
      </c>
      <c r="Q218" s="18" t="s">
        <v>730</v>
      </c>
      <c r="R218" s="18"/>
      <c r="S218" s="13" t="s">
        <v>117</v>
      </c>
      <c r="T218" s="18"/>
      <c r="U218" s="18"/>
      <c r="V218" s="18"/>
      <c r="W218" s="15" t="s">
        <v>731</v>
      </c>
      <c r="X218" s="20" t="s">
        <v>622</v>
      </c>
      <c r="Y218" s="68" t="s">
        <v>83</v>
      </c>
      <c r="Z218" s="68" t="s">
        <v>630</v>
      </c>
    </row>
    <row r="219" s="1" customFormat="1" ht="48" customHeight="1" spans="1:26">
      <c r="A219" s="9"/>
      <c r="B219" s="18" t="str">
        <f t="shared" si="3"/>
        <v>VehicleSetting_217</v>
      </c>
      <c r="C219" s="18"/>
      <c r="D219" s="18"/>
      <c r="E219" s="18" t="s">
        <v>1343</v>
      </c>
      <c r="F219" s="18" t="s">
        <v>172</v>
      </c>
      <c r="G219" s="18"/>
      <c r="H219" s="18"/>
      <c r="I219" s="18"/>
      <c r="J219" s="18" t="s">
        <v>1354</v>
      </c>
      <c r="K219" s="18" t="s">
        <v>736</v>
      </c>
      <c r="L219" s="18" t="s">
        <v>1355</v>
      </c>
      <c r="M219" s="18" t="s">
        <v>1356</v>
      </c>
      <c r="N219" s="18"/>
      <c r="O219" s="15" t="s">
        <v>97</v>
      </c>
      <c r="P219" s="18" t="s">
        <v>729</v>
      </c>
      <c r="Q219" s="18" t="s">
        <v>730</v>
      </c>
      <c r="R219" s="18"/>
      <c r="S219" s="13" t="s">
        <v>117</v>
      </c>
      <c r="T219" s="18"/>
      <c r="U219" s="18"/>
      <c r="V219" s="18"/>
      <c r="W219" s="15" t="s">
        <v>731</v>
      </c>
      <c r="X219" s="20" t="s">
        <v>622</v>
      </c>
      <c r="Y219" s="68" t="s">
        <v>83</v>
      </c>
      <c r="Z219" s="68" t="s">
        <v>630</v>
      </c>
    </row>
    <row r="220" s="1" customFormat="1" ht="48" customHeight="1" spans="1:26">
      <c r="A220" s="9"/>
      <c r="B220" s="18" t="str">
        <f t="shared" si="3"/>
        <v>VehicleSetting_218</v>
      </c>
      <c r="C220" s="18"/>
      <c r="D220" s="18"/>
      <c r="E220" s="18" t="s">
        <v>1343</v>
      </c>
      <c r="F220" s="18" t="s">
        <v>172</v>
      </c>
      <c r="G220" s="18"/>
      <c r="H220" s="18"/>
      <c r="I220" s="18"/>
      <c r="J220" s="18" t="s">
        <v>1357</v>
      </c>
      <c r="K220" s="18" t="s">
        <v>736</v>
      </c>
      <c r="L220" s="18" t="s">
        <v>1358</v>
      </c>
      <c r="M220" s="18" t="s">
        <v>1359</v>
      </c>
      <c r="N220" s="18"/>
      <c r="O220" s="15" t="s">
        <v>97</v>
      </c>
      <c r="P220" s="18" t="s">
        <v>729</v>
      </c>
      <c r="Q220" s="18" t="s">
        <v>730</v>
      </c>
      <c r="R220" s="18"/>
      <c r="S220" s="13" t="s">
        <v>117</v>
      </c>
      <c r="T220" s="18"/>
      <c r="U220" s="18"/>
      <c r="V220" s="18"/>
      <c r="W220" s="15" t="s">
        <v>731</v>
      </c>
      <c r="X220" s="20" t="s">
        <v>622</v>
      </c>
      <c r="Y220" s="68" t="s">
        <v>83</v>
      </c>
      <c r="Z220" s="68" t="s">
        <v>630</v>
      </c>
    </row>
    <row r="221" s="1" customFormat="1" ht="48" customHeight="1" spans="1:26">
      <c r="A221" s="9"/>
      <c r="B221" s="18" t="str">
        <f t="shared" si="3"/>
        <v>VehicleSetting_219</v>
      </c>
      <c r="C221" s="18"/>
      <c r="D221" s="18"/>
      <c r="E221" s="18" t="s">
        <v>1343</v>
      </c>
      <c r="F221" s="18" t="s">
        <v>172</v>
      </c>
      <c r="G221" s="18"/>
      <c r="H221" s="18"/>
      <c r="I221" s="18"/>
      <c r="J221" s="18" t="s">
        <v>1360</v>
      </c>
      <c r="K221" s="18" t="s">
        <v>736</v>
      </c>
      <c r="L221" s="18" t="s">
        <v>1361</v>
      </c>
      <c r="M221" s="18" t="s">
        <v>1362</v>
      </c>
      <c r="N221" s="18"/>
      <c r="O221" s="15" t="s">
        <v>97</v>
      </c>
      <c r="P221" s="18" t="s">
        <v>729</v>
      </c>
      <c r="Q221" s="18" t="s">
        <v>730</v>
      </c>
      <c r="R221" s="18"/>
      <c r="S221" s="13" t="s">
        <v>117</v>
      </c>
      <c r="T221" s="18"/>
      <c r="U221" s="18"/>
      <c r="V221" s="18"/>
      <c r="W221" s="15" t="s">
        <v>731</v>
      </c>
      <c r="X221" s="20" t="s">
        <v>622</v>
      </c>
      <c r="Y221" s="68" t="s">
        <v>83</v>
      </c>
      <c r="Z221" s="68" t="s">
        <v>630</v>
      </c>
    </row>
    <row r="222" s="1" customFormat="1" ht="48" customHeight="1" spans="1:26">
      <c r="A222" s="9"/>
      <c r="B222" s="18" t="str">
        <f t="shared" si="3"/>
        <v>VehicleSetting_220</v>
      </c>
      <c r="C222" s="18"/>
      <c r="D222" s="18"/>
      <c r="E222" s="18" t="s">
        <v>1343</v>
      </c>
      <c r="F222" s="18" t="s">
        <v>172</v>
      </c>
      <c r="G222" s="18"/>
      <c r="H222" s="18"/>
      <c r="I222" s="18"/>
      <c r="J222" s="18" t="s">
        <v>1363</v>
      </c>
      <c r="K222" s="18" t="s">
        <v>726</v>
      </c>
      <c r="L222" s="18" t="s">
        <v>1364</v>
      </c>
      <c r="M222" s="18" t="s">
        <v>1266</v>
      </c>
      <c r="N222" s="18"/>
      <c r="O222" s="15" t="s">
        <v>97</v>
      </c>
      <c r="P222" s="18" t="s">
        <v>729</v>
      </c>
      <c r="Q222" s="18" t="s">
        <v>730</v>
      </c>
      <c r="R222" s="18"/>
      <c r="S222" s="13" t="s">
        <v>117</v>
      </c>
      <c r="T222" s="18"/>
      <c r="U222" s="18"/>
      <c r="V222" s="18"/>
      <c r="W222" s="15" t="s">
        <v>731</v>
      </c>
      <c r="X222" s="20" t="s">
        <v>622</v>
      </c>
      <c r="Y222" s="68" t="s">
        <v>83</v>
      </c>
      <c r="Z222" s="68" t="s">
        <v>630</v>
      </c>
    </row>
    <row r="223" s="1" customFormat="1" ht="48" customHeight="1" spans="1:26">
      <c r="A223" s="9"/>
      <c r="B223" s="18" t="str">
        <f t="shared" si="3"/>
        <v>VehicleSetting_221</v>
      </c>
      <c r="C223" s="18"/>
      <c r="D223" s="18"/>
      <c r="E223" s="18" t="s">
        <v>1343</v>
      </c>
      <c r="F223" s="18" t="s">
        <v>172</v>
      </c>
      <c r="G223" s="18"/>
      <c r="H223" s="18"/>
      <c r="I223" s="18"/>
      <c r="J223" s="18" t="s">
        <v>1365</v>
      </c>
      <c r="K223" s="18" t="s">
        <v>726</v>
      </c>
      <c r="L223" s="18" t="s">
        <v>1366</v>
      </c>
      <c r="M223" s="18" t="s">
        <v>1314</v>
      </c>
      <c r="N223" s="18"/>
      <c r="O223" s="15" t="s">
        <v>97</v>
      </c>
      <c r="P223" s="18" t="s">
        <v>729</v>
      </c>
      <c r="Q223" s="18" t="s">
        <v>730</v>
      </c>
      <c r="R223" s="18"/>
      <c r="S223" s="13" t="s">
        <v>117</v>
      </c>
      <c r="T223" s="18"/>
      <c r="U223" s="18"/>
      <c r="V223" s="18"/>
      <c r="W223" s="15" t="s">
        <v>731</v>
      </c>
      <c r="X223" s="20" t="s">
        <v>622</v>
      </c>
      <c r="Y223" s="68" t="s">
        <v>83</v>
      </c>
      <c r="Z223" s="68" t="s">
        <v>630</v>
      </c>
    </row>
    <row r="224" s="1" customFormat="1" ht="48" customHeight="1" spans="2:26">
      <c r="B224" s="18" t="str">
        <f t="shared" si="3"/>
        <v>VehicleSetting_222</v>
      </c>
      <c r="C224" s="18"/>
      <c r="D224" s="18"/>
      <c r="E224" s="18" t="s">
        <v>1367</v>
      </c>
      <c r="F224" s="18" t="s">
        <v>172</v>
      </c>
      <c r="G224" s="18"/>
      <c r="H224" s="18"/>
      <c r="I224" s="18"/>
      <c r="J224" s="18" t="s">
        <v>1368</v>
      </c>
      <c r="K224" s="18" t="s">
        <v>726</v>
      </c>
      <c r="L224" s="18" t="s">
        <v>1369</v>
      </c>
      <c r="M224" s="18" t="s">
        <v>1274</v>
      </c>
      <c r="N224" s="18"/>
      <c r="O224" s="15" t="s">
        <v>95</v>
      </c>
      <c r="P224" s="18" t="s">
        <v>729</v>
      </c>
      <c r="Q224" s="18" t="s">
        <v>730</v>
      </c>
      <c r="R224" s="18"/>
      <c r="S224" s="13" t="s">
        <v>117</v>
      </c>
      <c r="T224" s="18"/>
      <c r="U224" s="18"/>
      <c r="V224" s="18"/>
      <c r="W224" s="15" t="s">
        <v>731</v>
      </c>
      <c r="X224" s="20" t="s">
        <v>622</v>
      </c>
      <c r="Y224" s="68" t="s">
        <v>83</v>
      </c>
      <c r="Z224" s="68" t="s">
        <v>630</v>
      </c>
    </row>
    <row r="225" s="1" customFormat="1" ht="48" customHeight="1" spans="2:26">
      <c r="B225" s="18" t="str">
        <f t="shared" si="3"/>
        <v>VehicleSetting_223</v>
      </c>
      <c r="C225" s="18"/>
      <c r="D225" s="18"/>
      <c r="E225" s="18" t="s">
        <v>1367</v>
      </c>
      <c r="F225" s="18" t="s">
        <v>172</v>
      </c>
      <c r="G225" s="18"/>
      <c r="H225" s="18"/>
      <c r="I225" s="18"/>
      <c r="J225" s="18" t="s">
        <v>1370</v>
      </c>
      <c r="K225" s="18" t="s">
        <v>726</v>
      </c>
      <c r="L225" s="18" t="s">
        <v>1371</v>
      </c>
      <c r="M225" s="18" t="s">
        <v>1278</v>
      </c>
      <c r="N225" s="18"/>
      <c r="O225" s="15" t="s">
        <v>95</v>
      </c>
      <c r="P225" s="18" t="s">
        <v>729</v>
      </c>
      <c r="Q225" s="18" t="s">
        <v>730</v>
      </c>
      <c r="R225" s="18"/>
      <c r="S225" s="13" t="s">
        <v>117</v>
      </c>
      <c r="T225" s="18"/>
      <c r="U225" s="18"/>
      <c r="V225" s="18"/>
      <c r="W225" s="15" t="s">
        <v>731</v>
      </c>
      <c r="X225" s="20" t="s">
        <v>622</v>
      </c>
      <c r="Y225" s="68" t="s">
        <v>83</v>
      </c>
      <c r="Z225" s="68" t="s">
        <v>630</v>
      </c>
    </row>
    <row r="226" ht="102.75" customHeight="1" spans="2:26">
      <c r="B226" s="15" t="str">
        <f t="shared" si="3"/>
        <v>VehicleSetting_224</v>
      </c>
      <c r="C226" s="15"/>
      <c r="D226" s="15"/>
      <c r="E226" s="15" t="s">
        <v>1367</v>
      </c>
      <c r="F226" s="15" t="s">
        <v>172</v>
      </c>
      <c r="G226" s="15"/>
      <c r="H226" s="15"/>
      <c r="I226" s="15"/>
      <c r="J226" s="15" t="s">
        <v>1357</v>
      </c>
      <c r="K226" s="15" t="s">
        <v>1372</v>
      </c>
      <c r="L226" s="15" t="s">
        <v>1373</v>
      </c>
      <c r="M226" s="15" t="s">
        <v>1374</v>
      </c>
      <c r="N226" s="15"/>
      <c r="O226" s="15" t="s">
        <v>97</v>
      </c>
      <c r="P226" s="15" t="s">
        <v>729</v>
      </c>
      <c r="Q226" s="15" t="s">
        <v>730</v>
      </c>
      <c r="R226" s="15"/>
      <c r="S226" s="13" t="s">
        <v>117</v>
      </c>
      <c r="T226" s="15"/>
      <c r="U226" s="15"/>
      <c r="V226" s="15"/>
      <c r="W226" s="15" t="s">
        <v>731</v>
      </c>
      <c r="X226" s="20" t="s">
        <v>622</v>
      </c>
      <c r="Y226" s="68" t="s">
        <v>83</v>
      </c>
      <c r="Z226" s="68" t="s">
        <v>630</v>
      </c>
    </row>
    <row r="227" ht="132" customHeight="1" spans="2:26">
      <c r="B227" s="15" t="str">
        <f t="shared" si="3"/>
        <v>VehicleSetting_225</v>
      </c>
      <c r="C227" s="15"/>
      <c r="D227" s="15"/>
      <c r="E227" s="15" t="s">
        <v>1367</v>
      </c>
      <c r="F227" s="15" t="s">
        <v>172</v>
      </c>
      <c r="G227" s="15"/>
      <c r="H227" s="15"/>
      <c r="I227" s="15"/>
      <c r="J227" s="15" t="s">
        <v>1375</v>
      </c>
      <c r="K227" s="15" t="s">
        <v>1376</v>
      </c>
      <c r="L227" s="15" t="s">
        <v>1377</v>
      </c>
      <c r="M227" s="15" t="s">
        <v>1378</v>
      </c>
      <c r="N227" s="15"/>
      <c r="O227" s="15" t="s">
        <v>95</v>
      </c>
      <c r="P227" s="15" t="s">
        <v>729</v>
      </c>
      <c r="Q227" s="15" t="s">
        <v>730</v>
      </c>
      <c r="R227" s="15"/>
      <c r="S227" s="13" t="s">
        <v>117</v>
      </c>
      <c r="T227" s="15"/>
      <c r="U227" s="15"/>
      <c r="V227" s="15"/>
      <c r="W227" s="15" t="s">
        <v>731</v>
      </c>
      <c r="X227" s="20" t="s">
        <v>622</v>
      </c>
      <c r="Y227" s="68" t="s">
        <v>83</v>
      </c>
      <c r="Z227" s="68" t="s">
        <v>630</v>
      </c>
    </row>
    <row r="228" ht="143.25" customHeight="1" spans="2:26">
      <c r="B228" s="15" t="str">
        <f>"VehicleSetting_"&amp;ROW()-2</f>
        <v>VehicleSetting_226</v>
      </c>
      <c r="C228" s="15"/>
      <c r="D228" s="15"/>
      <c r="E228" s="15" t="s">
        <v>1367</v>
      </c>
      <c r="F228" s="15" t="s">
        <v>172</v>
      </c>
      <c r="G228" s="15"/>
      <c r="H228" s="15"/>
      <c r="I228" s="15"/>
      <c r="J228" s="15" t="s">
        <v>1379</v>
      </c>
      <c r="K228" s="15" t="s">
        <v>1376</v>
      </c>
      <c r="L228" s="15" t="s">
        <v>1380</v>
      </c>
      <c r="M228" s="15" t="s">
        <v>1381</v>
      </c>
      <c r="N228" s="15"/>
      <c r="O228" s="15" t="s">
        <v>95</v>
      </c>
      <c r="P228" s="15" t="s">
        <v>729</v>
      </c>
      <c r="Q228" s="15" t="s">
        <v>730</v>
      </c>
      <c r="R228" s="15"/>
      <c r="S228" s="13" t="s">
        <v>117</v>
      </c>
      <c r="T228" s="15"/>
      <c r="U228" s="15"/>
      <c r="V228" s="15"/>
      <c r="W228" s="15" t="s">
        <v>731</v>
      </c>
      <c r="X228" s="20" t="s">
        <v>622</v>
      </c>
      <c r="Y228" s="68" t="s">
        <v>83</v>
      </c>
      <c r="Z228" s="68" t="s">
        <v>630</v>
      </c>
    </row>
    <row r="229" ht="103.5" customHeight="1" spans="2:26">
      <c r="B229" s="15" t="str">
        <f>"VehicleSetting_"&amp;ROW()-2</f>
        <v>VehicleSetting_227</v>
      </c>
      <c r="C229" s="15"/>
      <c r="D229" s="15"/>
      <c r="E229" s="15" t="s">
        <v>1367</v>
      </c>
      <c r="F229" s="15" t="s">
        <v>172</v>
      </c>
      <c r="G229" s="15"/>
      <c r="H229" s="15"/>
      <c r="I229" s="15"/>
      <c r="J229" s="15" t="s">
        <v>1382</v>
      </c>
      <c r="K229" s="15" t="s">
        <v>1376</v>
      </c>
      <c r="L229" s="15" t="s">
        <v>1383</v>
      </c>
      <c r="M229" s="15" t="s">
        <v>919</v>
      </c>
      <c r="N229" s="15"/>
      <c r="O229" s="15" t="s">
        <v>97</v>
      </c>
      <c r="P229" s="15" t="s">
        <v>729</v>
      </c>
      <c r="Q229" s="15" t="s">
        <v>730</v>
      </c>
      <c r="R229" s="15"/>
      <c r="S229" s="13" t="s">
        <v>117</v>
      </c>
      <c r="T229" s="15"/>
      <c r="U229" s="15"/>
      <c r="V229" s="15"/>
      <c r="W229" s="15" t="s">
        <v>731</v>
      </c>
      <c r="X229" s="20" t="s">
        <v>622</v>
      </c>
      <c r="Y229" s="68" t="s">
        <v>83</v>
      </c>
      <c r="Z229" s="68" t="s">
        <v>630</v>
      </c>
    </row>
    <row r="230" ht="48" customHeight="1" spans="2:26">
      <c r="B230" s="15" t="str">
        <f t="shared" ref="B230:B275" si="4">"VehicleSetting_"&amp;ROW()-2</f>
        <v>VehicleSetting_228</v>
      </c>
      <c r="C230" s="15" t="s">
        <v>1384</v>
      </c>
      <c r="D230" s="15"/>
      <c r="E230" s="15" t="s">
        <v>1385</v>
      </c>
      <c r="F230" s="15" t="s">
        <v>172</v>
      </c>
      <c r="G230" s="15"/>
      <c r="H230" s="15"/>
      <c r="I230" s="15"/>
      <c r="J230" s="15" t="s">
        <v>1386</v>
      </c>
      <c r="K230" s="15" t="s">
        <v>1372</v>
      </c>
      <c r="L230" s="15" t="s">
        <v>1387</v>
      </c>
      <c r="M230" s="15" t="s">
        <v>1388</v>
      </c>
      <c r="N230" s="15"/>
      <c r="O230" s="15" t="s">
        <v>97</v>
      </c>
      <c r="P230" s="15" t="s">
        <v>729</v>
      </c>
      <c r="Q230" s="15" t="s">
        <v>730</v>
      </c>
      <c r="R230" s="15"/>
      <c r="S230" s="13" t="s">
        <v>117</v>
      </c>
      <c r="T230" s="15"/>
      <c r="U230" s="15"/>
      <c r="V230" s="15"/>
      <c r="W230" s="15" t="s">
        <v>731</v>
      </c>
      <c r="X230" s="20" t="s">
        <v>622</v>
      </c>
      <c r="Y230" s="68" t="s">
        <v>83</v>
      </c>
      <c r="Z230" s="68" t="s">
        <v>630</v>
      </c>
    </row>
    <row r="231" ht="48" customHeight="1" spans="2:26">
      <c r="B231" s="15" t="str">
        <f t="shared" si="4"/>
        <v>VehicleSetting_229</v>
      </c>
      <c r="C231" s="15" t="s">
        <v>1384</v>
      </c>
      <c r="D231" s="15"/>
      <c r="E231" s="15" t="s">
        <v>1385</v>
      </c>
      <c r="F231" s="15" t="s">
        <v>172</v>
      </c>
      <c r="G231" s="15"/>
      <c r="H231" s="15"/>
      <c r="I231" s="15"/>
      <c r="J231" s="15" t="s">
        <v>1389</v>
      </c>
      <c r="K231" s="15" t="s">
        <v>1372</v>
      </c>
      <c r="L231" s="15" t="s">
        <v>1390</v>
      </c>
      <c r="M231" s="15" t="s">
        <v>1391</v>
      </c>
      <c r="N231" s="15"/>
      <c r="O231" s="15" t="s">
        <v>97</v>
      </c>
      <c r="P231" s="15" t="s">
        <v>729</v>
      </c>
      <c r="Q231" s="15" t="s">
        <v>730</v>
      </c>
      <c r="R231" s="15"/>
      <c r="S231" s="13" t="s">
        <v>117</v>
      </c>
      <c r="T231" s="15"/>
      <c r="U231" s="15"/>
      <c r="V231" s="15"/>
      <c r="W231" s="15" t="s">
        <v>731</v>
      </c>
      <c r="X231" s="20" t="s">
        <v>622</v>
      </c>
      <c r="Y231" s="68" t="s">
        <v>83</v>
      </c>
      <c r="Z231" s="68" t="s">
        <v>630</v>
      </c>
    </row>
    <row r="232" ht="48" customHeight="1" spans="2:26">
      <c r="B232" s="15" t="str">
        <f t="shared" si="4"/>
        <v>VehicleSetting_230</v>
      </c>
      <c r="C232" s="15" t="s">
        <v>1384</v>
      </c>
      <c r="D232" s="15"/>
      <c r="E232" s="15" t="s">
        <v>1385</v>
      </c>
      <c r="F232" s="15" t="s">
        <v>172</v>
      </c>
      <c r="G232" s="15"/>
      <c r="H232" s="15"/>
      <c r="I232" s="15"/>
      <c r="J232" s="15" t="s">
        <v>1392</v>
      </c>
      <c r="K232" s="15" t="s">
        <v>1372</v>
      </c>
      <c r="L232" s="15" t="s">
        <v>1393</v>
      </c>
      <c r="M232" s="15" t="s">
        <v>1394</v>
      </c>
      <c r="N232" s="15"/>
      <c r="O232" s="15" t="s">
        <v>97</v>
      </c>
      <c r="P232" s="15" t="s">
        <v>729</v>
      </c>
      <c r="Q232" s="15" t="s">
        <v>730</v>
      </c>
      <c r="R232" s="15"/>
      <c r="S232" s="13" t="s">
        <v>117</v>
      </c>
      <c r="T232" s="15"/>
      <c r="U232" s="15"/>
      <c r="V232" s="15"/>
      <c r="W232" s="15" t="s">
        <v>731</v>
      </c>
      <c r="X232" s="20" t="s">
        <v>622</v>
      </c>
      <c r="Y232" s="68" t="s">
        <v>83</v>
      </c>
      <c r="Z232" s="68" t="s">
        <v>630</v>
      </c>
    </row>
    <row r="233" ht="48" customHeight="1" spans="2:26">
      <c r="B233" s="15" t="str">
        <f t="shared" si="4"/>
        <v>VehicleSetting_231</v>
      </c>
      <c r="C233" s="15" t="s">
        <v>1384</v>
      </c>
      <c r="D233" s="15"/>
      <c r="E233" s="15" t="s">
        <v>1385</v>
      </c>
      <c r="F233" s="15" t="s">
        <v>172</v>
      </c>
      <c r="G233" s="15"/>
      <c r="H233" s="15"/>
      <c r="I233" s="15"/>
      <c r="J233" s="15" t="s">
        <v>1395</v>
      </c>
      <c r="K233" s="15" t="s">
        <v>1376</v>
      </c>
      <c r="L233" s="15" t="s">
        <v>1396</v>
      </c>
      <c r="M233" s="15" t="s">
        <v>1397</v>
      </c>
      <c r="N233" s="15"/>
      <c r="O233" s="15" t="s">
        <v>97</v>
      </c>
      <c r="P233" s="15" t="s">
        <v>729</v>
      </c>
      <c r="Q233" s="15" t="s">
        <v>730</v>
      </c>
      <c r="R233" s="15"/>
      <c r="S233" s="13" t="s">
        <v>117</v>
      </c>
      <c r="T233" s="15"/>
      <c r="U233" s="15"/>
      <c r="V233" s="15"/>
      <c r="W233" s="15" t="s">
        <v>731</v>
      </c>
      <c r="X233" s="20" t="s">
        <v>622</v>
      </c>
      <c r="Y233" s="68" t="s">
        <v>83</v>
      </c>
      <c r="Z233" s="68" t="s">
        <v>630</v>
      </c>
    </row>
    <row r="234" ht="48" customHeight="1" spans="2:26">
      <c r="B234" s="15" t="str">
        <f t="shared" si="4"/>
        <v>VehicleSetting_232</v>
      </c>
      <c r="C234" s="15" t="s">
        <v>1384</v>
      </c>
      <c r="D234" s="15"/>
      <c r="E234" s="15" t="s">
        <v>1385</v>
      </c>
      <c r="F234" s="15" t="s">
        <v>172</v>
      </c>
      <c r="G234" s="15"/>
      <c r="H234" s="15"/>
      <c r="I234" s="15"/>
      <c r="J234" s="15" t="s">
        <v>1398</v>
      </c>
      <c r="K234" s="15" t="s">
        <v>1376</v>
      </c>
      <c r="L234" s="15" t="s">
        <v>1399</v>
      </c>
      <c r="M234" s="15" t="s">
        <v>1400</v>
      </c>
      <c r="N234" s="15"/>
      <c r="O234" s="15" t="s">
        <v>97</v>
      </c>
      <c r="P234" s="15" t="s">
        <v>729</v>
      </c>
      <c r="Q234" s="15" t="s">
        <v>730</v>
      </c>
      <c r="R234" s="15"/>
      <c r="S234" s="13" t="s">
        <v>117</v>
      </c>
      <c r="T234" s="15"/>
      <c r="U234" s="15"/>
      <c r="V234" s="15"/>
      <c r="W234" s="15" t="s">
        <v>731</v>
      </c>
      <c r="X234" s="20" t="s">
        <v>622</v>
      </c>
      <c r="Y234" s="68" t="s">
        <v>83</v>
      </c>
      <c r="Z234" s="68" t="s">
        <v>630</v>
      </c>
    </row>
    <row r="235" ht="48" customHeight="1" spans="2:26">
      <c r="B235" s="15" t="str">
        <f t="shared" si="4"/>
        <v>VehicleSetting_233</v>
      </c>
      <c r="C235" s="15" t="s">
        <v>1384</v>
      </c>
      <c r="D235" s="15"/>
      <c r="E235" s="15" t="s">
        <v>1385</v>
      </c>
      <c r="F235" s="15" t="s">
        <v>172</v>
      </c>
      <c r="G235" s="15"/>
      <c r="H235" s="15"/>
      <c r="I235" s="15"/>
      <c r="J235" s="15" t="s">
        <v>1401</v>
      </c>
      <c r="K235" s="15" t="s">
        <v>1376</v>
      </c>
      <c r="L235" s="15" t="s">
        <v>1402</v>
      </c>
      <c r="M235" s="15" t="s">
        <v>1274</v>
      </c>
      <c r="N235" s="15"/>
      <c r="O235" s="15" t="s">
        <v>95</v>
      </c>
      <c r="P235" s="15" t="s">
        <v>729</v>
      </c>
      <c r="Q235" s="15" t="s">
        <v>730</v>
      </c>
      <c r="R235" s="15"/>
      <c r="S235" s="13" t="s">
        <v>117</v>
      </c>
      <c r="T235" s="15"/>
      <c r="U235" s="15"/>
      <c r="V235" s="15"/>
      <c r="W235" s="15" t="s">
        <v>731</v>
      </c>
      <c r="X235" s="20" t="s">
        <v>622</v>
      </c>
      <c r="Y235" s="68" t="s">
        <v>83</v>
      </c>
      <c r="Z235" s="68" t="s">
        <v>630</v>
      </c>
    </row>
    <row r="236" ht="48" customHeight="1" spans="2:26">
      <c r="B236" s="15" t="str">
        <f t="shared" si="4"/>
        <v>VehicleSetting_234</v>
      </c>
      <c r="C236" s="15" t="s">
        <v>1384</v>
      </c>
      <c r="D236" s="15"/>
      <c r="E236" s="15" t="s">
        <v>1385</v>
      </c>
      <c r="F236" s="15" t="s">
        <v>172</v>
      </c>
      <c r="G236" s="15"/>
      <c r="H236" s="15"/>
      <c r="I236" s="15"/>
      <c r="J236" s="15" t="s">
        <v>1403</v>
      </c>
      <c r="K236" s="15" t="s">
        <v>1376</v>
      </c>
      <c r="L236" s="15" t="s">
        <v>1404</v>
      </c>
      <c r="M236" s="15" t="s">
        <v>1278</v>
      </c>
      <c r="N236" s="15"/>
      <c r="O236" s="15" t="s">
        <v>95</v>
      </c>
      <c r="P236" s="15" t="s">
        <v>729</v>
      </c>
      <c r="Q236" s="15" t="s">
        <v>730</v>
      </c>
      <c r="R236" s="15"/>
      <c r="S236" s="13" t="s">
        <v>117</v>
      </c>
      <c r="T236" s="15"/>
      <c r="U236" s="15"/>
      <c r="V236" s="15"/>
      <c r="W236" s="15" t="s">
        <v>731</v>
      </c>
      <c r="X236" s="20" t="s">
        <v>622</v>
      </c>
      <c r="Y236" s="68" t="s">
        <v>83</v>
      </c>
      <c r="Z236" s="68" t="s">
        <v>630</v>
      </c>
    </row>
    <row r="237" ht="67.5" customHeight="1" spans="2:26">
      <c r="B237" s="15" t="str">
        <f t="shared" si="4"/>
        <v>VehicleSetting_235</v>
      </c>
      <c r="C237" s="15" t="s">
        <v>1384</v>
      </c>
      <c r="D237" s="15"/>
      <c r="E237" s="15" t="s">
        <v>1385</v>
      </c>
      <c r="F237" s="15" t="s">
        <v>172</v>
      </c>
      <c r="G237" s="15"/>
      <c r="H237" s="15"/>
      <c r="I237" s="15"/>
      <c r="J237" s="15" t="s">
        <v>1405</v>
      </c>
      <c r="K237" s="15" t="s">
        <v>1376</v>
      </c>
      <c r="L237" s="15" t="s">
        <v>1406</v>
      </c>
      <c r="M237" s="15" t="s">
        <v>1407</v>
      </c>
      <c r="N237" s="15"/>
      <c r="O237" s="15" t="s">
        <v>95</v>
      </c>
      <c r="P237" s="15" t="s">
        <v>729</v>
      </c>
      <c r="Q237" s="15" t="s">
        <v>730</v>
      </c>
      <c r="R237" s="15"/>
      <c r="S237" s="13" t="s">
        <v>117</v>
      </c>
      <c r="T237" s="15"/>
      <c r="U237" s="15"/>
      <c r="V237" s="15"/>
      <c r="W237" s="15" t="s">
        <v>731</v>
      </c>
      <c r="X237" s="20" t="s">
        <v>622</v>
      </c>
      <c r="Y237" s="68" t="s">
        <v>83</v>
      </c>
      <c r="Z237" s="68" t="s">
        <v>630</v>
      </c>
    </row>
    <row r="238" ht="66" customHeight="1" spans="2:26">
      <c r="B238" s="15" t="str">
        <f t="shared" si="4"/>
        <v>VehicleSetting_236</v>
      </c>
      <c r="C238" s="15" t="s">
        <v>1384</v>
      </c>
      <c r="D238" s="15"/>
      <c r="E238" s="15" t="s">
        <v>1385</v>
      </c>
      <c r="F238" s="15" t="s">
        <v>172</v>
      </c>
      <c r="G238" s="15"/>
      <c r="H238" s="15"/>
      <c r="I238" s="15"/>
      <c r="J238" s="15" t="s">
        <v>1408</v>
      </c>
      <c r="K238" s="15" t="s">
        <v>1376</v>
      </c>
      <c r="L238" s="15" t="s">
        <v>1409</v>
      </c>
      <c r="M238" s="15" t="s">
        <v>1410</v>
      </c>
      <c r="N238" s="15"/>
      <c r="O238" s="15" t="s">
        <v>95</v>
      </c>
      <c r="P238" s="15" t="s">
        <v>729</v>
      </c>
      <c r="Q238" s="15" t="s">
        <v>730</v>
      </c>
      <c r="R238" s="15"/>
      <c r="S238" s="13" t="s">
        <v>117</v>
      </c>
      <c r="T238" s="15"/>
      <c r="U238" s="15"/>
      <c r="V238" s="15"/>
      <c r="W238" s="15" t="s">
        <v>731</v>
      </c>
      <c r="X238" s="20" t="s">
        <v>622</v>
      </c>
      <c r="Y238" s="68" t="s">
        <v>83</v>
      </c>
      <c r="Z238" s="68" t="s">
        <v>630</v>
      </c>
    </row>
    <row r="239" ht="48" customHeight="1" spans="2:26">
      <c r="B239" s="15" t="str">
        <f t="shared" si="4"/>
        <v>VehicleSetting_237</v>
      </c>
      <c r="C239" s="15" t="s">
        <v>1411</v>
      </c>
      <c r="D239" s="15"/>
      <c r="E239" s="15" t="s">
        <v>1412</v>
      </c>
      <c r="F239" s="15" t="s">
        <v>172</v>
      </c>
      <c r="G239" s="15"/>
      <c r="H239" s="15"/>
      <c r="I239" s="15"/>
      <c r="J239" s="15" t="s">
        <v>1413</v>
      </c>
      <c r="K239" s="15" t="s">
        <v>1372</v>
      </c>
      <c r="L239" s="15" t="s">
        <v>1414</v>
      </c>
      <c r="M239" s="15" t="s">
        <v>1415</v>
      </c>
      <c r="N239" s="15"/>
      <c r="O239" s="15" t="s">
        <v>97</v>
      </c>
      <c r="P239" s="15" t="s">
        <v>729</v>
      </c>
      <c r="Q239" s="15" t="s">
        <v>730</v>
      </c>
      <c r="R239" s="15"/>
      <c r="S239" s="13" t="s">
        <v>117</v>
      </c>
      <c r="T239" s="15"/>
      <c r="U239" s="15"/>
      <c r="V239" s="15"/>
      <c r="W239" s="15" t="s">
        <v>731</v>
      </c>
      <c r="X239" s="20" t="s">
        <v>622</v>
      </c>
      <c r="Y239" s="68" t="s">
        <v>83</v>
      </c>
      <c r="Z239" s="68" t="s">
        <v>630</v>
      </c>
    </row>
    <row r="240" ht="48" customHeight="1" spans="2:26">
      <c r="B240" s="15" t="str">
        <f t="shared" si="4"/>
        <v>VehicleSetting_238</v>
      </c>
      <c r="C240" s="15" t="s">
        <v>1411</v>
      </c>
      <c r="D240" s="15"/>
      <c r="E240" s="15" t="s">
        <v>1412</v>
      </c>
      <c r="F240" s="15" t="s">
        <v>172</v>
      </c>
      <c r="G240" s="15"/>
      <c r="H240" s="15"/>
      <c r="I240" s="15"/>
      <c r="J240" s="15" t="s">
        <v>1416</v>
      </c>
      <c r="K240" s="15" t="s">
        <v>1372</v>
      </c>
      <c r="L240" s="15" t="s">
        <v>1417</v>
      </c>
      <c r="M240" s="15" t="s">
        <v>1418</v>
      </c>
      <c r="N240" s="15"/>
      <c r="O240" s="15" t="s">
        <v>97</v>
      </c>
      <c r="P240" s="15" t="s">
        <v>729</v>
      </c>
      <c r="Q240" s="15" t="s">
        <v>730</v>
      </c>
      <c r="R240" s="15"/>
      <c r="S240" s="13" t="s">
        <v>117</v>
      </c>
      <c r="T240" s="15"/>
      <c r="U240" s="15"/>
      <c r="V240" s="15"/>
      <c r="W240" s="15" t="s">
        <v>731</v>
      </c>
      <c r="X240" s="20" t="s">
        <v>622</v>
      </c>
      <c r="Y240" s="68" t="s">
        <v>83</v>
      </c>
      <c r="Z240" s="68" t="s">
        <v>630</v>
      </c>
    </row>
    <row r="241" ht="48" customHeight="1" spans="2:26">
      <c r="B241" s="15" t="str">
        <f t="shared" si="4"/>
        <v>VehicleSetting_239</v>
      </c>
      <c r="C241" s="15" t="s">
        <v>1411</v>
      </c>
      <c r="D241" s="15"/>
      <c r="E241" s="15" t="s">
        <v>1412</v>
      </c>
      <c r="F241" s="15" t="s">
        <v>172</v>
      </c>
      <c r="G241" s="15"/>
      <c r="H241" s="15"/>
      <c r="I241" s="15"/>
      <c r="J241" s="15" t="s">
        <v>1419</v>
      </c>
      <c r="K241" s="15" t="s">
        <v>1372</v>
      </c>
      <c r="L241" s="15" t="s">
        <v>1420</v>
      </c>
      <c r="M241" s="15" t="s">
        <v>1421</v>
      </c>
      <c r="N241" s="15"/>
      <c r="O241" s="15" t="s">
        <v>97</v>
      </c>
      <c r="P241" s="15" t="s">
        <v>729</v>
      </c>
      <c r="Q241" s="15" t="s">
        <v>730</v>
      </c>
      <c r="R241" s="15"/>
      <c r="S241" s="13" t="s">
        <v>117</v>
      </c>
      <c r="T241" s="15"/>
      <c r="U241" s="15"/>
      <c r="V241" s="15"/>
      <c r="W241" s="15" t="s">
        <v>731</v>
      </c>
      <c r="X241" s="20" t="s">
        <v>622</v>
      </c>
      <c r="Y241" s="68" t="s">
        <v>83</v>
      </c>
      <c r="Z241" s="68" t="s">
        <v>630</v>
      </c>
    </row>
    <row r="242" ht="48" customHeight="1" spans="2:26">
      <c r="B242" s="15" t="str">
        <f t="shared" si="4"/>
        <v>VehicleSetting_240</v>
      </c>
      <c r="C242" s="15" t="s">
        <v>1411</v>
      </c>
      <c r="D242" s="15"/>
      <c r="E242" s="15" t="s">
        <v>1412</v>
      </c>
      <c r="F242" s="15" t="s">
        <v>172</v>
      </c>
      <c r="G242" s="15"/>
      <c r="H242" s="15"/>
      <c r="I242" s="15"/>
      <c r="J242" s="15" t="s">
        <v>1422</v>
      </c>
      <c r="K242" s="15" t="s">
        <v>1372</v>
      </c>
      <c r="L242" s="15" t="s">
        <v>1423</v>
      </c>
      <c r="M242" s="15" t="s">
        <v>1424</v>
      </c>
      <c r="N242" s="15"/>
      <c r="O242" s="15" t="s">
        <v>97</v>
      </c>
      <c r="P242" s="15" t="s">
        <v>729</v>
      </c>
      <c r="Q242" s="15" t="s">
        <v>730</v>
      </c>
      <c r="R242" s="15"/>
      <c r="S242" s="13" t="s">
        <v>117</v>
      </c>
      <c r="T242" s="15"/>
      <c r="U242" s="15"/>
      <c r="V242" s="15"/>
      <c r="W242" s="15" t="s">
        <v>731</v>
      </c>
      <c r="X242" s="20" t="s">
        <v>622</v>
      </c>
      <c r="Y242" s="68" t="s">
        <v>83</v>
      </c>
      <c r="Z242" s="68" t="s">
        <v>630</v>
      </c>
    </row>
    <row r="243" ht="48" customHeight="1" spans="2:26">
      <c r="B243" s="15" t="str">
        <f t="shared" si="4"/>
        <v>VehicleSetting_241</v>
      </c>
      <c r="C243" s="15" t="s">
        <v>1411</v>
      </c>
      <c r="D243" s="15"/>
      <c r="E243" s="15" t="s">
        <v>1412</v>
      </c>
      <c r="F243" s="15" t="s">
        <v>172</v>
      </c>
      <c r="G243" s="15"/>
      <c r="H243" s="15"/>
      <c r="I243" s="15"/>
      <c r="J243" s="15" t="s">
        <v>1425</v>
      </c>
      <c r="K243" s="15" t="s">
        <v>1376</v>
      </c>
      <c r="L243" s="15" t="s">
        <v>1426</v>
      </c>
      <c r="M243" s="15" t="s">
        <v>1427</v>
      </c>
      <c r="N243" s="15"/>
      <c r="O243" s="15" t="s">
        <v>97</v>
      </c>
      <c r="P243" s="15" t="s">
        <v>729</v>
      </c>
      <c r="Q243" s="15" t="s">
        <v>730</v>
      </c>
      <c r="R243" s="15"/>
      <c r="S243" s="13" t="s">
        <v>117</v>
      </c>
      <c r="T243" s="15"/>
      <c r="U243" s="15"/>
      <c r="V243" s="15"/>
      <c r="W243" s="15" t="s">
        <v>731</v>
      </c>
      <c r="X243" s="20" t="s">
        <v>622</v>
      </c>
      <c r="Y243" s="68" t="s">
        <v>83</v>
      </c>
      <c r="Z243" s="68" t="s">
        <v>630</v>
      </c>
    </row>
    <row r="244" ht="48" customHeight="1" spans="2:26">
      <c r="B244" s="15" t="str">
        <f t="shared" si="4"/>
        <v>VehicleSetting_242</v>
      </c>
      <c r="C244" s="15" t="s">
        <v>1411</v>
      </c>
      <c r="D244" s="15"/>
      <c r="E244" s="15" t="s">
        <v>1412</v>
      </c>
      <c r="F244" s="15" t="s">
        <v>172</v>
      </c>
      <c r="G244" s="15"/>
      <c r="H244" s="15"/>
      <c r="I244" s="15"/>
      <c r="J244" s="15" t="s">
        <v>1428</v>
      </c>
      <c r="K244" s="15" t="s">
        <v>1376</v>
      </c>
      <c r="L244" s="15" t="s">
        <v>1429</v>
      </c>
      <c r="M244" s="15" t="s">
        <v>1430</v>
      </c>
      <c r="N244" s="15"/>
      <c r="O244" s="15" t="s">
        <v>97</v>
      </c>
      <c r="P244" s="15" t="s">
        <v>729</v>
      </c>
      <c r="Q244" s="15" t="s">
        <v>730</v>
      </c>
      <c r="R244" s="15"/>
      <c r="S244" s="13" t="s">
        <v>117</v>
      </c>
      <c r="T244" s="15"/>
      <c r="U244" s="15"/>
      <c r="V244" s="15"/>
      <c r="W244" s="15" t="s">
        <v>731</v>
      </c>
      <c r="X244" s="20" t="s">
        <v>622</v>
      </c>
      <c r="Y244" s="68" t="s">
        <v>83</v>
      </c>
      <c r="Z244" s="68" t="s">
        <v>630</v>
      </c>
    </row>
    <row r="245" ht="48" customHeight="1" spans="2:26">
      <c r="B245" s="15" t="str">
        <f t="shared" si="4"/>
        <v>VehicleSetting_243</v>
      </c>
      <c r="C245" s="15" t="s">
        <v>1411</v>
      </c>
      <c r="D245" s="15"/>
      <c r="E245" s="15" t="s">
        <v>1412</v>
      </c>
      <c r="F245" s="15" t="s">
        <v>172</v>
      </c>
      <c r="G245" s="15"/>
      <c r="H245" s="15"/>
      <c r="I245" s="15"/>
      <c r="J245" s="15" t="s">
        <v>1431</v>
      </c>
      <c r="K245" s="15" t="s">
        <v>1376</v>
      </c>
      <c r="L245" s="15" t="s">
        <v>1432</v>
      </c>
      <c r="M245" s="15" t="s">
        <v>1274</v>
      </c>
      <c r="N245" s="15"/>
      <c r="O245" s="15" t="s">
        <v>95</v>
      </c>
      <c r="P245" s="15" t="s">
        <v>729</v>
      </c>
      <c r="Q245" s="15" t="s">
        <v>730</v>
      </c>
      <c r="R245" s="15"/>
      <c r="S245" s="13" t="s">
        <v>117</v>
      </c>
      <c r="T245" s="15"/>
      <c r="U245" s="15"/>
      <c r="V245" s="15"/>
      <c r="W245" s="15" t="s">
        <v>731</v>
      </c>
      <c r="X245" s="20" t="s">
        <v>622</v>
      </c>
      <c r="Y245" s="68" t="s">
        <v>83</v>
      </c>
      <c r="Z245" s="68" t="s">
        <v>630</v>
      </c>
    </row>
    <row r="246" ht="48" customHeight="1" spans="2:26">
      <c r="B246" s="15" t="str">
        <f t="shared" si="4"/>
        <v>VehicleSetting_244</v>
      </c>
      <c r="C246" s="15" t="s">
        <v>1411</v>
      </c>
      <c r="D246" s="15"/>
      <c r="E246" s="15" t="s">
        <v>1412</v>
      </c>
      <c r="F246" s="15" t="s">
        <v>172</v>
      </c>
      <c r="G246" s="15"/>
      <c r="H246" s="15"/>
      <c r="I246" s="15"/>
      <c r="J246" s="15" t="s">
        <v>1433</v>
      </c>
      <c r="K246" s="15" t="s">
        <v>1376</v>
      </c>
      <c r="L246" s="15" t="s">
        <v>1434</v>
      </c>
      <c r="M246" s="15" t="s">
        <v>1278</v>
      </c>
      <c r="N246" s="15"/>
      <c r="O246" s="15" t="s">
        <v>95</v>
      </c>
      <c r="P246" s="15" t="s">
        <v>729</v>
      </c>
      <c r="Q246" s="15" t="s">
        <v>730</v>
      </c>
      <c r="R246" s="15"/>
      <c r="S246" s="13" t="s">
        <v>117</v>
      </c>
      <c r="T246" s="15"/>
      <c r="U246" s="15"/>
      <c r="V246" s="15"/>
      <c r="W246" s="15" t="s">
        <v>731</v>
      </c>
      <c r="X246" s="20" t="s">
        <v>622</v>
      </c>
      <c r="Y246" s="68" t="s">
        <v>83</v>
      </c>
      <c r="Z246" s="68" t="s">
        <v>630</v>
      </c>
    </row>
    <row r="247" ht="126.75" customHeight="1" spans="2:26">
      <c r="B247" s="15" t="str">
        <f t="shared" si="4"/>
        <v>VehicleSetting_245</v>
      </c>
      <c r="C247" s="15" t="s">
        <v>1411</v>
      </c>
      <c r="D247" s="15"/>
      <c r="E247" s="15" t="s">
        <v>1412</v>
      </c>
      <c r="F247" s="15" t="s">
        <v>172</v>
      </c>
      <c r="G247" s="15"/>
      <c r="H247" s="15"/>
      <c r="I247" s="15"/>
      <c r="J247" s="15" t="s">
        <v>1435</v>
      </c>
      <c r="K247" s="15" t="s">
        <v>1376</v>
      </c>
      <c r="L247" s="15" t="s">
        <v>1436</v>
      </c>
      <c r="M247" s="15" t="s">
        <v>1437</v>
      </c>
      <c r="N247" s="15"/>
      <c r="O247" s="15" t="s">
        <v>95</v>
      </c>
      <c r="P247" s="15" t="s">
        <v>729</v>
      </c>
      <c r="Q247" s="15" t="s">
        <v>730</v>
      </c>
      <c r="R247" s="15"/>
      <c r="S247" s="13" t="s">
        <v>117</v>
      </c>
      <c r="T247" s="15"/>
      <c r="U247" s="15"/>
      <c r="V247" s="15"/>
      <c r="W247" s="15" t="s">
        <v>731</v>
      </c>
      <c r="X247" s="20" t="s">
        <v>622</v>
      </c>
      <c r="Y247" s="68" t="s">
        <v>83</v>
      </c>
      <c r="Z247" s="68" t="s">
        <v>630</v>
      </c>
    </row>
    <row r="248" ht="118.5" customHeight="1" spans="2:26">
      <c r="B248" s="15" t="str">
        <f t="shared" si="4"/>
        <v>VehicleSetting_246</v>
      </c>
      <c r="C248" s="15" t="s">
        <v>1411</v>
      </c>
      <c r="D248" s="15"/>
      <c r="E248" s="15" t="s">
        <v>1412</v>
      </c>
      <c r="F248" s="15" t="s">
        <v>172</v>
      </c>
      <c r="G248" s="15"/>
      <c r="H248" s="15"/>
      <c r="I248" s="15"/>
      <c r="J248" s="15" t="s">
        <v>1438</v>
      </c>
      <c r="K248" s="15" t="s">
        <v>1376</v>
      </c>
      <c r="L248" s="15" t="s">
        <v>1439</v>
      </c>
      <c r="M248" s="15" t="s">
        <v>1440</v>
      </c>
      <c r="N248" s="15"/>
      <c r="O248" s="15" t="s">
        <v>95</v>
      </c>
      <c r="P248" s="15" t="s">
        <v>729</v>
      </c>
      <c r="Q248" s="15" t="s">
        <v>730</v>
      </c>
      <c r="R248" s="15"/>
      <c r="S248" s="13" t="s">
        <v>117</v>
      </c>
      <c r="T248" s="15"/>
      <c r="U248" s="15"/>
      <c r="V248" s="15"/>
      <c r="W248" s="15" t="s">
        <v>731</v>
      </c>
      <c r="X248" s="20" t="s">
        <v>622</v>
      </c>
      <c r="Y248" s="68" t="s">
        <v>83</v>
      </c>
      <c r="Z248" s="68" t="s">
        <v>630</v>
      </c>
    </row>
    <row r="249" ht="131.25" customHeight="1" spans="2:26">
      <c r="B249" s="15" t="str">
        <f t="shared" si="4"/>
        <v>VehicleSetting_247</v>
      </c>
      <c r="C249" s="15" t="s">
        <v>1411</v>
      </c>
      <c r="D249" s="15"/>
      <c r="E249" s="15" t="s">
        <v>1412</v>
      </c>
      <c r="F249" s="15" t="s">
        <v>172</v>
      </c>
      <c r="G249" s="15"/>
      <c r="H249" s="15"/>
      <c r="I249" s="15"/>
      <c r="J249" s="15" t="s">
        <v>1441</v>
      </c>
      <c r="K249" s="15" t="s">
        <v>1376</v>
      </c>
      <c r="L249" s="15" t="s">
        <v>1442</v>
      </c>
      <c r="M249" s="15" t="s">
        <v>919</v>
      </c>
      <c r="N249" s="15"/>
      <c r="O249" s="15" t="s">
        <v>97</v>
      </c>
      <c r="P249" s="15" t="s">
        <v>729</v>
      </c>
      <c r="Q249" s="15" t="s">
        <v>730</v>
      </c>
      <c r="R249" s="15"/>
      <c r="S249" s="13" t="s">
        <v>117</v>
      </c>
      <c r="T249" s="15"/>
      <c r="U249" s="15"/>
      <c r="V249" s="15"/>
      <c r="W249" s="15" t="s">
        <v>731</v>
      </c>
      <c r="X249" s="20" t="s">
        <v>622</v>
      </c>
      <c r="Y249" s="68" t="s">
        <v>83</v>
      </c>
      <c r="Z249" s="68" t="s">
        <v>630</v>
      </c>
    </row>
    <row r="250" ht="72" customHeight="1" spans="2:26">
      <c r="B250" s="15" t="str">
        <f t="shared" si="4"/>
        <v>VehicleSetting_248</v>
      </c>
      <c r="C250" s="15" t="s">
        <v>1443</v>
      </c>
      <c r="D250" s="15" t="s">
        <v>1444</v>
      </c>
      <c r="E250" s="15" t="s">
        <v>1445</v>
      </c>
      <c r="F250" s="15" t="s">
        <v>172</v>
      </c>
      <c r="G250" s="15"/>
      <c r="H250" s="15"/>
      <c r="I250" s="15"/>
      <c r="J250" s="15" t="s">
        <v>1446</v>
      </c>
      <c r="K250" s="15" t="s">
        <v>1188</v>
      </c>
      <c r="L250" s="15" t="s">
        <v>1447</v>
      </c>
      <c r="M250" s="15" t="s">
        <v>1448</v>
      </c>
      <c r="N250" s="15"/>
      <c r="O250" s="15" t="s">
        <v>97</v>
      </c>
      <c r="P250" s="15" t="s">
        <v>729</v>
      </c>
      <c r="Q250" s="15" t="s">
        <v>730</v>
      </c>
      <c r="R250" s="15"/>
      <c r="S250" s="13" t="s">
        <v>117</v>
      </c>
      <c r="T250" s="15"/>
      <c r="U250" s="15"/>
      <c r="V250" s="15"/>
      <c r="W250" s="15" t="s">
        <v>731</v>
      </c>
      <c r="X250" s="20" t="s">
        <v>622</v>
      </c>
      <c r="Y250" s="68" t="s">
        <v>83</v>
      </c>
      <c r="Z250" s="68" t="s">
        <v>630</v>
      </c>
    </row>
    <row r="251" ht="48" customHeight="1" spans="2:26">
      <c r="B251" s="15" t="str">
        <f t="shared" si="4"/>
        <v>VehicleSetting_249</v>
      </c>
      <c r="C251" s="15" t="s">
        <v>1443</v>
      </c>
      <c r="D251" s="15" t="s">
        <v>1444</v>
      </c>
      <c r="E251" s="15" t="s">
        <v>1445</v>
      </c>
      <c r="F251" s="15" t="s">
        <v>172</v>
      </c>
      <c r="G251" s="15"/>
      <c r="H251" s="15"/>
      <c r="I251" s="15"/>
      <c r="J251" s="15" t="s">
        <v>1449</v>
      </c>
      <c r="K251" s="15" t="s">
        <v>1372</v>
      </c>
      <c r="L251" s="15" t="s">
        <v>1450</v>
      </c>
      <c r="M251" s="15" t="s">
        <v>1451</v>
      </c>
      <c r="N251" s="15"/>
      <c r="O251" s="15" t="s">
        <v>97</v>
      </c>
      <c r="P251" s="15" t="s">
        <v>729</v>
      </c>
      <c r="Q251" s="15" t="s">
        <v>730</v>
      </c>
      <c r="R251" s="15"/>
      <c r="S251" s="13" t="s">
        <v>117</v>
      </c>
      <c r="T251" s="15"/>
      <c r="U251" s="15"/>
      <c r="V251" s="15"/>
      <c r="W251" s="15" t="s">
        <v>731</v>
      </c>
      <c r="X251" s="20" t="s">
        <v>622</v>
      </c>
      <c r="Y251" s="68" t="s">
        <v>83</v>
      </c>
      <c r="Z251" s="68" t="s">
        <v>630</v>
      </c>
    </row>
    <row r="252" ht="48" customHeight="1" spans="2:26">
      <c r="B252" s="15" t="str">
        <f t="shared" si="4"/>
        <v>VehicleSetting_250</v>
      </c>
      <c r="C252" s="15" t="s">
        <v>1443</v>
      </c>
      <c r="D252" s="15" t="s">
        <v>1444</v>
      </c>
      <c r="E252" s="15" t="s">
        <v>1445</v>
      </c>
      <c r="F252" s="15" t="s">
        <v>172</v>
      </c>
      <c r="G252" s="15"/>
      <c r="H252" s="15"/>
      <c r="I252" s="15"/>
      <c r="J252" s="15" t="s">
        <v>1452</v>
      </c>
      <c r="K252" s="15" t="s">
        <v>1372</v>
      </c>
      <c r="L252" s="15" t="s">
        <v>1453</v>
      </c>
      <c r="M252" s="15" t="s">
        <v>1454</v>
      </c>
      <c r="N252" s="15"/>
      <c r="O252" s="15" t="s">
        <v>97</v>
      </c>
      <c r="P252" s="15" t="s">
        <v>729</v>
      </c>
      <c r="Q252" s="15" t="s">
        <v>730</v>
      </c>
      <c r="R252" s="15"/>
      <c r="S252" s="13" t="s">
        <v>117</v>
      </c>
      <c r="T252" s="15"/>
      <c r="U252" s="15"/>
      <c r="V252" s="15"/>
      <c r="W252" s="15" t="s">
        <v>731</v>
      </c>
      <c r="X252" s="20" t="s">
        <v>622</v>
      </c>
      <c r="Y252" s="68" t="s">
        <v>83</v>
      </c>
      <c r="Z252" s="68" t="s">
        <v>630</v>
      </c>
    </row>
    <row r="253" ht="48" customHeight="1" spans="2:26">
      <c r="B253" s="15" t="str">
        <f t="shared" si="4"/>
        <v>VehicleSetting_251</v>
      </c>
      <c r="C253" s="15" t="s">
        <v>1443</v>
      </c>
      <c r="D253" s="15" t="s">
        <v>1444</v>
      </c>
      <c r="E253" s="15" t="s">
        <v>1445</v>
      </c>
      <c r="F253" s="15" t="s">
        <v>172</v>
      </c>
      <c r="G253" s="15"/>
      <c r="H253" s="15"/>
      <c r="I253" s="15"/>
      <c r="J253" s="15" t="s">
        <v>1455</v>
      </c>
      <c r="K253" s="15" t="s">
        <v>1372</v>
      </c>
      <c r="L253" s="15" t="s">
        <v>1456</v>
      </c>
      <c r="M253" s="15" t="s">
        <v>1457</v>
      </c>
      <c r="N253" s="15"/>
      <c r="O253" s="15" t="s">
        <v>97</v>
      </c>
      <c r="P253" s="15" t="s">
        <v>729</v>
      </c>
      <c r="Q253" s="15" t="s">
        <v>730</v>
      </c>
      <c r="R253" s="15"/>
      <c r="S253" s="13" t="s">
        <v>117</v>
      </c>
      <c r="T253" s="15"/>
      <c r="U253" s="15"/>
      <c r="V253" s="15"/>
      <c r="W253" s="15" t="s">
        <v>731</v>
      </c>
      <c r="X253" s="20" t="s">
        <v>622</v>
      </c>
      <c r="Y253" s="68" t="s">
        <v>83</v>
      </c>
      <c r="Z253" s="68" t="s">
        <v>630</v>
      </c>
    </row>
    <row r="254" ht="48" customHeight="1" spans="2:26">
      <c r="B254" s="15" t="str">
        <f t="shared" si="4"/>
        <v>VehicleSetting_252</v>
      </c>
      <c r="C254" s="15" t="s">
        <v>1443</v>
      </c>
      <c r="D254" s="15" t="s">
        <v>1444</v>
      </c>
      <c r="E254" s="15" t="s">
        <v>1445</v>
      </c>
      <c r="F254" s="15" t="s">
        <v>172</v>
      </c>
      <c r="G254" s="15"/>
      <c r="H254" s="15"/>
      <c r="I254" s="15"/>
      <c r="J254" s="15" t="s">
        <v>1458</v>
      </c>
      <c r="K254" s="15" t="s">
        <v>1376</v>
      </c>
      <c r="L254" s="15" t="s">
        <v>1459</v>
      </c>
      <c r="M254" s="15" t="s">
        <v>1460</v>
      </c>
      <c r="N254" s="15"/>
      <c r="O254" s="15" t="s">
        <v>97</v>
      </c>
      <c r="P254" s="15" t="s">
        <v>729</v>
      </c>
      <c r="Q254" s="15" t="s">
        <v>730</v>
      </c>
      <c r="R254" s="15"/>
      <c r="S254" s="13" t="s">
        <v>117</v>
      </c>
      <c r="T254" s="15"/>
      <c r="U254" s="15"/>
      <c r="V254" s="15"/>
      <c r="W254" s="15" t="s">
        <v>731</v>
      </c>
      <c r="X254" s="20" t="s">
        <v>622</v>
      </c>
      <c r="Y254" s="68" t="s">
        <v>83</v>
      </c>
      <c r="Z254" s="68" t="s">
        <v>630</v>
      </c>
    </row>
    <row r="255" ht="48" customHeight="1" spans="2:26">
      <c r="B255" s="15" t="str">
        <f t="shared" si="4"/>
        <v>VehicleSetting_253</v>
      </c>
      <c r="C255" s="15" t="s">
        <v>1443</v>
      </c>
      <c r="D255" s="15" t="s">
        <v>1444</v>
      </c>
      <c r="E255" s="15" t="s">
        <v>1445</v>
      </c>
      <c r="F255" s="15" t="s">
        <v>172</v>
      </c>
      <c r="G255" s="15"/>
      <c r="H255" s="15"/>
      <c r="I255" s="15"/>
      <c r="J255" s="15" t="s">
        <v>1461</v>
      </c>
      <c r="K255" s="15" t="s">
        <v>1376</v>
      </c>
      <c r="L255" s="15" t="s">
        <v>1462</v>
      </c>
      <c r="M255" s="15" t="s">
        <v>1463</v>
      </c>
      <c r="N255" s="15"/>
      <c r="O255" s="15" t="s">
        <v>97</v>
      </c>
      <c r="P255" s="15" t="s">
        <v>729</v>
      </c>
      <c r="Q255" s="15" t="s">
        <v>730</v>
      </c>
      <c r="R255" s="15"/>
      <c r="S255" s="13" t="s">
        <v>117</v>
      </c>
      <c r="T255" s="15"/>
      <c r="U255" s="15"/>
      <c r="V255" s="15"/>
      <c r="W255" s="15" t="s">
        <v>731</v>
      </c>
      <c r="X255" s="20" t="s">
        <v>622</v>
      </c>
      <c r="Y255" s="68" t="s">
        <v>83</v>
      </c>
      <c r="Z255" s="68" t="s">
        <v>630</v>
      </c>
    </row>
    <row r="256" ht="48" customHeight="1" spans="2:26">
      <c r="B256" s="15" t="str">
        <f t="shared" si="4"/>
        <v>VehicleSetting_254</v>
      </c>
      <c r="C256" s="15" t="s">
        <v>1443</v>
      </c>
      <c r="D256" s="15" t="s">
        <v>1444</v>
      </c>
      <c r="E256" s="15" t="s">
        <v>1445</v>
      </c>
      <c r="F256" s="15" t="s">
        <v>172</v>
      </c>
      <c r="G256" s="15"/>
      <c r="H256" s="15"/>
      <c r="I256" s="15"/>
      <c r="J256" s="15" t="s">
        <v>1464</v>
      </c>
      <c r="K256" s="15" t="s">
        <v>1376</v>
      </c>
      <c r="L256" s="15" t="s">
        <v>1465</v>
      </c>
      <c r="M256" s="15" t="s">
        <v>1274</v>
      </c>
      <c r="N256" s="15"/>
      <c r="O256" s="15" t="s">
        <v>95</v>
      </c>
      <c r="P256" s="15" t="s">
        <v>729</v>
      </c>
      <c r="Q256" s="15" t="s">
        <v>730</v>
      </c>
      <c r="R256" s="15"/>
      <c r="S256" s="13" t="s">
        <v>117</v>
      </c>
      <c r="T256" s="15"/>
      <c r="U256" s="15"/>
      <c r="V256" s="15"/>
      <c r="W256" s="15" t="s">
        <v>731</v>
      </c>
      <c r="X256" s="20" t="s">
        <v>622</v>
      </c>
      <c r="Y256" s="68" t="s">
        <v>83</v>
      </c>
      <c r="Z256" s="68" t="s">
        <v>630</v>
      </c>
    </row>
    <row r="257" ht="48" customHeight="1" spans="2:26">
      <c r="B257" s="15" t="str">
        <f t="shared" si="4"/>
        <v>VehicleSetting_255</v>
      </c>
      <c r="C257" s="15" t="s">
        <v>1443</v>
      </c>
      <c r="D257" s="15" t="s">
        <v>1444</v>
      </c>
      <c r="E257" s="15" t="s">
        <v>1445</v>
      </c>
      <c r="F257" s="15" t="s">
        <v>172</v>
      </c>
      <c r="G257" s="15"/>
      <c r="H257" s="15"/>
      <c r="I257" s="15"/>
      <c r="J257" s="15" t="s">
        <v>1466</v>
      </c>
      <c r="K257" s="15" t="s">
        <v>1376</v>
      </c>
      <c r="L257" s="15" t="s">
        <v>1467</v>
      </c>
      <c r="M257" s="15" t="s">
        <v>1278</v>
      </c>
      <c r="N257" s="15"/>
      <c r="O257" s="15" t="s">
        <v>95</v>
      </c>
      <c r="P257" s="15" t="s">
        <v>729</v>
      </c>
      <c r="Q257" s="15" t="s">
        <v>730</v>
      </c>
      <c r="R257" s="15"/>
      <c r="S257" s="13" t="s">
        <v>117</v>
      </c>
      <c r="T257" s="15"/>
      <c r="U257" s="15"/>
      <c r="V257" s="15"/>
      <c r="W257" s="15" t="s">
        <v>731</v>
      </c>
      <c r="X257" s="20" t="s">
        <v>622</v>
      </c>
      <c r="Y257" s="68" t="s">
        <v>83</v>
      </c>
      <c r="Z257" s="68" t="s">
        <v>630</v>
      </c>
    </row>
    <row r="258" ht="48" customHeight="1" spans="2:26">
      <c r="B258" s="15" t="str">
        <f t="shared" si="4"/>
        <v>VehicleSetting_256</v>
      </c>
      <c r="C258" s="15" t="s">
        <v>1443</v>
      </c>
      <c r="D258" s="15" t="s">
        <v>1444</v>
      </c>
      <c r="E258" s="15" t="s">
        <v>1445</v>
      </c>
      <c r="F258" s="15" t="s">
        <v>172</v>
      </c>
      <c r="G258" s="15"/>
      <c r="H258" s="15"/>
      <c r="I258" s="15"/>
      <c r="J258" s="15" t="s">
        <v>1468</v>
      </c>
      <c r="K258" s="15" t="s">
        <v>1376</v>
      </c>
      <c r="L258" s="15" t="s">
        <v>1469</v>
      </c>
      <c r="M258" s="15" t="s">
        <v>1470</v>
      </c>
      <c r="N258" s="15"/>
      <c r="O258" s="15" t="s">
        <v>95</v>
      </c>
      <c r="P258" s="15" t="s">
        <v>729</v>
      </c>
      <c r="Q258" s="15" t="s">
        <v>730</v>
      </c>
      <c r="R258" s="15"/>
      <c r="S258" s="13" t="s">
        <v>117</v>
      </c>
      <c r="T258" s="15"/>
      <c r="U258" s="15"/>
      <c r="V258" s="15"/>
      <c r="W258" s="15" t="s">
        <v>731</v>
      </c>
      <c r="X258" s="20" t="s">
        <v>622</v>
      </c>
      <c r="Y258" s="68" t="s">
        <v>83</v>
      </c>
      <c r="Z258" s="68" t="s">
        <v>630</v>
      </c>
    </row>
    <row r="259" ht="48" customHeight="1" spans="2:26">
      <c r="B259" s="15" t="str">
        <f t="shared" si="4"/>
        <v>VehicleSetting_257</v>
      </c>
      <c r="C259" s="15" t="s">
        <v>1443</v>
      </c>
      <c r="D259" s="15" t="s">
        <v>1444</v>
      </c>
      <c r="E259" s="15" t="s">
        <v>1445</v>
      </c>
      <c r="F259" s="15" t="s">
        <v>172</v>
      </c>
      <c r="G259" s="15"/>
      <c r="H259" s="15"/>
      <c r="I259" s="15"/>
      <c r="J259" s="15" t="s">
        <v>1471</v>
      </c>
      <c r="K259" s="15" t="s">
        <v>1376</v>
      </c>
      <c r="L259" s="15" t="s">
        <v>1472</v>
      </c>
      <c r="M259" s="15" t="s">
        <v>1473</v>
      </c>
      <c r="N259" s="15"/>
      <c r="O259" s="15" t="s">
        <v>95</v>
      </c>
      <c r="P259" s="15" t="s">
        <v>729</v>
      </c>
      <c r="Q259" s="15" t="s">
        <v>730</v>
      </c>
      <c r="R259" s="15"/>
      <c r="S259" s="13" t="s">
        <v>117</v>
      </c>
      <c r="T259" s="15"/>
      <c r="U259" s="15"/>
      <c r="V259" s="15"/>
      <c r="W259" s="15" t="s">
        <v>731</v>
      </c>
      <c r="X259" s="20" t="s">
        <v>622</v>
      </c>
      <c r="Y259" s="68" t="s">
        <v>83</v>
      </c>
      <c r="Z259" s="68" t="s">
        <v>630</v>
      </c>
    </row>
    <row r="260" ht="48" customHeight="1" spans="2:26">
      <c r="B260" s="15" t="str">
        <f t="shared" si="4"/>
        <v>VehicleSetting_258</v>
      </c>
      <c r="C260" s="15" t="s">
        <v>1443</v>
      </c>
      <c r="D260" s="15" t="s">
        <v>1444</v>
      </c>
      <c r="E260" s="15" t="s">
        <v>1445</v>
      </c>
      <c r="F260" s="15" t="s">
        <v>172</v>
      </c>
      <c r="G260" s="15"/>
      <c r="H260" s="15"/>
      <c r="I260" s="15"/>
      <c r="J260" s="15" t="s">
        <v>1474</v>
      </c>
      <c r="K260" s="15" t="s">
        <v>1376</v>
      </c>
      <c r="L260" s="15" t="s">
        <v>1475</v>
      </c>
      <c r="M260" s="15" t="s">
        <v>919</v>
      </c>
      <c r="N260" s="15"/>
      <c r="O260" s="15" t="s">
        <v>97</v>
      </c>
      <c r="P260" s="15" t="s">
        <v>729</v>
      </c>
      <c r="Q260" s="15" t="s">
        <v>730</v>
      </c>
      <c r="R260" s="15"/>
      <c r="S260" s="13" t="s">
        <v>117</v>
      </c>
      <c r="T260" s="15"/>
      <c r="U260" s="15"/>
      <c r="V260" s="15"/>
      <c r="W260" s="15" t="s">
        <v>731</v>
      </c>
      <c r="X260" s="20" t="s">
        <v>622</v>
      </c>
      <c r="Y260" s="68" t="s">
        <v>83</v>
      </c>
      <c r="Z260" s="68" t="s">
        <v>630</v>
      </c>
    </row>
    <row r="261" ht="48" customHeight="1" spans="2:26">
      <c r="B261" s="15" t="str">
        <f t="shared" si="4"/>
        <v>VehicleSetting_259</v>
      </c>
      <c r="C261" s="15" t="s">
        <v>1443</v>
      </c>
      <c r="D261" s="15" t="s">
        <v>1444</v>
      </c>
      <c r="E261" s="15" t="s">
        <v>1445</v>
      </c>
      <c r="F261" s="15" t="s">
        <v>172</v>
      </c>
      <c r="G261" s="15"/>
      <c r="H261" s="15"/>
      <c r="I261" s="15"/>
      <c r="J261" s="15" t="s">
        <v>1476</v>
      </c>
      <c r="K261" s="15" t="s">
        <v>1372</v>
      </c>
      <c r="L261" s="15" t="s">
        <v>1477</v>
      </c>
      <c r="M261" s="15" t="s">
        <v>1478</v>
      </c>
      <c r="N261" s="15"/>
      <c r="O261" s="15" t="s">
        <v>97</v>
      </c>
      <c r="P261" s="15" t="s">
        <v>729</v>
      </c>
      <c r="Q261" s="15" t="s">
        <v>730</v>
      </c>
      <c r="R261" s="15"/>
      <c r="S261" s="13" t="s">
        <v>117</v>
      </c>
      <c r="T261" s="15"/>
      <c r="U261" s="15"/>
      <c r="V261" s="15"/>
      <c r="W261" s="15" t="s">
        <v>731</v>
      </c>
      <c r="X261" s="20" t="s">
        <v>622</v>
      </c>
      <c r="Y261" s="68" t="s">
        <v>83</v>
      </c>
      <c r="Z261" s="68" t="s">
        <v>630</v>
      </c>
    </row>
    <row r="262" ht="48" customHeight="1" spans="1:26">
      <c r="A262" s="2"/>
      <c r="B262" s="15" t="str">
        <f t="shared" si="4"/>
        <v>VehicleSetting_260</v>
      </c>
      <c r="C262" s="15" t="s">
        <v>1443</v>
      </c>
      <c r="D262" s="15" t="s">
        <v>1444</v>
      </c>
      <c r="E262" s="15" t="s">
        <v>1479</v>
      </c>
      <c r="F262" s="15" t="s">
        <v>172</v>
      </c>
      <c r="G262" s="15"/>
      <c r="H262" s="15"/>
      <c r="I262" s="15"/>
      <c r="J262" s="15" t="s">
        <v>1480</v>
      </c>
      <c r="K262" s="15" t="s">
        <v>1376</v>
      </c>
      <c r="L262" s="15" t="s">
        <v>1481</v>
      </c>
      <c r="M262" s="15" t="s">
        <v>1482</v>
      </c>
      <c r="N262" s="15"/>
      <c r="O262" s="15" t="s">
        <v>97</v>
      </c>
      <c r="P262" s="15" t="s">
        <v>729</v>
      </c>
      <c r="Q262" s="15" t="s">
        <v>730</v>
      </c>
      <c r="R262" s="15"/>
      <c r="S262" s="13" t="s">
        <v>117</v>
      </c>
      <c r="T262" s="15"/>
      <c r="U262" s="15"/>
      <c r="V262" s="15"/>
      <c r="W262" s="15" t="s">
        <v>731</v>
      </c>
      <c r="X262" s="20" t="s">
        <v>622</v>
      </c>
      <c r="Y262" s="68" t="s">
        <v>83</v>
      </c>
      <c r="Z262" s="68" t="s">
        <v>630</v>
      </c>
    </row>
    <row r="263" ht="48" customHeight="1" spans="1:26">
      <c r="A263" s="2"/>
      <c r="B263" s="15" t="str">
        <f t="shared" si="4"/>
        <v>VehicleSetting_261</v>
      </c>
      <c r="C263" s="15" t="s">
        <v>1443</v>
      </c>
      <c r="D263" s="15" t="s">
        <v>1444</v>
      </c>
      <c r="E263" s="15" t="s">
        <v>1479</v>
      </c>
      <c r="F263" s="15" t="s">
        <v>172</v>
      </c>
      <c r="G263" s="15"/>
      <c r="H263" s="15"/>
      <c r="I263" s="15"/>
      <c r="J263" s="15" t="s">
        <v>1483</v>
      </c>
      <c r="K263" s="15" t="s">
        <v>1376</v>
      </c>
      <c r="L263" s="15" t="s">
        <v>1484</v>
      </c>
      <c r="M263" s="15" t="s">
        <v>1485</v>
      </c>
      <c r="N263" s="15"/>
      <c r="O263" s="15" t="s">
        <v>97</v>
      </c>
      <c r="P263" s="15" t="s">
        <v>729</v>
      </c>
      <c r="Q263" s="15" t="s">
        <v>730</v>
      </c>
      <c r="R263" s="15"/>
      <c r="S263" s="13" t="s">
        <v>117</v>
      </c>
      <c r="T263" s="15"/>
      <c r="U263" s="15"/>
      <c r="V263" s="15"/>
      <c r="W263" s="15" t="s">
        <v>731</v>
      </c>
      <c r="X263" s="20" t="s">
        <v>622</v>
      </c>
      <c r="Y263" s="68" t="s">
        <v>83</v>
      </c>
      <c r="Z263" s="68" t="s">
        <v>630</v>
      </c>
    </row>
    <row r="264" ht="48" customHeight="1" spans="1:26">
      <c r="A264" s="95"/>
      <c r="B264" s="15" t="str">
        <f t="shared" si="4"/>
        <v>VehicleSetting_262</v>
      </c>
      <c r="C264" s="15" t="s">
        <v>1443</v>
      </c>
      <c r="D264" s="15" t="s">
        <v>1444</v>
      </c>
      <c r="E264" s="15" t="s">
        <v>1479</v>
      </c>
      <c r="F264" s="15" t="s">
        <v>172</v>
      </c>
      <c r="G264" s="15"/>
      <c r="H264" s="15"/>
      <c r="I264" s="15"/>
      <c r="J264" s="15" t="s">
        <v>1486</v>
      </c>
      <c r="K264" s="15" t="s">
        <v>1376</v>
      </c>
      <c r="L264" s="15" t="s">
        <v>1487</v>
      </c>
      <c r="M264" s="15" t="s">
        <v>1274</v>
      </c>
      <c r="N264" s="15"/>
      <c r="O264" s="15" t="s">
        <v>95</v>
      </c>
      <c r="P264" s="15" t="s">
        <v>729</v>
      </c>
      <c r="Q264" s="15" t="s">
        <v>730</v>
      </c>
      <c r="R264" s="15"/>
      <c r="S264" s="13" t="s">
        <v>117</v>
      </c>
      <c r="T264" s="15"/>
      <c r="U264" s="15"/>
      <c r="V264" s="15"/>
      <c r="W264" s="15" t="s">
        <v>731</v>
      </c>
      <c r="X264" s="20" t="s">
        <v>622</v>
      </c>
      <c r="Y264" s="68" t="s">
        <v>83</v>
      </c>
      <c r="Z264" s="68" t="s">
        <v>630</v>
      </c>
    </row>
    <row r="265" ht="48" customHeight="1" spans="1:26">
      <c r="A265" s="95"/>
      <c r="B265" s="15" t="str">
        <f t="shared" si="4"/>
        <v>VehicleSetting_263</v>
      </c>
      <c r="C265" s="15" t="s">
        <v>1443</v>
      </c>
      <c r="D265" s="15" t="s">
        <v>1444</v>
      </c>
      <c r="E265" s="15" t="s">
        <v>1479</v>
      </c>
      <c r="F265" s="15" t="s">
        <v>172</v>
      </c>
      <c r="G265" s="15"/>
      <c r="H265" s="15"/>
      <c r="I265" s="15"/>
      <c r="J265" s="15" t="s">
        <v>1488</v>
      </c>
      <c r="K265" s="15" t="s">
        <v>1376</v>
      </c>
      <c r="L265" s="15" t="s">
        <v>1489</v>
      </c>
      <c r="M265" s="15" t="s">
        <v>1278</v>
      </c>
      <c r="N265" s="15"/>
      <c r="O265" s="15" t="s">
        <v>95</v>
      </c>
      <c r="P265" s="15" t="s">
        <v>729</v>
      </c>
      <c r="Q265" s="15" t="s">
        <v>730</v>
      </c>
      <c r="R265" s="15"/>
      <c r="S265" s="13" t="s">
        <v>117</v>
      </c>
      <c r="T265" s="15"/>
      <c r="U265" s="15"/>
      <c r="V265" s="15"/>
      <c r="W265" s="15" t="s">
        <v>731</v>
      </c>
      <c r="X265" s="20" t="s">
        <v>622</v>
      </c>
      <c r="Y265" s="68" t="s">
        <v>83</v>
      </c>
      <c r="Z265" s="68" t="s">
        <v>630</v>
      </c>
    </row>
    <row r="266" ht="48" customHeight="1" spans="1:26">
      <c r="A266" s="95"/>
      <c r="B266" s="15" t="str">
        <f t="shared" si="4"/>
        <v>VehicleSetting_264</v>
      </c>
      <c r="C266" s="15" t="s">
        <v>1443</v>
      </c>
      <c r="D266" s="15" t="s">
        <v>1444</v>
      </c>
      <c r="E266" s="15" t="s">
        <v>1479</v>
      </c>
      <c r="F266" s="15" t="s">
        <v>172</v>
      </c>
      <c r="G266" s="15"/>
      <c r="H266" s="15"/>
      <c r="I266" s="15"/>
      <c r="J266" s="15" t="s">
        <v>1490</v>
      </c>
      <c r="K266" s="15" t="s">
        <v>1376</v>
      </c>
      <c r="L266" s="15" t="s">
        <v>1491</v>
      </c>
      <c r="M266" s="15" t="s">
        <v>1492</v>
      </c>
      <c r="N266" s="15"/>
      <c r="O266" s="15" t="s">
        <v>95</v>
      </c>
      <c r="P266" s="15" t="s">
        <v>729</v>
      </c>
      <c r="Q266" s="15" t="s">
        <v>730</v>
      </c>
      <c r="R266" s="15"/>
      <c r="S266" s="13" t="s">
        <v>117</v>
      </c>
      <c r="T266" s="15"/>
      <c r="U266" s="15"/>
      <c r="V266" s="15"/>
      <c r="W266" s="15" t="s">
        <v>731</v>
      </c>
      <c r="X266" s="20" t="s">
        <v>622</v>
      </c>
      <c r="Y266" s="68" t="s">
        <v>83</v>
      </c>
      <c r="Z266" s="68" t="s">
        <v>630</v>
      </c>
    </row>
    <row r="267" ht="48" customHeight="1" spans="1:26">
      <c r="A267" s="95"/>
      <c r="B267" s="15" t="str">
        <f t="shared" si="4"/>
        <v>VehicleSetting_265</v>
      </c>
      <c r="C267" s="15" t="s">
        <v>1443</v>
      </c>
      <c r="D267" s="15" t="s">
        <v>1444</v>
      </c>
      <c r="E267" s="15" t="s">
        <v>1479</v>
      </c>
      <c r="F267" s="15" t="s">
        <v>172</v>
      </c>
      <c r="G267" s="15"/>
      <c r="H267" s="15"/>
      <c r="I267" s="15"/>
      <c r="J267" s="15" t="s">
        <v>1493</v>
      </c>
      <c r="K267" s="15" t="s">
        <v>1376</v>
      </c>
      <c r="L267" s="15" t="s">
        <v>1494</v>
      </c>
      <c r="M267" s="15" t="s">
        <v>1495</v>
      </c>
      <c r="N267" s="15"/>
      <c r="O267" s="15" t="s">
        <v>95</v>
      </c>
      <c r="P267" s="15" t="s">
        <v>729</v>
      </c>
      <c r="Q267" s="15" t="s">
        <v>730</v>
      </c>
      <c r="R267" s="15"/>
      <c r="S267" s="13" t="s">
        <v>117</v>
      </c>
      <c r="T267" s="15"/>
      <c r="U267" s="15"/>
      <c r="V267" s="15"/>
      <c r="W267" s="15" t="s">
        <v>731</v>
      </c>
      <c r="X267" s="20" t="s">
        <v>622</v>
      </c>
      <c r="Y267" s="68" t="s">
        <v>83</v>
      </c>
      <c r="Z267" s="68" t="s">
        <v>630</v>
      </c>
    </row>
    <row r="268" ht="48" customHeight="1" spans="1:26">
      <c r="A268" s="95"/>
      <c r="B268" s="15" t="str">
        <f t="shared" si="4"/>
        <v>VehicleSetting_266</v>
      </c>
      <c r="C268" s="15" t="s">
        <v>1443</v>
      </c>
      <c r="D268" s="15" t="s">
        <v>1444</v>
      </c>
      <c r="E268" s="15" t="s">
        <v>1479</v>
      </c>
      <c r="F268" s="15" t="s">
        <v>172</v>
      </c>
      <c r="G268" s="15"/>
      <c r="H268" s="15"/>
      <c r="I268" s="15"/>
      <c r="J268" s="15" t="s">
        <v>1496</v>
      </c>
      <c r="K268" s="15" t="s">
        <v>1376</v>
      </c>
      <c r="L268" s="15" t="s">
        <v>1497</v>
      </c>
      <c r="M268" s="15" t="s">
        <v>919</v>
      </c>
      <c r="N268" s="15"/>
      <c r="O268" s="15" t="s">
        <v>97</v>
      </c>
      <c r="P268" s="15" t="s">
        <v>729</v>
      </c>
      <c r="Q268" s="15" t="s">
        <v>730</v>
      </c>
      <c r="R268" s="15"/>
      <c r="S268" s="13" t="s">
        <v>117</v>
      </c>
      <c r="T268" s="15"/>
      <c r="U268" s="15"/>
      <c r="V268" s="15"/>
      <c r="W268" s="15" t="s">
        <v>731</v>
      </c>
      <c r="X268" s="20" t="s">
        <v>622</v>
      </c>
      <c r="Y268" s="68" t="s">
        <v>83</v>
      </c>
      <c r="Z268" s="68" t="s">
        <v>630</v>
      </c>
    </row>
    <row r="269" ht="48" customHeight="1" spans="1:26">
      <c r="A269" s="95"/>
      <c r="B269" s="15" t="str">
        <f t="shared" si="4"/>
        <v>VehicleSetting_267</v>
      </c>
      <c r="C269" s="15" t="s">
        <v>1443</v>
      </c>
      <c r="D269" s="15" t="s">
        <v>1444</v>
      </c>
      <c r="E269" s="15" t="s">
        <v>1479</v>
      </c>
      <c r="F269" s="15" t="s">
        <v>172</v>
      </c>
      <c r="G269" s="15"/>
      <c r="H269" s="15"/>
      <c r="I269" s="15"/>
      <c r="J269" s="15" t="s">
        <v>1498</v>
      </c>
      <c r="K269" s="15" t="s">
        <v>1372</v>
      </c>
      <c r="L269" s="15" t="s">
        <v>1499</v>
      </c>
      <c r="M269" s="15" t="s">
        <v>1500</v>
      </c>
      <c r="N269" s="15"/>
      <c r="O269" s="15" t="s">
        <v>97</v>
      </c>
      <c r="P269" s="15" t="s">
        <v>729</v>
      </c>
      <c r="Q269" s="15" t="s">
        <v>730</v>
      </c>
      <c r="R269" s="15"/>
      <c r="S269" s="13" t="s">
        <v>117</v>
      </c>
      <c r="T269" s="15"/>
      <c r="U269" s="15"/>
      <c r="V269" s="15"/>
      <c r="W269" s="15" t="s">
        <v>731</v>
      </c>
      <c r="X269" s="20" t="s">
        <v>622</v>
      </c>
      <c r="Y269" s="68" t="s">
        <v>83</v>
      </c>
      <c r="Z269" s="68" t="s">
        <v>630</v>
      </c>
    </row>
    <row r="270" ht="48" customHeight="1" spans="1:26">
      <c r="A270" s="2"/>
      <c r="B270" s="15" t="str">
        <f t="shared" si="4"/>
        <v>VehicleSetting_268</v>
      </c>
      <c r="C270" s="15" t="s">
        <v>1443</v>
      </c>
      <c r="D270" s="15" t="s">
        <v>1444</v>
      </c>
      <c r="E270" s="15" t="s">
        <v>1501</v>
      </c>
      <c r="F270" s="15" t="s">
        <v>172</v>
      </c>
      <c r="G270" s="15"/>
      <c r="H270" s="15"/>
      <c r="I270" s="15"/>
      <c r="J270" s="15" t="s">
        <v>1502</v>
      </c>
      <c r="K270" s="15" t="s">
        <v>1376</v>
      </c>
      <c r="L270" s="15" t="s">
        <v>1503</v>
      </c>
      <c r="M270" s="15" t="s">
        <v>1504</v>
      </c>
      <c r="N270" s="15"/>
      <c r="O270" s="15" t="s">
        <v>97</v>
      </c>
      <c r="P270" s="15" t="s">
        <v>729</v>
      </c>
      <c r="Q270" s="15" t="s">
        <v>730</v>
      </c>
      <c r="R270" s="15"/>
      <c r="S270" s="13" t="s">
        <v>117</v>
      </c>
      <c r="T270" s="15"/>
      <c r="U270" s="15"/>
      <c r="V270" s="15"/>
      <c r="W270" s="15" t="s">
        <v>731</v>
      </c>
      <c r="X270" s="20" t="s">
        <v>622</v>
      </c>
      <c r="Y270" s="68" t="s">
        <v>83</v>
      </c>
      <c r="Z270" s="68" t="s">
        <v>630</v>
      </c>
    </row>
    <row r="271" ht="48" customHeight="1" spans="1:26">
      <c r="A271" s="2"/>
      <c r="B271" s="15" t="str">
        <f t="shared" si="4"/>
        <v>VehicleSetting_269</v>
      </c>
      <c r="C271" s="15" t="s">
        <v>1443</v>
      </c>
      <c r="D271" s="15" t="s">
        <v>1444</v>
      </c>
      <c r="E271" s="15" t="s">
        <v>1501</v>
      </c>
      <c r="F271" s="15" t="s">
        <v>172</v>
      </c>
      <c r="G271" s="15"/>
      <c r="H271" s="15"/>
      <c r="I271" s="15"/>
      <c r="J271" s="15" t="s">
        <v>1505</v>
      </c>
      <c r="K271" s="15" t="s">
        <v>1376</v>
      </c>
      <c r="L271" s="15" t="s">
        <v>1506</v>
      </c>
      <c r="M271" s="15" t="s">
        <v>1507</v>
      </c>
      <c r="N271" s="15"/>
      <c r="O271" s="15" t="s">
        <v>97</v>
      </c>
      <c r="P271" s="15" t="s">
        <v>729</v>
      </c>
      <c r="Q271" s="15" t="s">
        <v>730</v>
      </c>
      <c r="R271" s="15"/>
      <c r="S271" s="13" t="s">
        <v>117</v>
      </c>
      <c r="T271" s="15"/>
      <c r="U271" s="15"/>
      <c r="V271" s="15"/>
      <c r="W271" s="15" t="s">
        <v>731</v>
      </c>
      <c r="X271" s="20" t="s">
        <v>622</v>
      </c>
      <c r="Y271" s="68" t="s">
        <v>83</v>
      </c>
      <c r="Z271" s="68" t="s">
        <v>630</v>
      </c>
    </row>
    <row r="272" ht="48" customHeight="1" spans="2:26">
      <c r="B272" s="15" t="str">
        <f t="shared" si="4"/>
        <v>VehicleSetting_270</v>
      </c>
      <c r="C272" s="15" t="s">
        <v>1443</v>
      </c>
      <c r="D272" s="15" t="s">
        <v>1444</v>
      </c>
      <c r="E272" s="15" t="s">
        <v>1501</v>
      </c>
      <c r="F272" s="15" t="s">
        <v>172</v>
      </c>
      <c r="G272" s="15"/>
      <c r="H272" s="15"/>
      <c r="I272" s="15"/>
      <c r="J272" s="15" t="s">
        <v>1508</v>
      </c>
      <c r="K272" s="15" t="s">
        <v>1376</v>
      </c>
      <c r="L272" s="15" t="s">
        <v>1509</v>
      </c>
      <c r="M272" s="15" t="s">
        <v>1510</v>
      </c>
      <c r="N272" s="15"/>
      <c r="O272" s="15" t="s">
        <v>95</v>
      </c>
      <c r="P272" s="15" t="s">
        <v>729</v>
      </c>
      <c r="Q272" s="15" t="s">
        <v>730</v>
      </c>
      <c r="R272" s="15"/>
      <c r="S272" s="13" t="s">
        <v>117</v>
      </c>
      <c r="T272" s="15"/>
      <c r="U272" s="15"/>
      <c r="V272" s="15"/>
      <c r="W272" s="15" t="s">
        <v>731</v>
      </c>
      <c r="X272" s="20" t="s">
        <v>622</v>
      </c>
      <c r="Y272" s="68" t="s">
        <v>83</v>
      </c>
      <c r="Z272" s="68" t="s">
        <v>630</v>
      </c>
    </row>
    <row r="273" ht="48" customHeight="1" spans="2:26">
      <c r="B273" s="15" t="str">
        <f t="shared" si="4"/>
        <v>VehicleSetting_271</v>
      </c>
      <c r="C273" s="15" t="s">
        <v>1443</v>
      </c>
      <c r="D273" s="15" t="s">
        <v>1444</v>
      </c>
      <c r="E273" s="15" t="s">
        <v>1501</v>
      </c>
      <c r="F273" s="15" t="s">
        <v>172</v>
      </c>
      <c r="G273" s="15"/>
      <c r="H273" s="15"/>
      <c r="I273" s="15"/>
      <c r="J273" s="15" t="s">
        <v>1511</v>
      </c>
      <c r="K273" s="15" t="s">
        <v>1376</v>
      </c>
      <c r="L273" s="15" t="s">
        <v>1512</v>
      </c>
      <c r="M273" s="15" t="s">
        <v>1513</v>
      </c>
      <c r="N273" s="15"/>
      <c r="O273" s="15" t="s">
        <v>95</v>
      </c>
      <c r="P273" s="15" t="s">
        <v>729</v>
      </c>
      <c r="Q273" s="15" t="s">
        <v>730</v>
      </c>
      <c r="R273" s="15"/>
      <c r="S273" s="13" t="s">
        <v>117</v>
      </c>
      <c r="T273" s="15"/>
      <c r="U273" s="15"/>
      <c r="V273" s="15"/>
      <c r="W273" s="15" t="s">
        <v>731</v>
      </c>
      <c r="X273" s="20" t="s">
        <v>622</v>
      </c>
      <c r="Y273" s="68" t="s">
        <v>83</v>
      </c>
      <c r="Z273" s="68" t="s">
        <v>630</v>
      </c>
    </row>
    <row r="274" ht="101.25" customHeight="1" spans="2:26">
      <c r="B274" s="15" t="str">
        <f t="shared" si="4"/>
        <v>VehicleSetting_272</v>
      </c>
      <c r="C274" s="15" t="s">
        <v>1443</v>
      </c>
      <c r="D274" s="15" t="s">
        <v>1444</v>
      </c>
      <c r="E274" s="15" t="s">
        <v>1501</v>
      </c>
      <c r="F274" s="15" t="s">
        <v>172</v>
      </c>
      <c r="G274" s="15"/>
      <c r="H274" s="15"/>
      <c r="I274" s="15"/>
      <c r="J274" s="15" t="s">
        <v>1514</v>
      </c>
      <c r="K274" s="15" t="s">
        <v>1376</v>
      </c>
      <c r="L274" s="15" t="s">
        <v>1515</v>
      </c>
      <c r="M274" s="15" t="s">
        <v>1516</v>
      </c>
      <c r="N274" s="15"/>
      <c r="O274" s="15" t="s">
        <v>95</v>
      </c>
      <c r="P274" s="15" t="s">
        <v>729</v>
      </c>
      <c r="Q274" s="15" t="s">
        <v>730</v>
      </c>
      <c r="R274" s="15"/>
      <c r="S274" s="13" t="s">
        <v>117</v>
      </c>
      <c r="T274" s="15"/>
      <c r="U274" s="15"/>
      <c r="V274" s="15"/>
      <c r="W274" s="15" t="s">
        <v>731</v>
      </c>
      <c r="X274" s="20" t="s">
        <v>622</v>
      </c>
      <c r="Y274" s="68" t="s">
        <v>83</v>
      </c>
      <c r="Z274" s="68" t="s">
        <v>630</v>
      </c>
    </row>
    <row r="275" ht="48" customHeight="1" spans="2:26">
      <c r="B275" s="15" t="str">
        <f t="shared" si="4"/>
        <v>VehicleSetting_273</v>
      </c>
      <c r="C275" s="15" t="s">
        <v>1443</v>
      </c>
      <c r="D275" s="15" t="s">
        <v>1444</v>
      </c>
      <c r="E275" s="15" t="s">
        <v>1501</v>
      </c>
      <c r="F275" s="15" t="s">
        <v>172</v>
      </c>
      <c r="G275" s="15"/>
      <c r="H275" s="15"/>
      <c r="I275" s="15"/>
      <c r="J275" s="15" t="s">
        <v>1517</v>
      </c>
      <c r="K275" s="15" t="s">
        <v>1376</v>
      </c>
      <c r="L275" s="15" t="s">
        <v>1518</v>
      </c>
      <c r="M275" s="15" t="s">
        <v>1519</v>
      </c>
      <c r="N275" s="15"/>
      <c r="O275" s="15" t="s">
        <v>95</v>
      </c>
      <c r="P275" s="15" t="s">
        <v>729</v>
      </c>
      <c r="Q275" s="15" t="s">
        <v>730</v>
      </c>
      <c r="R275" s="15"/>
      <c r="S275" s="13" t="s">
        <v>117</v>
      </c>
      <c r="T275" s="15"/>
      <c r="U275" s="15"/>
      <c r="V275" s="15"/>
      <c r="W275" s="15" t="s">
        <v>731</v>
      </c>
      <c r="X275" s="20" t="s">
        <v>622</v>
      </c>
      <c r="Y275" s="68" t="s">
        <v>83</v>
      </c>
      <c r="Z275" s="68" t="s">
        <v>630</v>
      </c>
    </row>
    <row r="276" ht="48" customHeight="1" spans="2:26">
      <c r="B276" s="15" t="str">
        <f t="shared" ref="B276:B339" si="5">"VehicleSetting_"&amp;ROW()-2</f>
        <v>VehicleSetting_274</v>
      </c>
      <c r="C276" s="15" t="s">
        <v>1443</v>
      </c>
      <c r="D276" s="15" t="s">
        <v>1444</v>
      </c>
      <c r="E276" s="15" t="s">
        <v>1501</v>
      </c>
      <c r="F276" s="15" t="s">
        <v>172</v>
      </c>
      <c r="G276" s="15"/>
      <c r="H276" s="15"/>
      <c r="I276" s="15"/>
      <c r="J276" s="15" t="s">
        <v>1520</v>
      </c>
      <c r="K276" s="15" t="s">
        <v>1376</v>
      </c>
      <c r="L276" s="15" t="s">
        <v>1521</v>
      </c>
      <c r="M276" s="15" t="s">
        <v>919</v>
      </c>
      <c r="N276" s="15"/>
      <c r="O276" s="15" t="s">
        <v>97</v>
      </c>
      <c r="P276" s="15" t="s">
        <v>729</v>
      </c>
      <c r="Q276" s="15" t="s">
        <v>730</v>
      </c>
      <c r="R276" s="15"/>
      <c r="S276" s="13" t="s">
        <v>117</v>
      </c>
      <c r="T276" s="15"/>
      <c r="U276" s="15"/>
      <c r="V276" s="15"/>
      <c r="W276" s="15" t="s">
        <v>731</v>
      </c>
      <c r="X276" s="20" t="s">
        <v>622</v>
      </c>
      <c r="Y276" s="68" t="s">
        <v>83</v>
      </c>
      <c r="Z276" s="68" t="s">
        <v>630</v>
      </c>
    </row>
    <row r="277" ht="48" customHeight="1" spans="2:26">
      <c r="B277" s="15" t="str">
        <f t="shared" si="5"/>
        <v>VehicleSetting_275</v>
      </c>
      <c r="C277" s="15" t="s">
        <v>1443</v>
      </c>
      <c r="D277" s="15" t="s">
        <v>1444</v>
      </c>
      <c r="E277" s="15" t="s">
        <v>1501</v>
      </c>
      <c r="F277" s="15" t="s">
        <v>172</v>
      </c>
      <c r="G277" s="15"/>
      <c r="H277" s="15"/>
      <c r="I277" s="15"/>
      <c r="J277" s="15" t="s">
        <v>1522</v>
      </c>
      <c r="K277" s="15" t="s">
        <v>1372</v>
      </c>
      <c r="L277" s="15" t="s">
        <v>1523</v>
      </c>
      <c r="M277" s="15" t="s">
        <v>1524</v>
      </c>
      <c r="N277" s="15"/>
      <c r="O277" s="15" t="s">
        <v>97</v>
      </c>
      <c r="P277" s="15" t="s">
        <v>729</v>
      </c>
      <c r="Q277" s="15" t="s">
        <v>730</v>
      </c>
      <c r="R277" s="15"/>
      <c r="S277" s="13" t="s">
        <v>117</v>
      </c>
      <c r="T277" s="15"/>
      <c r="U277" s="15"/>
      <c r="V277" s="15"/>
      <c r="W277" s="15" t="s">
        <v>731</v>
      </c>
      <c r="X277" s="20" t="s">
        <v>622</v>
      </c>
      <c r="Y277" s="68" t="s">
        <v>83</v>
      </c>
      <c r="Z277" s="68" t="s">
        <v>630</v>
      </c>
    </row>
    <row r="278" ht="48" customHeight="1" spans="1:26">
      <c r="A278" s="2"/>
      <c r="B278" s="15" t="str">
        <f t="shared" si="5"/>
        <v>VehicleSetting_276</v>
      </c>
      <c r="C278" s="15" t="s">
        <v>1443</v>
      </c>
      <c r="D278" s="15" t="s">
        <v>1444</v>
      </c>
      <c r="E278" s="15" t="s">
        <v>1525</v>
      </c>
      <c r="F278" s="15" t="s">
        <v>172</v>
      </c>
      <c r="G278" s="15"/>
      <c r="H278" s="15"/>
      <c r="I278" s="15"/>
      <c r="J278" s="15" t="s">
        <v>1526</v>
      </c>
      <c r="K278" s="15" t="s">
        <v>1376</v>
      </c>
      <c r="L278" s="15" t="s">
        <v>1527</v>
      </c>
      <c r="M278" s="15" t="s">
        <v>1528</v>
      </c>
      <c r="N278" s="15"/>
      <c r="O278" s="15" t="s">
        <v>97</v>
      </c>
      <c r="P278" s="15" t="s">
        <v>729</v>
      </c>
      <c r="Q278" s="15" t="s">
        <v>730</v>
      </c>
      <c r="R278" s="15"/>
      <c r="S278" s="13" t="s">
        <v>117</v>
      </c>
      <c r="T278" s="15"/>
      <c r="U278" s="15"/>
      <c r="V278" s="15"/>
      <c r="W278" s="15" t="s">
        <v>731</v>
      </c>
      <c r="X278" s="20" t="s">
        <v>622</v>
      </c>
      <c r="Y278" s="68" t="s">
        <v>83</v>
      </c>
      <c r="Z278" s="68" t="s">
        <v>630</v>
      </c>
    </row>
    <row r="279" ht="48" customHeight="1" spans="1:26">
      <c r="A279" s="2"/>
      <c r="B279" s="15" t="str">
        <f t="shared" si="5"/>
        <v>VehicleSetting_277</v>
      </c>
      <c r="C279" s="15" t="s">
        <v>1443</v>
      </c>
      <c r="D279" s="15" t="s">
        <v>1444</v>
      </c>
      <c r="E279" s="15" t="s">
        <v>1525</v>
      </c>
      <c r="F279" s="15" t="s">
        <v>172</v>
      </c>
      <c r="G279" s="15"/>
      <c r="H279" s="15"/>
      <c r="I279" s="15"/>
      <c r="J279" s="15" t="s">
        <v>1529</v>
      </c>
      <c r="K279" s="15" t="s">
        <v>1376</v>
      </c>
      <c r="L279" s="15" t="s">
        <v>1530</v>
      </c>
      <c r="M279" s="15" t="s">
        <v>1531</v>
      </c>
      <c r="N279" s="15"/>
      <c r="O279" s="15" t="s">
        <v>97</v>
      </c>
      <c r="P279" s="15" t="s">
        <v>729</v>
      </c>
      <c r="Q279" s="15" t="s">
        <v>730</v>
      </c>
      <c r="R279" s="15"/>
      <c r="S279" s="13" t="s">
        <v>119</v>
      </c>
      <c r="T279" s="15"/>
      <c r="U279" s="15" t="s">
        <v>1532</v>
      </c>
      <c r="V279" s="15" t="s">
        <v>656</v>
      </c>
      <c r="W279" s="15" t="s">
        <v>731</v>
      </c>
      <c r="X279" s="20" t="s">
        <v>622</v>
      </c>
      <c r="Y279" s="68" t="s">
        <v>83</v>
      </c>
      <c r="Z279" s="68" t="s">
        <v>630</v>
      </c>
    </row>
    <row r="280" ht="48" customHeight="1" spans="2:26">
      <c r="B280" s="15" t="str">
        <f t="shared" si="5"/>
        <v>VehicleSetting_278</v>
      </c>
      <c r="C280" s="15" t="s">
        <v>1443</v>
      </c>
      <c r="D280" s="15" t="s">
        <v>1444</v>
      </c>
      <c r="E280" s="15" t="s">
        <v>1525</v>
      </c>
      <c r="F280" s="15" t="s">
        <v>172</v>
      </c>
      <c r="G280" s="15"/>
      <c r="H280" s="15"/>
      <c r="I280" s="15"/>
      <c r="J280" s="15" t="s">
        <v>1533</v>
      </c>
      <c r="K280" s="15" t="s">
        <v>1376</v>
      </c>
      <c r="L280" s="15" t="s">
        <v>1534</v>
      </c>
      <c r="M280" s="15" t="s">
        <v>1274</v>
      </c>
      <c r="N280" s="15"/>
      <c r="O280" s="15" t="s">
        <v>95</v>
      </c>
      <c r="P280" s="15" t="s">
        <v>729</v>
      </c>
      <c r="Q280" s="15" t="s">
        <v>730</v>
      </c>
      <c r="R280" s="15"/>
      <c r="S280" s="13" t="s">
        <v>117</v>
      </c>
      <c r="T280" s="15"/>
      <c r="U280" s="15"/>
      <c r="V280" s="15"/>
      <c r="W280" s="15" t="s">
        <v>731</v>
      </c>
      <c r="X280" s="20" t="s">
        <v>622</v>
      </c>
      <c r="Y280" s="68" t="s">
        <v>83</v>
      </c>
      <c r="Z280" s="68" t="s">
        <v>630</v>
      </c>
    </row>
    <row r="281" ht="48" customHeight="1" spans="2:26">
      <c r="B281" s="15" t="str">
        <f t="shared" si="5"/>
        <v>VehicleSetting_279</v>
      </c>
      <c r="C281" s="15" t="s">
        <v>1443</v>
      </c>
      <c r="D281" s="15" t="s">
        <v>1444</v>
      </c>
      <c r="E281" s="15" t="s">
        <v>1525</v>
      </c>
      <c r="F281" s="15" t="s">
        <v>172</v>
      </c>
      <c r="G281" s="15"/>
      <c r="H281" s="15"/>
      <c r="I281" s="15"/>
      <c r="J281" s="15" t="s">
        <v>1535</v>
      </c>
      <c r="K281" s="15" t="s">
        <v>1376</v>
      </c>
      <c r="L281" s="15" t="s">
        <v>1536</v>
      </c>
      <c r="M281" s="15" t="s">
        <v>1278</v>
      </c>
      <c r="N281" s="15"/>
      <c r="O281" s="15" t="s">
        <v>95</v>
      </c>
      <c r="P281" s="15" t="s">
        <v>729</v>
      </c>
      <c r="Q281" s="15" t="s">
        <v>730</v>
      </c>
      <c r="R281" s="15"/>
      <c r="S281" s="13" t="s">
        <v>117</v>
      </c>
      <c r="T281" s="15"/>
      <c r="U281" s="15"/>
      <c r="V281" s="15"/>
      <c r="W281" s="15" t="s">
        <v>731</v>
      </c>
      <c r="X281" s="20" t="s">
        <v>622</v>
      </c>
      <c r="Y281" s="68" t="s">
        <v>83</v>
      </c>
      <c r="Z281" s="68" t="s">
        <v>630</v>
      </c>
    </row>
    <row r="282" ht="85.5" customHeight="1" spans="2:26">
      <c r="B282" s="15" t="str">
        <f t="shared" si="5"/>
        <v>VehicleSetting_280</v>
      </c>
      <c r="C282" s="15" t="s">
        <v>1443</v>
      </c>
      <c r="D282" s="15" t="s">
        <v>1444</v>
      </c>
      <c r="E282" s="15" t="s">
        <v>1525</v>
      </c>
      <c r="F282" s="15" t="s">
        <v>172</v>
      </c>
      <c r="G282" s="15"/>
      <c r="H282" s="15"/>
      <c r="I282" s="15"/>
      <c r="J282" s="15" t="s">
        <v>1537</v>
      </c>
      <c r="K282" s="15" t="s">
        <v>1376</v>
      </c>
      <c r="L282" s="15" t="s">
        <v>1538</v>
      </c>
      <c r="M282" s="15" t="s">
        <v>1539</v>
      </c>
      <c r="N282" s="15"/>
      <c r="O282" s="15" t="s">
        <v>95</v>
      </c>
      <c r="P282" s="15" t="s">
        <v>729</v>
      </c>
      <c r="Q282" s="15" t="s">
        <v>730</v>
      </c>
      <c r="R282" s="15"/>
      <c r="S282" s="13" t="s">
        <v>117</v>
      </c>
      <c r="T282" s="15"/>
      <c r="U282" s="15"/>
      <c r="V282" s="15"/>
      <c r="W282" s="15" t="s">
        <v>731</v>
      </c>
      <c r="X282" s="20" t="s">
        <v>622</v>
      </c>
      <c r="Y282" s="68" t="s">
        <v>83</v>
      </c>
      <c r="Z282" s="68" t="s">
        <v>630</v>
      </c>
    </row>
    <row r="283" ht="85.5" customHeight="1" spans="2:26">
      <c r="B283" s="15" t="str">
        <f t="shared" si="5"/>
        <v>VehicleSetting_281</v>
      </c>
      <c r="C283" s="15" t="s">
        <v>1443</v>
      </c>
      <c r="D283" s="15" t="s">
        <v>1444</v>
      </c>
      <c r="E283" s="15" t="s">
        <v>1525</v>
      </c>
      <c r="F283" s="15" t="s">
        <v>172</v>
      </c>
      <c r="G283" s="15"/>
      <c r="H283" s="15"/>
      <c r="I283" s="15"/>
      <c r="J283" s="15" t="s">
        <v>1540</v>
      </c>
      <c r="K283" s="15" t="s">
        <v>1376</v>
      </c>
      <c r="L283" s="15" t="s">
        <v>1541</v>
      </c>
      <c r="M283" s="15" t="s">
        <v>1542</v>
      </c>
      <c r="N283" s="15"/>
      <c r="O283" s="15" t="s">
        <v>95</v>
      </c>
      <c r="P283" s="15" t="s">
        <v>729</v>
      </c>
      <c r="Q283" s="15" t="s">
        <v>730</v>
      </c>
      <c r="R283" s="15"/>
      <c r="S283" s="13" t="s">
        <v>117</v>
      </c>
      <c r="T283" s="15"/>
      <c r="U283" s="15"/>
      <c r="V283" s="15"/>
      <c r="W283" s="15" t="s">
        <v>731</v>
      </c>
      <c r="X283" s="20" t="s">
        <v>622</v>
      </c>
      <c r="Y283" s="68" t="s">
        <v>83</v>
      </c>
      <c r="Z283" s="68" t="s">
        <v>630</v>
      </c>
    </row>
    <row r="284" ht="48" customHeight="1" spans="2:26">
      <c r="B284" s="15" t="str">
        <f t="shared" si="5"/>
        <v>VehicleSetting_282</v>
      </c>
      <c r="C284" s="15" t="s">
        <v>1443</v>
      </c>
      <c r="D284" s="15" t="s">
        <v>1444</v>
      </c>
      <c r="E284" s="15" t="s">
        <v>1525</v>
      </c>
      <c r="F284" s="15" t="s">
        <v>172</v>
      </c>
      <c r="G284" s="15"/>
      <c r="H284" s="15"/>
      <c r="I284" s="15"/>
      <c r="J284" s="15" t="s">
        <v>1543</v>
      </c>
      <c r="K284" s="15" t="s">
        <v>1372</v>
      </c>
      <c r="L284" s="15" t="s">
        <v>1544</v>
      </c>
      <c r="M284" s="15" t="s">
        <v>1545</v>
      </c>
      <c r="N284" s="15"/>
      <c r="O284" s="15" t="s">
        <v>97</v>
      </c>
      <c r="P284" s="15" t="s">
        <v>729</v>
      </c>
      <c r="Q284" s="15" t="s">
        <v>730</v>
      </c>
      <c r="R284" s="15"/>
      <c r="S284" s="13" t="s">
        <v>117</v>
      </c>
      <c r="T284" s="15"/>
      <c r="U284" s="15"/>
      <c r="V284" s="15"/>
      <c r="W284" s="15" t="s">
        <v>731</v>
      </c>
      <c r="X284" s="20" t="s">
        <v>622</v>
      </c>
      <c r="Y284" s="68" t="s">
        <v>83</v>
      </c>
      <c r="Z284" s="68" t="s">
        <v>630</v>
      </c>
    </row>
    <row r="285" ht="48" customHeight="1" spans="2:26">
      <c r="B285" s="15" t="str">
        <f t="shared" si="5"/>
        <v>VehicleSetting_283</v>
      </c>
      <c r="C285" s="15" t="s">
        <v>1443</v>
      </c>
      <c r="D285" s="15" t="s">
        <v>1444</v>
      </c>
      <c r="E285" s="15" t="s">
        <v>1546</v>
      </c>
      <c r="F285" s="15" t="s">
        <v>172</v>
      </c>
      <c r="G285" s="15"/>
      <c r="H285" s="15"/>
      <c r="I285" s="15"/>
      <c r="J285" s="15" t="s">
        <v>1547</v>
      </c>
      <c r="K285" s="15" t="s">
        <v>1376</v>
      </c>
      <c r="L285" s="15" t="s">
        <v>1548</v>
      </c>
      <c r="M285" s="15" t="s">
        <v>1549</v>
      </c>
      <c r="N285" s="15"/>
      <c r="O285" s="15" t="s">
        <v>97</v>
      </c>
      <c r="P285" s="15" t="s">
        <v>729</v>
      </c>
      <c r="Q285" s="15" t="s">
        <v>730</v>
      </c>
      <c r="R285" s="15"/>
      <c r="S285" s="13" t="s">
        <v>117</v>
      </c>
      <c r="T285" s="15"/>
      <c r="U285" s="15"/>
      <c r="V285" s="15"/>
      <c r="W285" s="15" t="s">
        <v>731</v>
      </c>
      <c r="X285" s="20" t="s">
        <v>622</v>
      </c>
      <c r="Y285" s="68" t="s">
        <v>83</v>
      </c>
      <c r="Z285" s="68" t="s">
        <v>630</v>
      </c>
    </row>
    <row r="286" ht="48" customHeight="1" spans="2:26">
      <c r="B286" s="15" t="str">
        <f t="shared" si="5"/>
        <v>VehicleSetting_284</v>
      </c>
      <c r="C286" s="15" t="s">
        <v>1443</v>
      </c>
      <c r="D286" s="15" t="s">
        <v>1444</v>
      </c>
      <c r="E286" s="15" t="s">
        <v>1546</v>
      </c>
      <c r="F286" s="15" t="s">
        <v>172</v>
      </c>
      <c r="G286" s="15"/>
      <c r="H286" s="15"/>
      <c r="I286" s="15"/>
      <c r="J286" s="15" t="s">
        <v>1550</v>
      </c>
      <c r="K286" s="15" t="s">
        <v>1376</v>
      </c>
      <c r="L286" s="15" t="s">
        <v>1551</v>
      </c>
      <c r="M286" s="15" t="s">
        <v>1552</v>
      </c>
      <c r="N286" s="15"/>
      <c r="O286" s="15" t="s">
        <v>97</v>
      </c>
      <c r="P286" s="15" t="s">
        <v>729</v>
      </c>
      <c r="Q286" s="15" t="s">
        <v>730</v>
      </c>
      <c r="R286" s="15"/>
      <c r="S286" s="13" t="s">
        <v>117</v>
      </c>
      <c r="T286" s="15"/>
      <c r="U286" s="15"/>
      <c r="V286" s="15"/>
      <c r="W286" s="15" t="s">
        <v>731</v>
      </c>
      <c r="X286" s="20" t="s">
        <v>622</v>
      </c>
      <c r="Y286" s="68" t="s">
        <v>83</v>
      </c>
      <c r="Z286" s="68" t="s">
        <v>630</v>
      </c>
    </row>
    <row r="287" ht="48" customHeight="1" spans="2:26">
      <c r="B287" s="15" t="str">
        <f t="shared" si="5"/>
        <v>VehicleSetting_285</v>
      </c>
      <c r="C287" s="15" t="s">
        <v>1443</v>
      </c>
      <c r="D287" s="15" t="s">
        <v>1444</v>
      </c>
      <c r="E287" s="15" t="s">
        <v>1546</v>
      </c>
      <c r="F287" s="15" t="s">
        <v>172</v>
      </c>
      <c r="G287" s="15"/>
      <c r="H287" s="15"/>
      <c r="I287" s="15"/>
      <c r="J287" s="15" t="s">
        <v>1553</v>
      </c>
      <c r="K287" s="15" t="s">
        <v>1376</v>
      </c>
      <c r="L287" s="15" t="s">
        <v>1554</v>
      </c>
      <c r="M287" s="15" t="s">
        <v>938</v>
      </c>
      <c r="N287" s="15"/>
      <c r="O287" s="15" t="s">
        <v>95</v>
      </c>
      <c r="P287" s="15" t="s">
        <v>729</v>
      </c>
      <c r="Q287" s="15" t="s">
        <v>730</v>
      </c>
      <c r="R287" s="15"/>
      <c r="S287" s="13" t="s">
        <v>117</v>
      </c>
      <c r="T287" s="15"/>
      <c r="U287" s="15"/>
      <c r="V287" s="15"/>
      <c r="W287" s="15" t="s">
        <v>731</v>
      </c>
      <c r="X287" s="20" t="s">
        <v>622</v>
      </c>
      <c r="Y287" s="68" t="s">
        <v>83</v>
      </c>
      <c r="Z287" s="68" t="s">
        <v>630</v>
      </c>
    </row>
    <row r="288" ht="48" customHeight="1" spans="2:26">
      <c r="B288" s="15" t="str">
        <f t="shared" si="5"/>
        <v>VehicleSetting_286</v>
      </c>
      <c r="C288" s="15" t="s">
        <v>1443</v>
      </c>
      <c r="D288" s="15" t="s">
        <v>1444</v>
      </c>
      <c r="E288" s="15" t="s">
        <v>1546</v>
      </c>
      <c r="F288" s="15" t="s">
        <v>172</v>
      </c>
      <c r="G288" s="15"/>
      <c r="H288" s="15"/>
      <c r="I288" s="15"/>
      <c r="J288" s="15" t="s">
        <v>1555</v>
      </c>
      <c r="K288" s="15" t="s">
        <v>1376</v>
      </c>
      <c r="L288" s="15" t="s">
        <v>1556</v>
      </c>
      <c r="M288" s="15" t="s">
        <v>1557</v>
      </c>
      <c r="N288" s="15"/>
      <c r="O288" s="15" t="s">
        <v>95</v>
      </c>
      <c r="P288" s="15" t="s">
        <v>729</v>
      </c>
      <c r="Q288" s="15" t="s">
        <v>730</v>
      </c>
      <c r="R288" s="15"/>
      <c r="S288" s="13" t="s">
        <v>117</v>
      </c>
      <c r="T288" s="15"/>
      <c r="U288" s="15"/>
      <c r="V288" s="15"/>
      <c r="W288" s="15" t="s">
        <v>731</v>
      </c>
      <c r="X288" s="20" t="s">
        <v>622</v>
      </c>
      <c r="Y288" s="68" t="s">
        <v>83</v>
      </c>
      <c r="Z288" s="68" t="s">
        <v>630</v>
      </c>
    </row>
    <row r="289" ht="48" customHeight="1" spans="2:26">
      <c r="B289" s="15" t="str">
        <f t="shared" si="5"/>
        <v>VehicleSetting_287</v>
      </c>
      <c r="C289" s="15" t="s">
        <v>1443</v>
      </c>
      <c r="D289" s="15" t="s">
        <v>1444</v>
      </c>
      <c r="E289" s="15" t="s">
        <v>1546</v>
      </c>
      <c r="F289" s="15" t="s">
        <v>172</v>
      </c>
      <c r="G289" s="15"/>
      <c r="H289" s="15"/>
      <c r="I289" s="15"/>
      <c r="J289" s="15" t="s">
        <v>1558</v>
      </c>
      <c r="K289" s="15" t="s">
        <v>1376</v>
      </c>
      <c r="L289" s="15" t="s">
        <v>1559</v>
      </c>
      <c r="M289" s="15" t="s">
        <v>944</v>
      </c>
      <c r="N289" s="15"/>
      <c r="O289" s="15" t="s">
        <v>95</v>
      </c>
      <c r="P289" s="15" t="s">
        <v>729</v>
      </c>
      <c r="Q289" s="15" t="s">
        <v>730</v>
      </c>
      <c r="R289" s="15"/>
      <c r="S289" s="13" t="s">
        <v>117</v>
      </c>
      <c r="T289" s="15"/>
      <c r="U289" s="15"/>
      <c r="V289" s="15"/>
      <c r="W289" s="15" t="s">
        <v>731</v>
      </c>
      <c r="X289" s="20" t="s">
        <v>622</v>
      </c>
      <c r="Y289" s="68" t="s">
        <v>83</v>
      </c>
      <c r="Z289" s="68" t="s">
        <v>630</v>
      </c>
    </row>
    <row r="290" ht="48" customHeight="1" spans="2:26">
      <c r="B290" s="15" t="str">
        <f t="shared" si="5"/>
        <v>VehicleSetting_288</v>
      </c>
      <c r="C290" s="15" t="s">
        <v>1443</v>
      </c>
      <c r="D290" s="15" t="s">
        <v>1444</v>
      </c>
      <c r="E290" s="15" t="s">
        <v>1546</v>
      </c>
      <c r="F290" s="15" t="s">
        <v>172</v>
      </c>
      <c r="G290" s="15"/>
      <c r="H290" s="15"/>
      <c r="I290" s="15"/>
      <c r="J290" s="15" t="s">
        <v>1560</v>
      </c>
      <c r="K290" s="15" t="s">
        <v>1376</v>
      </c>
      <c r="L290" s="15" t="s">
        <v>1561</v>
      </c>
      <c r="M290" s="15" t="s">
        <v>1562</v>
      </c>
      <c r="N290" s="15"/>
      <c r="O290" s="15" t="s">
        <v>95</v>
      </c>
      <c r="P290" s="15" t="s">
        <v>729</v>
      </c>
      <c r="Q290" s="15" t="s">
        <v>730</v>
      </c>
      <c r="R290" s="15"/>
      <c r="S290" s="13" t="s">
        <v>117</v>
      </c>
      <c r="T290" s="15"/>
      <c r="U290" s="15"/>
      <c r="V290" s="15"/>
      <c r="W290" s="15" t="s">
        <v>731</v>
      </c>
      <c r="X290" s="20" t="s">
        <v>622</v>
      </c>
      <c r="Y290" s="68" t="s">
        <v>83</v>
      </c>
      <c r="Z290" s="68" t="s">
        <v>630</v>
      </c>
    </row>
    <row r="291" ht="48" customHeight="1" spans="2:26">
      <c r="B291" s="15" t="str">
        <f t="shared" si="5"/>
        <v>VehicleSetting_289</v>
      </c>
      <c r="C291" s="15" t="s">
        <v>1443</v>
      </c>
      <c r="D291" s="15" t="s">
        <v>1444</v>
      </c>
      <c r="E291" s="15" t="s">
        <v>1546</v>
      </c>
      <c r="F291" s="15" t="s">
        <v>172</v>
      </c>
      <c r="G291" s="15"/>
      <c r="H291" s="15"/>
      <c r="I291" s="15"/>
      <c r="J291" s="15" t="s">
        <v>1563</v>
      </c>
      <c r="K291" s="15" t="s">
        <v>1376</v>
      </c>
      <c r="L291" s="15" t="s">
        <v>1564</v>
      </c>
      <c r="M291" s="15" t="s">
        <v>950</v>
      </c>
      <c r="N291" s="15"/>
      <c r="O291" s="15" t="s">
        <v>95</v>
      </c>
      <c r="P291" s="15" t="s">
        <v>729</v>
      </c>
      <c r="Q291" s="15" t="s">
        <v>730</v>
      </c>
      <c r="R291" s="15"/>
      <c r="S291" s="13" t="s">
        <v>117</v>
      </c>
      <c r="T291" s="15"/>
      <c r="U291" s="15"/>
      <c r="V291" s="15"/>
      <c r="W291" s="15" t="s">
        <v>731</v>
      </c>
      <c r="X291" s="20" t="s">
        <v>622</v>
      </c>
      <c r="Y291" s="68" t="s">
        <v>83</v>
      </c>
      <c r="Z291" s="68" t="s">
        <v>630</v>
      </c>
    </row>
    <row r="292" ht="48" customHeight="1" spans="2:26">
      <c r="B292" s="15" t="str">
        <f t="shared" si="5"/>
        <v>VehicleSetting_290</v>
      </c>
      <c r="C292" s="15" t="s">
        <v>1443</v>
      </c>
      <c r="D292" s="15" t="s">
        <v>1444</v>
      </c>
      <c r="E292" s="15" t="s">
        <v>1546</v>
      </c>
      <c r="F292" s="15" t="s">
        <v>172</v>
      </c>
      <c r="G292" s="15"/>
      <c r="H292" s="15"/>
      <c r="I292" s="15"/>
      <c r="J292" s="15" t="s">
        <v>1565</v>
      </c>
      <c r="K292" s="15" t="s">
        <v>1376</v>
      </c>
      <c r="L292" s="15" t="s">
        <v>1566</v>
      </c>
      <c r="M292" s="15" t="s">
        <v>1567</v>
      </c>
      <c r="N292" s="15"/>
      <c r="O292" s="15" t="s">
        <v>95</v>
      </c>
      <c r="P292" s="15" t="s">
        <v>729</v>
      </c>
      <c r="Q292" s="15" t="s">
        <v>730</v>
      </c>
      <c r="R292" s="15"/>
      <c r="S292" s="13" t="s">
        <v>117</v>
      </c>
      <c r="T292" s="15"/>
      <c r="U292" s="15"/>
      <c r="V292" s="15"/>
      <c r="W292" s="15" t="s">
        <v>731</v>
      </c>
      <c r="X292" s="20" t="s">
        <v>622</v>
      </c>
      <c r="Y292" s="68" t="s">
        <v>83</v>
      </c>
      <c r="Z292" s="68" t="s">
        <v>630</v>
      </c>
    </row>
    <row r="293" ht="48" customHeight="1" spans="2:26">
      <c r="B293" s="15" t="str">
        <f t="shared" si="5"/>
        <v>VehicleSetting_291</v>
      </c>
      <c r="C293" s="15" t="s">
        <v>1443</v>
      </c>
      <c r="D293" s="15" t="s">
        <v>1444</v>
      </c>
      <c r="E293" s="15" t="s">
        <v>1546</v>
      </c>
      <c r="F293" s="15" t="s">
        <v>172</v>
      </c>
      <c r="G293" s="15"/>
      <c r="H293" s="15"/>
      <c r="I293" s="15"/>
      <c r="J293" s="15" t="s">
        <v>1568</v>
      </c>
      <c r="K293" s="15" t="s">
        <v>1372</v>
      </c>
      <c r="L293" s="15" t="s">
        <v>1569</v>
      </c>
      <c r="M293" s="15" t="s">
        <v>1570</v>
      </c>
      <c r="N293" s="15"/>
      <c r="O293" s="15" t="s">
        <v>97</v>
      </c>
      <c r="P293" s="15" t="s">
        <v>729</v>
      </c>
      <c r="Q293" s="15" t="s">
        <v>730</v>
      </c>
      <c r="R293" s="15"/>
      <c r="S293" s="13" t="s">
        <v>117</v>
      </c>
      <c r="T293" s="15"/>
      <c r="U293" s="15"/>
      <c r="V293" s="15"/>
      <c r="W293" s="15" t="s">
        <v>731</v>
      </c>
      <c r="X293" s="20" t="s">
        <v>622</v>
      </c>
      <c r="Y293" s="68" t="s">
        <v>83</v>
      </c>
      <c r="Z293" s="68" t="s">
        <v>630</v>
      </c>
    </row>
    <row r="294" ht="48" customHeight="1" spans="2:26">
      <c r="B294" s="15" t="str">
        <f t="shared" si="5"/>
        <v>VehicleSetting_292</v>
      </c>
      <c r="C294" s="15" t="s">
        <v>1571</v>
      </c>
      <c r="D294" s="15"/>
      <c r="E294" s="15" t="s">
        <v>1572</v>
      </c>
      <c r="F294" s="15" t="s">
        <v>172</v>
      </c>
      <c r="G294" s="15"/>
      <c r="H294" s="15"/>
      <c r="I294" s="15"/>
      <c r="J294" s="15" t="s">
        <v>1573</v>
      </c>
      <c r="K294" s="15" t="s">
        <v>1574</v>
      </c>
      <c r="L294" s="15" t="s">
        <v>1575</v>
      </c>
      <c r="M294" s="15" t="s">
        <v>1576</v>
      </c>
      <c r="N294" s="15"/>
      <c r="O294" s="15" t="s">
        <v>97</v>
      </c>
      <c r="P294" s="15" t="s">
        <v>729</v>
      </c>
      <c r="Q294" s="15" t="s">
        <v>730</v>
      </c>
      <c r="R294" s="15"/>
      <c r="S294" s="13" t="s">
        <v>117</v>
      </c>
      <c r="T294" s="15"/>
      <c r="U294" s="15"/>
      <c r="V294" s="15"/>
      <c r="W294" s="15" t="s">
        <v>731</v>
      </c>
      <c r="X294" s="20" t="s">
        <v>622</v>
      </c>
      <c r="Y294" s="68" t="s">
        <v>83</v>
      </c>
      <c r="Z294" s="68" t="s">
        <v>630</v>
      </c>
    </row>
    <row r="295" ht="48" customHeight="1" spans="2:26">
      <c r="B295" s="15" t="str">
        <f t="shared" si="5"/>
        <v>VehicleSetting_293</v>
      </c>
      <c r="C295" s="15" t="s">
        <v>1571</v>
      </c>
      <c r="D295" s="15"/>
      <c r="E295" s="15" t="s">
        <v>1572</v>
      </c>
      <c r="F295" s="15" t="s">
        <v>172</v>
      </c>
      <c r="G295" s="15"/>
      <c r="H295" s="15"/>
      <c r="I295" s="15"/>
      <c r="J295" s="15" t="s">
        <v>1577</v>
      </c>
      <c r="K295" s="15" t="s">
        <v>1574</v>
      </c>
      <c r="L295" s="15" t="s">
        <v>1578</v>
      </c>
      <c r="M295" s="15" t="s">
        <v>1579</v>
      </c>
      <c r="N295" s="15"/>
      <c r="O295" s="15" t="s">
        <v>97</v>
      </c>
      <c r="P295" s="15" t="s">
        <v>729</v>
      </c>
      <c r="Q295" s="15" t="s">
        <v>730</v>
      </c>
      <c r="R295" s="15"/>
      <c r="S295" s="13" t="s">
        <v>117</v>
      </c>
      <c r="T295" s="15"/>
      <c r="U295" s="15"/>
      <c r="V295" s="15"/>
      <c r="W295" s="15" t="s">
        <v>731</v>
      </c>
      <c r="X295" s="20" t="s">
        <v>622</v>
      </c>
      <c r="Y295" s="68" t="s">
        <v>83</v>
      </c>
      <c r="Z295" s="68" t="s">
        <v>630</v>
      </c>
    </row>
    <row r="296" ht="48" customHeight="1" spans="2:26">
      <c r="B296" s="15" t="str">
        <f t="shared" si="5"/>
        <v>VehicleSetting_294</v>
      </c>
      <c r="C296" s="15" t="s">
        <v>1571</v>
      </c>
      <c r="D296" s="15"/>
      <c r="E296" s="15" t="s">
        <v>1572</v>
      </c>
      <c r="F296" s="15" t="s">
        <v>172</v>
      </c>
      <c r="G296" s="15"/>
      <c r="H296" s="15"/>
      <c r="I296" s="15"/>
      <c r="J296" s="15" t="s">
        <v>1580</v>
      </c>
      <c r="K296" s="15" t="s">
        <v>1372</v>
      </c>
      <c r="L296" s="15" t="s">
        <v>1581</v>
      </c>
      <c r="M296" s="15" t="s">
        <v>1582</v>
      </c>
      <c r="N296" s="15"/>
      <c r="O296" s="15" t="s">
        <v>97</v>
      </c>
      <c r="P296" s="15" t="s">
        <v>729</v>
      </c>
      <c r="Q296" s="15" t="s">
        <v>730</v>
      </c>
      <c r="R296" s="15"/>
      <c r="S296" s="13" t="s">
        <v>117</v>
      </c>
      <c r="T296" s="15"/>
      <c r="U296" s="15"/>
      <c r="V296" s="15"/>
      <c r="W296" s="15" t="s">
        <v>731</v>
      </c>
      <c r="X296" s="20" t="s">
        <v>622</v>
      </c>
      <c r="Y296" s="68" t="s">
        <v>83</v>
      </c>
      <c r="Z296" s="68" t="s">
        <v>630</v>
      </c>
    </row>
    <row r="297" ht="48" customHeight="1" spans="2:26">
      <c r="B297" s="15" t="str">
        <f t="shared" si="5"/>
        <v>VehicleSetting_295</v>
      </c>
      <c r="C297" s="15" t="s">
        <v>1571</v>
      </c>
      <c r="D297" s="15"/>
      <c r="E297" s="15" t="s">
        <v>1572</v>
      </c>
      <c r="F297" s="15" t="s">
        <v>172</v>
      </c>
      <c r="G297" s="15"/>
      <c r="H297" s="15"/>
      <c r="I297" s="15"/>
      <c r="J297" s="15" t="s">
        <v>1583</v>
      </c>
      <c r="K297" s="15" t="s">
        <v>1372</v>
      </c>
      <c r="L297" s="15" t="s">
        <v>1584</v>
      </c>
      <c r="M297" s="15" t="s">
        <v>1585</v>
      </c>
      <c r="N297" s="15"/>
      <c r="O297" s="15" t="s">
        <v>97</v>
      </c>
      <c r="P297" s="15" t="s">
        <v>729</v>
      </c>
      <c r="Q297" s="15" t="s">
        <v>730</v>
      </c>
      <c r="R297" s="15"/>
      <c r="S297" s="13" t="s">
        <v>117</v>
      </c>
      <c r="T297" s="15"/>
      <c r="U297" s="15"/>
      <c r="V297" s="15"/>
      <c r="W297" s="15" t="s">
        <v>731</v>
      </c>
      <c r="X297" s="20" t="s">
        <v>622</v>
      </c>
      <c r="Y297" s="68" t="s">
        <v>83</v>
      </c>
      <c r="Z297" s="68" t="s">
        <v>630</v>
      </c>
    </row>
    <row r="298" ht="48" customHeight="1" spans="2:26">
      <c r="B298" s="15" t="str">
        <f t="shared" si="5"/>
        <v>VehicleSetting_296</v>
      </c>
      <c r="C298" s="15" t="s">
        <v>1571</v>
      </c>
      <c r="D298" s="15"/>
      <c r="E298" s="15" t="s">
        <v>1572</v>
      </c>
      <c r="F298" s="15" t="s">
        <v>172</v>
      </c>
      <c r="G298" s="15"/>
      <c r="H298" s="15"/>
      <c r="I298" s="15"/>
      <c r="J298" s="15" t="s">
        <v>1586</v>
      </c>
      <c r="K298" s="15" t="s">
        <v>1372</v>
      </c>
      <c r="L298" s="15" t="s">
        <v>1587</v>
      </c>
      <c r="M298" s="15" t="s">
        <v>1588</v>
      </c>
      <c r="N298" s="15"/>
      <c r="O298" s="15" t="s">
        <v>97</v>
      </c>
      <c r="P298" s="15" t="s">
        <v>729</v>
      </c>
      <c r="Q298" s="15" t="s">
        <v>730</v>
      </c>
      <c r="R298" s="15"/>
      <c r="S298" s="13" t="s">
        <v>117</v>
      </c>
      <c r="T298" s="15"/>
      <c r="U298" s="15"/>
      <c r="V298" s="15"/>
      <c r="W298" s="15" t="s">
        <v>731</v>
      </c>
      <c r="X298" s="20" t="s">
        <v>622</v>
      </c>
      <c r="Y298" s="68" t="s">
        <v>83</v>
      </c>
      <c r="Z298" s="68" t="s">
        <v>630</v>
      </c>
    </row>
    <row r="299" ht="48" customHeight="1" spans="2:26">
      <c r="B299" s="15" t="str">
        <f t="shared" si="5"/>
        <v>VehicleSetting_297</v>
      </c>
      <c r="C299" s="15" t="s">
        <v>1571</v>
      </c>
      <c r="D299" s="15"/>
      <c r="E299" s="15" t="s">
        <v>1572</v>
      </c>
      <c r="F299" s="15" t="s">
        <v>172</v>
      </c>
      <c r="G299" s="15"/>
      <c r="H299" s="15"/>
      <c r="I299" s="15"/>
      <c r="J299" s="15" t="s">
        <v>1589</v>
      </c>
      <c r="K299" s="15" t="s">
        <v>1372</v>
      </c>
      <c r="L299" s="15" t="s">
        <v>1590</v>
      </c>
      <c r="M299" s="15" t="s">
        <v>1591</v>
      </c>
      <c r="N299" s="15"/>
      <c r="O299" s="15" t="s">
        <v>97</v>
      </c>
      <c r="P299" s="15" t="s">
        <v>729</v>
      </c>
      <c r="Q299" s="15" t="s">
        <v>730</v>
      </c>
      <c r="R299" s="15"/>
      <c r="S299" s="13" t="s">
        <v>117</v>
      </c>
      <c r="T299" s="15"/>
      <c r="U299" s="15"/>
      <c r="V299" s="15"/>
      <c r="W299" s="15" t="s">
        <v>731</v>
      </c>
      <c r="X299" s="20" t="s">
        <v>622</v>
      </c>
      <c r="Y299" s="68" t="s">
        <v>83</v>
      </c>
      <c r="Z299" s="68" t="s">
        <v>630</v>
      </c>
    </row>
    <row r="300" ht="48" customHeight="1" spans="2:26">
      <c r="B300" s="15" t="str">
        <f t="shared" si="5"/>
        <v>VehicleSetting_298</v>
      </c>
      <c r="C300" s="15" t="s">
        <v>1571</v>
      </c>
      <c r="D300" s="15"/>
      <c r="E300" s="15" t="s">
        <v>1572</v>
      </c>
      <c r="F300" s="15" t="s">
        <v>172</v>
      </c>
      <c r="G300" s="15"/>
      <c r="H300" s="15"/>
      <c r="I300" s="15"/>
      <c r="J300" s="15" t="s">
        <v>1592</v>
      </c>
      <c r="K300" s="15" t="s">
        <v>1376</v>
      </c>
      <c r="L300" s="15" t="s">
        <v>1593</v>
      </c>
      <c r="M300" s="15" t="s">
        <v>1274</v>
      </c>
      <c r="N300" s="15"/>
      <c r="O300" s="15" t="s">
        <v>95</v>
      </c>
      <c r="P300" s="15" t="s">
        <v>729</v>
      </c>
      <c r="Q300" s="15" t="s">
        <v>730</v>
      </c>
      <c r="R300" s="15"/>
      <c r="S300" s="13" t="s">
        <v>117</v>
      </c>
      <c r="T300" s="15"/>
      <c r="U300" s="15"/>
      <c r="V300" s="15"/>
      <c r="W300" s="15" t="s">
        <v>731</v>
      </c>
      <c r="X300" s="20" t="s">
        <v>622</v>
      </c>
      <c r="Y300" s="68" t="s">
        <v>83</v>
      </c>
      <c r="Z300" s="68" t="s">
        <v>630</v>
      </c>
    </row>
    <row r="301" ht="48" customHeight="1" spans="2:26">
      <c r="B301" s="15" t="str">
        <f t="shared" si="5"/>
        <v>VehicleSetting_299</v>
      </c>
      <c r="C301" s="15" t="s">
        <v>1571</v>
      </c>
      <c r="D301" s="15"/>
      <c r="E301" s="15" t="s">
        <v>1572</v>
      </c>
      <c r="F301" s="15" t="s">
        <v>172</v>
      </c>
      <c r="G301" s="15"/>
      <c r="H301" s="15"/>
      <c r="I301" s="15"/>
      <c r="J301" s="15" t="s">
        <v>1594</v>
      </c>
      <c r="K301" s="15" t="s">
        <v>1376</v>
      </c>
      <c r="L301" s="15" t="s">
        <v>1595</v>
      </c>
      <c r="M301" s="15" t="s">
        <v>1278</v>
      </c>
      <c r="N301" s="15"/>
      <c r="O301" s="15" t="s">
        <v>95</v>
      </c>
      <c r="P301" s="15" t="s">
        <v>729</v>
      </c>
      <c r="Q301" s="15" t="s">
        <v>730</v>
      </c>
      <c r="R301" s="15"/>
      <c r="S301" s="13" t="s">
        <v>117</v>
      </c>
      <c r="T301" s="15"/>
      <c r="U301" s="15"/>
      <c r="V301" s="15"/>
      <c r="W301" s="15" t="s">
        <v>731</v>
      </c>
      <c r="X301" s="20" t="s">
        <v>622</v>
      </c>
      <c r="Y301" s="68" t="s">
        <v>83</v>
      </c>
      <c r="Z301" s="68" t="s">
        <v>630</v>
      </c>
    </row>
    <row r="302" ht="48" customHeight="1" spans="2:26">
      <c r="B302" s="15" t="str">
        <f t="shared" si="5"/>
        <v>VehicleSetting_300</v>
      </c>
      <c r="C302" s="15" t="s">
        <v>1571</v>
      </c>
      <c r="D302" s="15"/>
      <c r="E302" s="15" t="s">
        <v>1572</v>
      </c>
      <c r="F302" s="15" t="s">
        <v>172</v>
      </c>
      <c r="G302" s="15"/>
      <c r="H302" s="15"/>
      <c r="I302" s="15"/>
      <c r="J302" s="15" t="s">
        <v>1596</v>
      </c>
      <c r="K302" s="15" t="s">
        <v>1376</v>
      </c>
      <c r="L302" s="15" t="s">
        <v>1436</v>
      </c>
      <c r="M302" s="15" t="s">
        <v>1597</v>
      </c>
      <c r="N302" s="15"/>
      <c r="O302" s="15" t="s">
        <v>95</v>
      </c>
      <c r="P302" s="15" t="s">
        <v>729</v>
      </c>
      <c r="Q302" s="15" t="s">
        <v>730</v>
      </c>
      <c r="R302" s="15"/>
      <c r="S302" s="13" t="s">
        <v>117</v>
      </c>
      <c r="T302" s="15"/>
      <c r="U302" s="15"/>
      <c r="V302" s="15"/>
      <c r="W302" s="15" t="s">
        <v>731</v>
      </c>
      <c r="X302" s="20" t="s">
        <v>622</v>
      </c>
      <c r="Y302" s="68" t="s">
        <v>83</v>
      </c>
      <c r="Z302" s="68" t="s">
        <v>630</v>
      </c>
    </row>
    <row r="303" ht="48" customHeight="1" spans="2:26">
      <c r="B303" s="15" t="str">
        <f t="shared" si="5"/>
        <v>VehicleSetting_301</v>
      </c>
      <c r="C303" s="15" t="s">
        <v>1571</v>
      </c>
      <c r="D303" s="15"/>
      <c r="E303" s="15" t="s">
        <v>1572</v>
      </c>
      <c r="F303" s="15" t="s">
        <v>172</v>
      </c>
      <c r="G303" s="15"/>
      <c r="H303" s="15"/>
      <c r="I303" s="15"/>
      <c r="J303" s="15" t="s">
        <v>1598</v>
      </c>
      <c r="K303" s="15" t="s">
        <v>1376</v>
      </c>
      <c r="L303" s="15" t="s">
        <v>1599</v>
      </c>
      <c r="M303" s="15" t="s">
        <v>1600</v>
      </c>
      <c r="N303" s="15"/>
      <c r="O303" s="15" t="s">
        <v>95</v>
      </c>
      <c r="P303" s="15" t="s">
        <v>729</v>
      </c>
      <c r="Q303" s="15" t="s">
        <v>730</v>
      </c>
      <c r="R303" s="15"/>
      <c r="S303" s="13" t="s">
        <v>117</v>
      </c>
      <c r="T303" s="15"/>
      <c r="U303" s="15"/>
      <c r="V303" s="15"/>
      <c r="W303" s="15" t="s">
        <v>731</v>
      </c>
      <c r="X303" s="20" t="s">
        <v>622</v>
      </c>
      <c r="Y303" s="68" t="s">
        <v>83</v>
      </c>
      <c r="Z303" s="68" t="s">
        <v>630</v>
      </c>
    </row>
    <row r="304" ht="48" customHeight="1" spans="2:26">
      <c r="B304" s="15" t="str">
        <f t="shared" si="5"/>
        <v>VehicleSetting_302</v>
      </c>
      <c r="C304" s="15" t="s">
        <v>1571</v>
      </c>
      <c r="D304" s="15"/>
      <c r="E304" s="15" t="s">
        <v>1572</v>
      </c>
      <c r="F304" s="15" t="s">
        <v>172</v>
      </c>
      <c r="G304" s="15"/>
      <c r="H304" s="15"/>
      <c r="I304" s="15"/>
      <c r="J304" s="15" t="s">
        <v>1601</v>
      </c>
      <c r="K304" s="15" t="s">
        <v>1376</v>
      </c>
      <c r="L304" s="15" t="s">
        <v>1602</v>
      </c>
      <c r="M304" s="15" t="s">
        <v>919</v>
      </c>
      <c r="N304" s="15"/>
      <c r="O304" s="15" t="s">
        <v>97</v>
      </c>
      <c r="P304" s="15" t="s">
        <v>729</v>
      </c>
      <c r="Q304" s="15" t="s">
        <v>730</v>
      </c>
      <c r="R304" s="15"/>
      <c r="S304" s="13" t="s">
        <v>117</v>
      </c>
      <c r="T304" s="15"/>
      <c r="U304" s="15"/>
      <c r="V304" s="15"/>
      <c r="W304" s="15" t="s">
        <v>731</v>
      </c>
      <c r="X304" s="20" t="s">
        <v>622</v>
      </c>
      <c r="Y304" s="68" t="s">
        <v>83</v>
      </c>
      <c r="Z304" s="68" t="s">
        <v>630</v>
      </c>
    </row>
    <row r="305" ht="48" customHeight="1" spans="2:26">
      <c r="B305" s="15" t="str">
        <f t="shared" si="5"/>
        <v>VehicleSetting_303</v>
      </c>
      <c r="C305" s="15" t="s">
        <v>1571</v>
      </c>
      <c r="D305" s="15"/>
      <c r="E305" s="15" t="s">
        <v>1572</v>
      </c>
      <c r="F305" s="15" t="s">
        <v>172</v>
      </c>
      <c r="G305" s="15"/>
      <c r="H305" s="15"/>
      <c r="I305" s="15"/>
      <c r="J305" s="15" t="s">
        <v>1603</v>
      </c>
      <c r="K305" s="15" t="s">
        <v>1604</v>
      </c>
      <c r="L305" s="15" t="s">
        <v>1605</v>
      </c>
      <c r="M305" s="15" t="s">
        <v>1606</v>
      </c>
      <c r="N305" s="15"/>
      <c r="O305" s="15" t="s">
        <v>97</v>
      </c>
      <c r="P305" s="15" t="s">
        <v>729</v>
      </c>
      <c r="Q305" s="15" t="s">
        <v>730</v>
      </c>
      <c r="R305" s="15"/>
      <c r="S305" s="13" t="s">
        <v>117</v>
      </c>
      <c r="T305" s="15"/>
      <c r="U305" s="15"/>
      <c r="V305" s="15"/>
      <c r="W305" s="15" t="s">
        <v>731</v>
      </c>
      <c r="X305" s="20" t="s">
        <v>622</v>
      </c>
      <c r="Y305" s="68" t="s">
        <v>83</v>
      </c>
      <c r="Z305" s="68" t="s">
        <v>630</v>
      </c>
    </row>
    <row r="306" ht="48" customHeight="1" spans="2:26">
      <c r="B306" s="15" t="str">
        <f t="shared" si="5"/>
        <v>VehicleSetting_304</v>
      </c>
      <c r="C306" s="15" t="s">
        <v>1607</v>
      </c>
      <c r="D306" s="15" t="s">
        <v>1608</v>
      </c>
      <c r="E306" s="15" t="s">
        <v>1609</v>
      </c>
      <c r="F306" s="15" t="s">
        <v>172</v>
      </c>
      <c r="G306" s="15"/>
      <c r="H306" s="15"/>
      <c r="I306" s="15"/>
      <c r="J306" s="15" t="s">
        <v>1610</v>
      </c>
      <c r="K306" s="15" t="s">
        <v>1574</v>
      </c>
      <c r="L306" s="15" t="s">
        <v>1611</v>
      </c>
      <c r="M306" s="15" t="s">
        <v>1612</v>
      </c>
      <c r="N306" s="15"/>
      <c r="O306" s="15" t="s">
        <v>97</v>
      </c>
      <c r="P306" s="15" t="s">
        <v>729</v>
      </c>
      <c r="Q306" s="15" t="s">
        <v>730</v>
      </c>
      <c r="R306" s="15"/>
      <c r="S306" s="13" t="s">
        <v>117</v>
      </c>
      <c r="T306" s="15"/>
      <c r="U306" s="15"/>
      <c r="V306" s="15"/>
      <c r="W306" s="15" t="s">
        <v>731</v>
      </c>
      <c r="X306" s="20" t="s">
        <v>622</v>
      </c>
      <c r="Y306" s="68" t="s">
        <v>83</v>
      </c>
      <c r="Z306" s="68" t="s">
        <v>630</v>
      </c>
    </row>
    <row r="307" ht="48" customHeight="1" spans="2:26">
      <c r="B307" s="15" t="str">
        <f t="shared" si="5"/>
        <v>VehicleSetting_305</v>
      </c>
      <c r="C307" s="15" t="s">
        <v>1607</v>
      </c>
      <c r="D307" s="15" t="s">
        <v>1608</v>
      </c>
      <c r="E307" s="15" t="s">
        <v>1609</v>
      </c>
      <c r="F307" s="15" t="s">
        <v>172</v>
      </c>
      <c r="G307" s="15"/>
      <c r="H307" s="15"/>
      <c r="I307" s="15"/>
      <c r="J307" s="15" t="s">
        <v>1613</v>
      </c>
      <c r="K307" s="15" t="s">
        <v>1574</v>
      </c>
      <c r="L307" s="15" t="s">
        <v>1614</v>
      </c>
      <c r="M307" s="15" t="s">
        <v>1615</v>
      </c>
      <c r="N307" s="15"/>
      <c r="O307" s="15" t="s">
        <v>97</v>
      </c>
      <c r="P307" s="15" t="s">
        <v>729</v>
      </c>
      <c r="Q307" s="15" t="s">
        <v>730</v>
      </c>
      <c r="R307" s="15"/>
      <c r="S307" s="13" t="s">
        <v>117</v>
      </c>
      <c r="T307" s="15"/>
      <c r="U307" s="15"/>
      <c r="V307" s="15"/>
      <c r="W307" s="15" t="s">
        <v>731</v>
      </c>
      <c r="X307" s="20" t="s">
        <v>622</v>
      </c>
      <c r="Y307" s="68" t="s">
        <v>83</v>
      </c>
      <c r="Z307" s="68" t="s">
        <v>630</v>
      </c>
    </row>
    <row r="308" ht="48" customHeight="1" spans="2:26">
      <c r="B308" s="15" t="str">
        <f t="shared" si="5"/>
        <v>VehicleSetting_306</v>
      </c>
      <c r="C308" s="15" t="s">
        <v>1607</v>
      </c>
      <c r="D308" s="15" t="s">
        <v>1608</v>
      </c>
      <c r="E308" s="15" t="s">
        <v>1609</v>
      </c>
      <c r="F308" s="15" t="s">
        <v>172</v>
      </c>
      <c r="G308" s="15"/>
      <c r="H308" s="15"/>
      <c r="I308" s="15"/>
      <c r="J308" s="15" t="s">
        <v>1616</v>
      </c>
      <c r="K308" s="15" t="s">
        <v>1617</v>
      </c>
      <c r="L308" s="15" t="s">
        <v>1618</v>
      </c>
      <c r="M308" s="15" t="s">
        <v>1619</v>
      </c>
      <c r="N308" s="15"/>
      <c r="O308" s="15" t="s">
        <v>97</v>
      </c>
      <c r="P308" s="15" t="s">
        <v>729</v>
      </c>
      <c r="Q308" s="15" t="s">
        <v>730</v>
      </c>
      <c r="R308" s="15"/>
      <c r="S308" s="13" t="s">
        <v>117</v>
      </c>
      <c r="T308" s="15"/>
      <c r="U308" s="15"/>
      <c r="V308" s="15"/>
      <c r="W308" s="15" t="s">
        <v>731</v>
      </c>
      <c r="X308" s="20" t="s">
        <v>622</v>
      </c>
      <c r="Y308" s="68" t="s">
        <v>83</v>
      </c>
      <c r="Z308" s="68" t="s">
        <v>630</v>
      </c>
    </row>
    <row r="309" ht="48" customHeight="1" spans="2:26">
      <c r="B309" s="15" t="str">
        <f t="shared" si="5"/>
        <v>VehicleSetting_307</v>
      </c>
      <c r="C309" s="15" t="s">
        <v>1607</v>
      </c>
      <c r="D309" s="15" t="s">
        <v>1608</v>
      </c>
      <c r="E309" s="15" t="s">
        <v>1609</v>
      </c>
      <c r="F309" s="15" t="s">
        <v>172</v>
      </c>
      <c r="G309" s="15"/>
      <c r="H309" s="15"/>
      <c r="I309" s="15"/>
      <c r="J309" s="15" t="s">
        <v>1620</v>
      </c>
      <c r="K309" s="15" t="s">
        <v>1617</v>
      </c>
      <c r="L309" s="15" t="s">
        <v>1621</v>
      </c>
      <c r="M309" s="15" t="s">
        <v>1622</v>
      </c>
      <c r="N309" s="15"/>
      <c r="O309" s="15" t="s">
        <v>97</v>
      </c>
      <c r="P309" s="15" t="s">
        <v>729</v>
      </c>
      <c r="Q309" s="15" t="s">
        <v>730</v>
      </c>
      <c r="R309" s="15"/>
      <c r="S309" s="13" t="s">
        <v>117</v>
      </c>
      <c r="T309" s="15"/>
      <c r="U309" s="15"/>
      <c r="V309" s="15"/>
      <c r="W309" s="15" t="s">
        <v>731</v>
      </c>
      <c r="X309" s="20" t="s">
        <v>622</v>
      </c>
      <c r="Y309" s="68" t="s">
        <v>83</v>
      </c>
      <c r="Z309" s="68" t="s">
        <v>630</v>
      </c>
    </row>
    <row r="310" ht="48" customHeight="1" spans="2:26">
      <c r="B310" s="15" t="str">
        <f t="shared" si="5"/>
        <v>VehicleSetting_308</v>
      </c>
      <c r="C310" s="15" t="s">
        <v>1607</v>
      </c>
      <c r="D310" s="15" t="s">
        <v>1608</v>
      </c>
      <c r="E310" s="15" t="s">
        <v>1609</v>
      </c>
      <c r="F310" s="15" t="s">
        <v>172</v>
      </c>
      <c r="G310" s="15"/>
      <c r="H310" s="15"/>
      <c r="I310" s="15"/>
      <c r="J310" s="15" t="s">
        <v>1623</v>
      </c>
      <c r="K310" s="15" t="s">
        <v>1617</v>
      </c>
      <c r="L310" s="15" t="s">
        <v>1624</v>
      </c>
      <c r="M310" s="15" t="s">
        <v>1625</v>
      </c>
      <c r="N310" s="15"/>
      <c r="O310" s="15" t="s">
        <v>97</v>
      </c>
      <c r="P310" s="15" t="s">
        <v>729</v>
      </c>
      <c r="Q310" s="15" t="s">
        <v>730</v>
      </c>
      <c r="R310" s="15"/>
      <c r="S310" s="13" t="s">
        <v>117</v>
      </c>
      <c r="T310" s="15"/>
      <c r="U310" s="15"/>
      <c r="V310" s="15"/>
      <c r="W310" s="15" t="s">
        <v>731</v>
      </c>
      <c r="X310" s="20" t="s">
        <v>622</v>
      </c>
      <c r="Y310" s="68" t="s">
        <v>83</v>
      </c>
      <c r="Z310" s="68" t="s">
        <v>630</v>
      </c>
    </row>
    <row r="311" ht="48" customHeight="1" spans="2:26">
      <c r="B311" s="15" t="str">
        <f t="shared" si="5"/>
        <v>VehicleSetting_309</v>
      </c>
      <c r="C311" s="15" t="s">
        <v>1607</v>
      </c>
      <c r="D311" s="15" t="s">
        <v>1608</v>
      </c>
      <c r="E311" s="15" t="s">
        <v>1609</v>
      </c>
      <c r="F311" s="15" t="s">
        <v>172</v>
      </c>
      <c r="G311" s="15"/>
      <c r="H311" s="15"/>
      <c r="I311" s="15"/>
      <c r="J311" s="15" t="s">
        <v>1626</v>
      </c>
      <c r="K311" s="15" t="s">
        <v>1617</v>
      </c>
      <c r="L311" s="15" t="s">
        <v>1627</v>
      </c>
      <c r="M311" s="15" t="s">
        <v>1628</v>
      </c>
      <c r="N311" s="15"/>
      <c r="O311" s="15" t="s">
        <v>97</v>
      </c>
      <c r="P311" s="15" t="s">
        <v>729</v>
      </c>
      <c r="Q311" s="15" t="s">
        <v>730</v>
      </c>
      <c r="R311" s="15"/>
      <c r="S311" s="13" t="s">
        <v>117</v>
      </c>
      <c r="T311" s="15"/>
      <c r="U311" s="15"/>
      <c r="V311" s="15"/>
      <c r="W311" s="15" t="s">
        <v>731</v>
      </c>
      <c r="X311" s="20" t="s">
        <v>622</v>
      </c>
      <c r="Y311" s="68" t="s">
        <v>83</v>
      </c>
      <c r="Z311" s="68" t="s">
        <v>630</v>
      </c>
    </row>
    <row r="312" ht="48" customHeight="1" spans="2:26">
      <c r="B312" s="15" t="str">
        <f t="shared" si="5"/>
        <v>VehicleSetting_310</v>
      </c>
      <c r="C312" s="15" t="s">
        <v>1607</v>
      </c>
      <c r="D312" s="15" t="s">
        <v>1608</v>
      </c>
      <c r="E312" s="15" t="s">
        <v>1609</v>
      </c>
      <c r="F312" s="15" t="s">
        <v>172</v>
      </c>
      <c r="G312" s="15"/>
      <c r="H312" s="15"/>
      <c r="I312" s="15"/>
      <c r="J312" s="15" t="s">
        <v>1629</v>
      </c>
      <c r="K312" s="15" t="s">
        <v>1617</v>
      </c>
      <c r="L312" s="15" t="s">
        <v>1630</v>
      </c>
      <c r="M312" s="15" t="s">
        <v>1631</v>
      </c>
      <c r="N312" s="15"/>
      <c r="O312" s="15" t="s">
        <v>93</v>
      </c>
      <c r="P312" s="15" t="s">
        <v>729</v>
      </c>
      <c r="Q312" s="15" t="s">
        <v>730</v>
      </c>
      <c r="R312" s="15"/>
      <c r="S312" s="13" t="s">
        <v>117</v>
      </c>
      <c r="T312" s="15"/>
      <c r="U312" s="15"/>
      <c r="V312" s="15"/>
      <c r="W312" s="15" t="s">
        <v>731</v>
      </c>
      <c r="X312" s="20" t="s">
        <v>622</v>
      </c>
      <c r="Y312" s="68" t="s">
        <v>83</v>
      </c>
      <c r="Z312" s="68" t="s">
        <v>630</v>
      </c>
    </row>
    <row r="313" ht="48" customHeight="1" spans="2:26">
      <c r="B313" s="15" t="str">
        <f t="shared" si="5"/>
        <v>VehicleSetting_311</v>
      </c>
      <c r="C313" s="15" t="s">
        <v>1607</v>
      </c>
      <c r="D313" s="15" t="s">
        <v>1608</v>
      </c>
      <c r="E313" s="15" t="s">
        <v>1609</v>
      </c>
      <c r="F313" s="15" t="s">
        <v>172</v>
      </c>
      <c r="G313" s="15"/>
      <c r="H313" s="15"/>
      <c r="I313" s="15"/>
      <c r="J313" s="15" t="s">
        <v>1632</v>
      </c>
      <c r="K313" s="15" t="s">
        <v>1617</v>
      </c>
      <c r="L313" s="15" t="s">
        <v>1633</v>
      </c>
      <c r="M313" s="15" t="s">
        <v>1634</v>
      </c>
      <c r="N313" s="15"/>
      <c r="O313" s="15" t="s">
        <v>93</v>
      </c>
      <c r="P313" s="15" t="s">
        <v>729</v>
      </c>
      <c r="Q313" s="15" t="s">
        <v>730</v>
      </c>
      <c r="R313" s="15"/>
      <c r="S313" s="13" t="s">
        <v>117</v>
      </c>
      <c r="T313" s="15"/>
      <c r="U313" s="15"/>
      <c r="V313" s="15"/>
      <c r="W313" s="15" t="s">
        <v>731</v>
      </c>
      <c r="X313" s="20" t="s">
        <v>622</v>
      </c>
      <c r="Y313" s="68" t="s">
        <v>83</v>
      </c>
      <c r="Z313" s="68" t="s">
        <v>630</v>
      </c>
    </row>
    <row r="314" ht="75.75" customHeight="1" spans="2:26">
      <c r="B314" s="15" t="str">
        <f t="shared" si="5"/>
        <v>VehicleSetting_312</v>
      </c>
      <c r="C314" s="15" t="s">
        <v>1607</v>
      </c>
      <c r="D314" s="15" t="s">
        <v>1608</v>
      </c>
      <c r="E314" s="15" t="s">
        <v>1609</v>
      </c>
      <c r="F314" s="15" t="s">
        <v>172</v>
      </c>
      <c r="G314" s="15"/>
      <c r="H314" s="15"/>
      <c r="I314" s="15"/>
      <c r="J314" s="15" t="s">
        <v>1635</v>
      </c>
      <c r="K314" s="15" t="s">
        <v>1617</v>
      </c>
      <c r="L314" s="15" t="s">
        <v>1636</v>
      </c>
      <c r="M314" s="15" t="s">
        <v>1637</v>
      </c>
      <c r="N314" s="15"/>
      <c r="O314" s="15" t="s">
        <v>93</v>
      </c>
      <c r="P314" s="15" t="s">
        <v>729</v>
      </c>
      <c r="Q314" s="15" t="s">
        <v>730</v>
      </c>
      <c r="R314" s="15"/>
      <c r="S314" s="13" t="s">
        <v>117</v>
      </c>
      <c r="T314" s="15"/>
      <c r="U314" s="15"/>
      <c r="V314" s="15"/>
      <c r="W314" s="15" t="s">
        <v>731</v>
      </c>
      <c r="X314" s="20" t="s">
        <v>622</v>
      </c>
      <c r="Y314" s="68" t="s">
        <v>83</v>
      </c>
      <c r="Z314" s="68" t="s">
        <v>630</v>
      </c>
    </row>
    <row r="315" ht="75.75" customHeight="1" spans="2:26">
      <c r="B315" s="15" t="str">
        <f t="shared" si="5"/>
        <v>VehicleSetting_313</v>
      </c>
      <c r="C315" s="15" t="s">
        <v>1607</v>
      </c>
      <c r="D315" s="15" t="s">
        <v>1608</v>
      </c>
      <c r="E315" s="15" t="s">
        <v>1609</v>
      </c>
      <c r="F315" s="15" t="s">
        <v>172</v>
      </c>
      <c r="G315" s="15"/>
      <c r="H315" s="15"/>
      <c r="I315" s="15"/>
      <c r="J315" s="15" t="s">
        <v>1638</v>
      </c>
      <c r="K315" s="15" t="s">
        <v>1617</v>
      </c>
      <c r="L315" s="15" t="s">
        <v>1639</v>
      </c>
      <c r="M315" s="15" t="s">
        <v>1640</v>
      </c>
      <c r="N315" s="15"/>
      <c r="O315" s="15" t="s">
        <v>93</v>
      </c>
      <c r="P315" s="15" t="s">
        <v>729</v>
      </c>
      <c r="Q315" s="15" t="s">
        <v>730</v>
      </c>
      <c r="R315" s="15"/>
      <c r="S315" s="13" t="s">
        <v>117</v>
      </c>
      <c r="T315" s="15"/>
      <c r="U315" s="15"/>
      <c r="V315" s="15"/>
      <c r="W315" s="15" t="s">
        <v>731</v>
      </c>
      <c r="X315" s="20" t="s">
        <v>622</v>
      </c>
      <c r="Y315" s="68" t="s">
        <v>83</v>
      </c>
      <c r="Z315" s="68" t="s">
        <v>630</v>
      </c>
    </row>
    <row r="316" ht="78.75" customHeight="1" spans="2:26">
      <c r="B316" s="15" t="str">
        <f t="shared" si="5"/>
        <v>VehicleSetting_314</v>
      </c>
      <c r="C316" s="15" t="s">
        <v>1607</v>
      </c>
      <c r="D316" s="15" t="s">
        <v>1608</v>
      </c>
      <c r="E316" s="15" t="s">
        <v>1609</v>
      </c>
      <c r="F316" s="15" t="s">
        <v>172</v>
      </c>
      <c r="G316" s="15"/>
      <c r="H316" s="15"/>
      <c r="I316" s="15"/>
      <c r="J316" s="15" t="s">
        <v>1641</v>
      </c>
      <c r="K316" s="15" t="s">
        <v>1617</v>
      </c>
      <c r="L316" s="15" t="s">
        <v>1642</v>
      </c>
      <c r="M316" s="15" t="s">
        <v>919</v>
      </c>
      <c r="N316" s="15"/>
      <c r="O316" s="15" t="s">
        <v>97</v>
      </c>
      <c r="P316" s="15" t="s">
        <v>729</v>
      </c>
      <c r="Q316" s="15" t="s">
        <v>730</v>
      </c>
      <c r="R316" s="15"/>
      <c r="S316" s="13" t="s">
        <v>117</v>
      </c>
      <c r="T316" s="15"/>
      <c r="U316" s="15"/>
      <c r="V316" s="15"/>
      <c r="W316" s="15" t="s">
        <v>731</v>
      </c>
      <c r="X316" s="20" t="s">
        <v>622</v>
      </c>
      <c r="Y316" s="68" t="s">
        <v>83</v>
      </c>
      <c r="Z316" s="68" t="s">
        <v>630</v>
      </c>
    </row>
    <row r="317" ht="48" customHeight="1" spans="2:26">
      <c r="B317" s="15" t="str">
        <f t="shared" si="5"/>
        <v>VehicleSetting_315</v>
      </c>
      <c r="C317" s="15" t="s">
        <v>1607</v>
      </c>
      <c r="D317" s="15" t="s">
        <v>1608</v>
      </c>
      <c r="E317" s="15" t="s">
        <v>1609</v>
      </c>
      <c r="F317" s="15" t="s">
        <v>172</v>
      </c>
      <c r="G317" s="15"/>
      <c r="H317" s="15"/>
      <c r="I317" s="15"/>
      <c r="J317" s="15" t="s">
        <v>1643</v>
      </c>
      <c r="K317" s="15" t="s">
        <v>1617</v>
      </c>
      <c r="L317" s="15" t="s">
        <v>1644</v>
      </c>
      <c r="M317" s="15" t="s">
        <v>1645</v>
      </c>
      <c r="N317" s="15"/>
      <c r="O317" s="15" t="s">
        <v>97</v>
      </c>
      <c r="P317" s="15" t="s">
        <v>729</v>
      </c>
      <c r="Q317" s="15" t="s">
        <v>730</v>
      </c>
      <c r="R317" s="15"/>
      <c r="S317" s="13" t="s">
        <v>117</v>
      </c>
      <c r="T317" s="15"/>
      <c r="U317" s="15"/>
      <c r="V317" s="15"/>
      <c r="W317" s="15" t="s">
        <v>731</v>
      </c>
      <c r="X317" s="20" t="s">
        <v>622</v>
      </c>
      <c r="Y317" s="68" t="s">
        <v>83</v>
      </c>
      <c r="Z317" s="68" t="s">
        <v>630</v>
      </c>
    </row>
    <row r="318" ht="48" customHeight="1" spans="2:26">
      <c r="B318" s="15" t="str">
        <f t="shared" si="5"/>
        <v>VehicleSetting_316</v>
      </c>
      <c r="C318" s="15"/>
      <c r="D318" s="15"/>
      <c r="E318" s="15" t="s">
        <v>1646</v>
      </c>
      <c r="F318" s="15" t="s">
        <v>172</v>
      </c>
      <c r="G318" s="15"/>
      <c r="H318" s="15"/>
      <c r="I318" s="15"/>
      <c r="J318" s="15" t="s">
        <v>1647</v>
      </c>
      <c r="K318" s="15" t="s">
        <v>1372</v>
      </c>
      <c r="L318" s="15" t="s">
        <v>1648</v>
      </c>
      <c r="M318" s="15" t="s">
        <v>1649</v>
      </c>
      <c r="N318" s="15"/>
      <c r="O318" s="15" t="s">
        <v>97</v>
      </c>
      <c r="P318" s="15" t="s">
        <v>729</v>
      </c>
      <c r="Q318" s="15" t="s">
        <v>730</v>
      </c>
      <c r="R318" s="15"/>
      <c r="S318" s="13" t="s">
        <v>117</v>
      </c>
      <c r="T318" s="15"/>
      <c r="U318" s="15"/>
      <c r="V318" s="15"/>
      <c r="W318" s="15" t="s">
        <v>731</v>
      </c>
      <c r="X318" s="20" t="s">
        <v>622</v>
      </c>
      <c r="Y318" s="68" t="s">
        <v>83</v>
      </c>
      <c r="Z318" s="68" t="s">
        <v>630</v>
      </c>
    </row>
    <row r="319" ht="48" customHeight="1" spans="2:26">
      <c r="B319" s="15" t="str">
        <f t="shared" si="5"/>
        <v>VehicleSetting_317</v>
      </c>
      <c r="C319" s="15"/>
      <c r="D319" s="15"/>
      <c r="E319" s="15" t="s">
        <v>1646</v>
      </c>
      <c r="F319" s="15" t="s">
        <v>172</v>
      </c>
      <c r="G319" s="15"/>
      <c r="H319" s="15"/>
      <c r="I319" s="15"/>
      <c r="J319" s="15" t="s">
        <v>1650</v>
      </c>
      <c r="K319" s="15" t="s">
        <v>1372</v>
      </c>
      <c r="L319" s="15" t="s">
        <v>1651</v>
      </c>
      <c r="M319" s="15" t="s">
        <v>1652</v>
      </c>
      <c r="N319" s="15"/>
      <c r="O319" s="15" t="s">
        <v>97</v>
      </c>
      <c r="P319" s="15" t="s">
        <v>729</v>
      </c>
      <c r="Q319" s="15" t="s">
        <v>730</v>
      </c>
      <c r="R319" s="15"/>
      <c r="S319" s="13" t="s">
        <v>117</v>
      </c>
      <c r="T319" s="15"/>
      <c r="U319" s="15"/>
      <c r="V319" s="15"/>
      <c r="W319" s="15" t="s">
        <v>731</v>
      </c>
      <c r="X319" s="20" t="s">
        <v>622</v>
      </c>
      <c r="Y319" s="68" t="s">
        <v>83</v>
      </c>
      <c r="Z319" s="68" t="s">
        <v>630</v>
      </c>
    </row>
    <row r="320" ht="48" customHeight="1" spans="2:26">
      <c r="B320" s="15" t="str">
        <f t="shared" si="5"/>
        <v>VehicleSetting_318</v>
      </c>
      <c r="C320" s="15"/>
      <c r="D320" s="15"/>
      <c r="E320" s="15" t="s">
        <v>1646</v>
      </c>
      <c r="F320" s="15" t="s">
        <v>172</v>
      </c>
      <c r="G320" s="15"/>
      <c r="H320" s="15"/>
      <c r="I320" s="15"/>
      <c r="J320" s="15" t="s">
        <v>1653</v>
      </c>
      <c r="K320" s="15" t="s">
        <v>1372</v>
      </c>
      <c r="L320" s="15" t="s">
        <v>1654</v>
      </c>
      <c r="M320" s="15" t="s">
        <v>1655</v>
      </c>
      <c r="N320" s="15"/>
      <c r="O320" s="15" t="s">
        <v>97</v>
      </c>
      <c r="P320" s="15" t="s">
        <v>729</v>
      </c>
      <c r="Q320" s="15" t="s">
        <v>730</v>
      </c>
      <c r="R320" s="15"/>
      <c r="S320" s="13" t="s">
        <v>117</v>
      </c>
      <c r="T320" s="15"/>
      <c r="U320" s="15"/>
      <c r="V320" s="15"/>
      <c r="W320" s="15" t="s">
        <v>731</v>
      </c>
      <c r="X320" s="20" t="s">
        <v>622</v>
      </c>
      <c r="Y320" s="68" t="s">
        <v>83</v>
      </c>
      <c r="Z320" s="68" t="s">
        <v>630</v>
      </c>
    </row>
    <row r="321" ht="48" customHeight="1" spans="2:26">
      <c r="B321" s="15" t="str">
        <f t="shared" si="5"/>
        <v>VehicleSetting_319</v>
      </c>
      <c r="C321" s="15"/>
      <c r="D321" s="15"/>
      <c r="E321" s="15" t="s">
        <v>1646</v>
      </c>
      <c r="F321" s="15" t="s">
        <v>172</v>
      </c>
      <c r="G321" s="15"/>
      <c r="H321" s="15"/>
      <c r="I321" s="15"/>
      <c r="J321" s="15" t="s">
        <v>1656</v>
      </c>
      <c r="K321" s="15" t="s">
        <v>1372</v>
      </c>
      <c r="L321" s="15" t="s">
        <v>1657</v>
      </c>
      <c r="M321" s="15" t="s">
        <v>1658</v>
      </c>
      <c r="N321" s="15"/>
      <c r="O321" s="15" t="s">
        <v>97</v>
      </c>
      <c r="P321" s="15" t="s">
        <v>729</v>
      </c>
      <c r="Q321" s="15" t="s">
        <v>730</v>
      </c>
      <c r="R321" s="15"/>
      <c r="S321" s="13" t="s">
        <v>117</v>
      </c>
      <c r="T321" s="15"/>
      <c r="U321" s="15"/>
      <c r="V321" s="15"/>
      <c r="W321" s="15" t="s">
        <v>731</v>
      </c>
      <c r="X321" s="20" t="s">
        <v>622</v>
      </c>
      <c r="Y321" s="68" t="s">
        <v>83</v>
      </c>
      <c r="Z321" s="68" t="s">
        <v>630</v>
      </c>
    </row>
    <row r="322" ht="48" customHeight="1" spans="2:26">
      <c r="B322" s="15" t="str">
        <f t="shared" si="5"/>
        <v>VehicleSetting_320</v>
      </c>
      <c r="C322" s="15"/>
      <c r="D322" s="15"/>
      <c r="E322" s="15" t="s">
        <v>1646</v>
      </c>
      <c r="F322" s="15" t="s">
        <v>172</v>
      </c>
      <c r="G322" s="15"/>
      <c r="H322" s="15"/>
      <c r="I322" s="15"/>
      <c r="J322" s="15" t="s">
        <v>1659</v>
      </c>
      <c r="K322" s="15" t="s">
        <v>1376</v>
      </c>
      <c r="L322" s="15" t="s">
        <v>1660</v>
      </c>
      <c r="M322" s="15" t="s">
        <v>1661</v>
      </c>
      <c r="N322" s="15"/>
      <c r="O322" s="15" t="s">
        <v>97</v>
      </c>
      <c r="P322" s="15" t="s">
        <v>729</v>
      </c>
      <c r="Q322" s="15" t="s">
        <v>730</v>
      </c>
      <c r="R322" s="15"/>
      <c r="S322" s="13" t="s">
        <v>117</v>
      </c>
      <c r="T322" s="15"/>
      <c r="U322" s="15"/>
      <c r="V322" s="15"/>
      <c r="W322" s="15" t="s">
        <v>731</v>
      </c>
      <c r="X322" s="20" t="s">
        <v>622</v>
      </c>
      <c r="Y322" s="68" t="s">
        <v>83</v>
      </c>
      <c r="Z322" s="68" t="s">
        <v>630</v>
      </c>
    </row>
    <row r="323" ht="48" customHeight="1" spans="2:26">
      <c r="B323" s="15" t="str">
        <f t="shared" si="5"/>
        <v>VehicleSetting_321</v>
      </c>
      <c r="C323" s="15"/>
      <c r="D323" s="15"/>
      <c r="E323" s="15" t="s">
        <v>1646</v>
      </c>
      <c r="F323" s="15" t="s">
        <v>172</v>
      </c>
      <c r="G323" s="15"/>
      <c r="H323" s="15"/>
      <c r="I323" s="15"/>
      <c r="J323" s="15" t="s">
        <v>1662</v>
      </c>
      <c r="K323" s="15" t="s">
        <v>1376</v>
      </c>
      <c r="L323" s="15" t="s">
        <v>1663</v>
      </c>
      <c r="M323" s="15" t="s">
        <v>1664</v>
      </c>
      <c r="N323" s="15"/>
      <c r="O323" s="15" t="s">
        <v>97</v>
      </c>
      <c r="P323" s="15" t="s">
        <v>729</v>
      </c>
      <c r="Q323" s="15" t="s">
        <v>730</v>
      </c>
      <c r="R323" s="15"/>
      <c r="S323" s="13" t="s">
        <v>117</v>
      </c>
      <c r="T323" s="15"/>
      <c r="U323" s="15"/>
      <c r="V323" s="15"/>
      <c r="W323" s="15" t="s">
        <v>731</v>
      </c>
      <c r="X323" s="20" t="s">
        <v>622</v>
      </c>
      <c r="Y323" s="68" t="s">
        <v>83</v>
      </c>
      <c r="Z323" s="68" t="s">
        <v>630</v>
      </c>
    </row>
    <row r="324" ht="48" customHeight="1" spans="2:26">
      <c r="B324" s="15" t="str">
        <f t="shared" si="5"/>
        <v>VehicleSetting_322</v>
      </c>
      <c r="C324" s="15"/>
      <c r="D324" s="15"/>
      <c r="E324" s="15" t="s">
        <v>1646</v>
      </c>
      <c r="F324" s="15" t="s">
        <v>172</v>
      </c>
      <c r="G324" s="15"/>
      <c r="H324" s="15"/>
      <c r="I324" s="15"/>
      <c r="J324" s="15" t="s">
        <v>1665</v>
      </c>
      <c r="K324" s="15" t="s">
        <v>1376</v>
      </c>
      <c r="L324" s="15" t="s">
        <v>1666</v>
      </c>
      <c r="M324" s="15" t="s">
        <v>1274</v>
      </c>
      <c r="N324" s="15"/>
      <c r="O324" s="15" t="s">
        <v>95</v>
      </c>
      <c r="P324" s="15" t="s">
        <v>729</v>
      </c>
      <c r="Q324" s="15" t="s">
        <v>730</v>
      </c>
      <c r="R324" s="15"/>
      <c r="S324" s="13" t="s">
        <v>117</v>
      </c>
      <c r="T324" s="15"/>
      <c r="U324" s="15"/>
      <c r="V324" s="15"/>
      <c r="W324" s="15" t="s">
        <v>731</v>
      </c>
      <c r="X324" s="20" t="s">
        <v>622</v>
      </c>
      <c r="Y324" s="68" t="s">
        <v>83</v>
      </c>
      <c r="Z324" s="68" t="s">
        <v>630</v>
      </c>
    </row>
    <row r="325" ht="48" customHeight="1" spans="2:26">
      <c r="B325" s="15" t="str">
        <f t="shared" si="5"/>
        <v>VehicleSetting_323</v>
      </c>
      <c r="C325" s="15"/>
      <c r="D325" s="15"/>
      <c r="E325" s="15" t="s">
        <v>1646</v>
      </c>
      <c r="F325" s="15" t="s">
        <v>172</v>
      </c>
      <c r="G325" s="15"/>
      <c r="H325" s="15"/>
      <c r="I325" s="15"/>
      <c r="J325" s="15" t="s">
        <v>1667</v>
      </c>
      <c r="K325" s="15" t="s">
        <v>1376</v>
      </c>
      <c r="L325" s="15" t="s">
        <v>1668</v>
      </c>
      <c r="M325" s="15" t="s">
        <v>1278</v>
      </c>
      <c r="N325" s="15"/>
      <c r="O325" s="15" t="s">
        <v>95</v>
      </c>
      <c r="P325" s="15" t="s">
        <v>729</v>
      </c>
      <c r="Q325" s="15" t="s">
        <v>730</v>
      </c>
      <c r="R325" s="15"/>
      <c r="S325" s="13" t="s">
        <v>117</v>
      </c>
      <c r="T325" s="15"/>
      <c r="U325" s="15"/>
      <c r="V325" s="15"/>
      <c r="W325" s="15" t="s">
        <v>731</v>
      </c>
      <c r="X325" s="20" t="s">
        <v>622</v>
      </c>
      <c r="Y325" s="68" t="s">
        <v>83</v>
      </c>
      <c r="Z325" s="68" t="s">
        <v>630</v>
      </c>
    </row>
    <row r="326" ht="48" customHeight="1" spans="2:26">
      <c r="B326" s="15" t="str">
        <f t="shared" si="5"/>
        <v>VehicleSetting_324</v>
      </c>
      <c r="C326" s="15"/>
      <c r="D326" s="15"/>
      <c r="E326" s="15" t="s">
        <v>1646</v>
      </c>
      <c r="F326" s="15" t="s">
        <v>172</v>
      </c>
      <c r="G326" s="15"/>
      <c r="H326" s="15"/>
      <c r="I326" s="15"/>
      <c r="J326" s="15" t="s">
        <v>1669</v>
      </c>
      <c r="K326" s="15" t="s">
        <v>1376</v>
      </c>
      <c r="L326" s="15" t="s">
        <v>1670</v>
      </c>
      <c r="M326" s="15" t="s">
        <v>1671</v>
      </c>
      <c r="N326" s="15"/>
      <c r="O326" s="15" t="s">
        <v>97</v>
      </c>
      <c r="P326" s="15" t="s">
        <v>729</v>
      </c>
      <c r="Q326" s="15" t="s">
        <v>730</v>
      </c>
      <c r="R326" s="15"/>
      <c r="S326" s="13" t="s">
        <v>117</v>
      </c>
      <c r="T326" s="15"/>
      <c r="U326" s="15"/>
      <c r="V326" s="15"/>
      <c r="W326" s="15" t="s">
        <v>731</v>
      </c>
      <c r="X326" s="20" t="s">
        <v>622</v>
      </c>
      <c r="Y326" s="68" t="s">
        <v>83</v>
      </c>
      <c r="Z326" s="68" t="s">
        <v>630</v>
      </c>
    </row>
    <row r="327" ht="100.5" customHeight="1" spans="2:26">
      <c r="B327" s="15" t="str">
        <f t="shared" si="5"/>
        <v>VehicleSetting_325</v>
      </c>
      <c r="C327" s="15"/>
      <c r="D327" s="15"/>
      <c r="E327" s="15" t="s">
        <v>1646</v>
      </c>
      <c r="F327" s="15" t="s">
        <v>172</v>
      </c>
      <c r="G327" s="15"/>
      <c r="H327" s="15"/>
      <c r="I327" s="15"/>
      <c r="J327" s="15" t="s">
        <v>1672</v>
      </c>
      <c r="K327" s="15" t="s">
        <v>1376</v>
      </c>
      <c r="L327" s="15" t="s">
        <v>1436</v>
      </c>
      <c r="M327" s="15" t="s">
        <v>1673</v>
      </c>
      <c r="N327" s="15"/>
      <c r="O327" s="15" t="s">
        <v>95</v>
      </c>
      <c r="P327" s="15" t="s">
        <v>729</v>
      </c>
      <c r="Q327" s="15" t="s">
        <v>730</v>
      </c>
      <c r="R327" s="15"/>
      <c r="S327" s="13" t="s">
        <v>117</v>
      </c>
      <c r="T327" s="15"/>
      <c r="U327" s="15"/>
      <c r="V327" s="15"/>
      <c r="W327" s="15" t="s">
        <v>731</v>
      </c>
      <c r="X327" s="20" t="s">
        <v>622</v>
      </c>
      <c r="Y327" s="68" t="s">
        <v>83</v>
      </c>
      <c r="Z327" s="68" t="s">
        <v>630</v>
      </c>
    </row>
    <row r="328" ht="111.75" customHeight="1" spans="2:26">
      <c r="B328" s="15" t="str">
        <f t="shared" si="5"/>
        <v>VehicleSetting_326</v>
      </c>
      <c r="C328" s="15"/>
      <c r="D328" s="15"/>
      <c r="E328" s="15" t="s">
        <v>1646</v>
      </c>
      <c r="F328" s="15" t="s">
        <v>172</v>
      </c>
      <c r="G328" s="15"/>
      <c r="H328" s="15"/>
      <c r="I328" s="15"/>
      <c r="J328" s="15" t="s">
        <v>1674</v>
      </c>
      <c r="K328" s="15" t="s">
        <v>1376</v>
      </c>
      <c r="L328" s="15" t="s">
        <v>1599</v>
      </c>
      <c r="M328" s="15" t="s">
        <v>1675</v>
      </c>
      <c r="N328" s="15"/>
      <c r="O328" s="15" t="s">
        <v>95</v>
      </c>
      <c r="P328" s="15" t="s">
        <v>729</v>
      </c>
      <c r="Q328" s="15" t="s">
        <v>730</v>
      </c>
      <c r="R328" s="15"/>
      <c r="S328" s="13" t="s">
        <v>117</v>
      </c>
      <c r="T328" s="15"/>
      <c r="U328" s="15"/>
      <c r="V328" s="15"/>
      <c r="W328" s="15" t="s">
        <v>731</v>
      </c>
      <c r="X328" s="20" t="s">
        <v>622</v>
      </c>
      <c r="Y328" s="68" t="s">
        <v>83</v>
      </c>
      <c r="Z328" s="68" t="s">
        <v>630</v>
      </c>
    </row>
    <row r="329" ht="48" customHeight="1" spans="2:26">
      <c r="B329" s="15" t="str">
        <f t="shared" si="5"/>
        <v>VehicleSetting_327</v>
      </c>
      <c r="C329" s="15"/>
      <c r="D329" s="15"/>
      <c r="E329" s="15" t="s">
        <v>1646</v>
      </c>
      <c r="F329" s="15" t="s">
        <v>172</v>
      </c>
      <c r="G329" s="15"/>
      <c r="H329" s="15"/>
      <c r="I329" s="15"/>
      <c r="J329" s="15" t="s">
        <v>1676</v>
      </c>
      <c r="K329" s="15" t="s">
        <v>1376</v>
      </c>
      <c r="L329" s="15" t="s">
        <v>1677</v>
      </c>
      <c r="M329" s="15" t="s">
        <v>910</v>
      </c>
      <c r="N329" s="15"/>
      <c r="O329" s="15" t="s">
        <v>97</v>
      </c>
      <c r="P329" s="15" t="s">
        <v>729</v>
      </c>
      <c r="Q329" s="15" t="s">
        <v>730</v>
      </c>
      <c r="R329" s="15"/>
      <c r="S329" s="13" t="s">
        <v>117</v>
      </c>
      <c r="T329" s="15"/>
      <c r="U329" s="15"/>
      <c r="V329" s="15"/>
      <c r="W329" s="15" t="s">
        <v>731</v>
      </c>
      <c r="X329" s="20" t="s">
        <v>622</v>
      </c>
      <c r="Y329" s="68" t="s">
        <v>83</v>
      </c>
      <c r="Z329" s="68" t="s">
        <v>630</v>
      </c>
    </row>
    <row r="330" ht="48" customHeight="1" spans="2:26">
      <c r="B330" s="15" t="str">
        <f t="shared" si="5"/>
        <v>VehicleSetting_328</v>
      </c>
      <c r="C330" s="15" t="s">
        <v>1678</v>
      </c>
      <c r="D330" s="15"/>
      <c r="E330" s="15" t="s">
        <v>1679</v>
      </c>
      <c r="F330" s="15" t="s">
        <v>172</v>
      </c>
      <c r="G330" s="15"/>
      <c r="H330" s="15"/>
      <c r="I330" s="15"/>
      <c r="J330" s="15" t="s">
        <v>1680</v>
      </c>
      <c r="K330" s="15" t="s">
        <v>1681</v>
      </c>
      <c r="L330" s="15" t="s">
        <v>1682</v>
      </c>
      <c r="M330" s="15" t="s">
        <v>1683</v>
      </c>
      <c r="N330" s="15"/>
      <c r="O330" s="15" t="s">
        <v>97</v>
      </c>
      <c r="P330" s="15" t="s">
        <v>729</v>
      </c>
      <c r="Q330" s="15" t="s">
        <v>730</v>
      </c>
      <c r="R330" s="15"/>
      <c r="S330" s="13" t="s">
        <v>117</v>
      </c>
      <c r="T330" s="15"/>
      <c r="U330" s="15"/>
      <c r="V330" s="15"/>
      <c r="W330" s="15" t="s">
        <v>731</v>
      </c>
      <c r="X330" s="20" t="s">
        <v>622</v>
      </c>
      <c r="Y330" s="68" t="s">
        <v>83</v>
      </c>
      <c r="Z330" s="68" t="s">
        <v>630</v>
      </c>
    </row>
    <row r="331" ht="48" customHeight="1" spans="2:26">
      <c r="B331" s="15" t="str">
        <f t="shared" si="5"/>
        <v>VehicleSetting_329</v>
      </c>
      <c r="C331" s="15" t="s">
        <v>1678</v>
      </c>
      <c r="D331" s="15"/>
      <c r="E331" s="15" t="s">
        <v>1679</v>
      </c>
      <c r="F331" s="15" t="s">
        <v>172</v>
      </c>
      <c r="G331" s="15"/>
      <c r="H331" s="15"/>
      <c r="I331" s="15"/>
      <c r="J331" s="15" t="s">
        <v>1684</v>
      </c>
      <c r="K331" s="15" t="s">
        <v>1681</v>
      </c>
      <c r="L331" s="15" t="s">
        <v>1685</v>
      </c>
      <c r="M331" s="15" t="s">
        <v>1686</v>
      </c>
      <c r="N331" s="15"/>
      <c r="O331" s="15" t="s">
        <v>97</v>
      </c>
      <c r="P331" s="15" t="s">
        <v>729</v>
      </c>
      <c r="Q331" s="15" t="s">
        <v>730</v>
      </c>
      <c r="R331" s="15"/>
      <c r="S331" s="13" t="s">
        <v>117</v>
      </c>
      <c r="T331" s="15"/>
      <c r="U331" s="15"/>
      <c r="V331" s="15"/>
      <c r="W331" s="15" t="s">
        <v>731</v>
      </c>
      <c r="X331" s="20" t="s">
        <v>622</v>
      </c>
      <c r="Y331" s="68" t="s">
        <v>83</v>
      </c>
      <c r="Z331" s="68" t="s">
        <v>630</v>
      </c>
    </row>
    <row r="332" ht="48" customHeight="1" spans="2:26">
      <c r="B332" s="15" t="str">
        <f t="shared" si="5"/>
        <v>VehicleSetting_330</v>
      </c>
      <c r="C332" s="15" t="s">
        <v>1678</v>
      </c>
      <c r="D332" s="15"/>
      <c r="E332" s="15" t="s">
        <v>1679</v>
      </c>
      <c r="F332" s="15" t="s">
        <v>172</v>
      </c>
      <c r="G332" s="15"/>
      <c r="H332" s="15"/>
      <c r="I332" s="15"/>
      <c r="J332" s="15" t="s">
        <v>1687</v>
      </c>
      <c r="K332" s="15" t="s">
        <v>1688</v>
      </c>
      <c r="L332" s="15" t="s">
        <v>1689</v>
      </c>
      <c r="M332" s="15" t="s">
        <v>1690</v>
      </c>
      <c r="N332" s="15"/>
      <c r="O332" s="15" t="s">
        <v>97</v>
      </c>
      <c r="P332" s="15" t="s">
        <v>729</v>
      </c>
      <c r="Q332" s="15" t="s">
        <v>730</v>
      </c>
      <c r="R332" s="15"/>
      <c r="S332" s="13" t="s">
        <v>117</v>
      </c>
      <c r="T332" s="15"/>
      <c r="U332" s="15"/>
      <c r="V332" s="15"/>
      <c r="W332" s="15" t="s">
        <v>731</v>
      </c>
      <c r="X332" s="20" t="s">
        <v>622</v>
      </c>
      <c r="Y332" s="68" t="s">
        <v>83</v>
      </c>
      <c r="Z332" s="68" t="s">
        <v>630</v>
      </c>
    </row>
    <row r="333" ht="48" customHeight="1" spans="2:26">
      <c r="B333" s="15" t="str">
        <f t="shared" si="5"/>
        <v>VehicleSetting_331</v>
      </c>
      <c r="C333" s="15" t="s">
        <v>1678</v>
      </c>
      <c r="D333" s="15"/>
      <c r="E333" s="15" t="s">
        <v>1679</v>
      </c>
      <c r="F333" s="15" t="s">
        <v>172</v>
      </c>
      <c r="G333" s="15"/>
      <c r="H333" s="15"/>
      <c r="I333" s="15"/>
      <c r="J333" s="15" t="s">
        <v>1691</v>
      </c>
      <c r="K333" s="15" t="s">
        <v>1688</v>
      </c>
      <c r="L333" s="15" t="s">
        <v>1692</v>
      </c>
      <c r="M333" s="15" t="s">
        <v>1693</v>
      </c>
      <c r="N333" s="15"/>
      <c r="O333" s="15" t="s">
        <v>97</v>
      </c>
      <c r="P333" s="15" t="s">
        <v>729</v>
      </c>
      <c r="Q333" s="15" t="s">
        <v>730</v>
      </c>
      <c r="R333" s="15"/>
      <c r="S333" s="13" t="s">
        <v>117</v>
      </c>
      <c r="T333" s="15"/>
      <c r="U333" s="15"/>
      <c r="V333" s="15"/>
      <c r="W333" s="15" t="s">
        <v>731</v>
      </c>
      <c r="X333" s="20" t="s">
        <v>622</v>
      </c>
      <c r="Y333" s="68" t="s">
        <v>83</v>
      </c>
      <c r="Z333" s="68" t="s">
        <v>630</v>
      </c>
    </row>
    <row r="334" ht="48" customHeight="1" spans="2:26">
      <c r="B334" s="15" t="str">
        <f t="shared" si="5"/>
        <v>VehicleSetting_332</v>
      </c>
      <c r="C334" s="15" t="s">
        <v>1678</v>
      </c>
      <c r="D334" s="15"/>
      <c r="E334" s="15" t="s">
        <v>1679</v>
      </c>
      <c r="F334" s="15" t="s">
        <v>172</v>
      </c>
      <c r="G334" s="15"/>
      <c r="H334" s="15"/>
      <c r="I334" s="15"/>
      <c r="J334" s="15" t="s">
        <v>1694</v>
      </c>
      <c r="K334" s="15" t="s">
        <v>1688</v>
      </c>
      <c r="L334" s="15" t="s">
        <v>1695</v>
      </c>
      <c r="M334" s="15" t="s">
        <v>1696</v>
      </c>
      <c r="N334" s="15"/>
      <c r="O334" s="15" t="s">
        <v>97</v>
      </c>
      <c r="P334" s="15" t="s">
        <v>729</v>
      </c>
      <c r="Q334" s="15" t="s">
        <v>730</v>
      </c>
      <c r="R334" s="15"/>
      <c r="S334" s="13" t="s">
        <v>117</v>
      </c>
      <c r="T334" s="15"/>
      <c r="U334" s="15"/>
      <c r="V334" s="15"/>
      <c r="W334" s="15" t="s">
        <v>731</v>
      </c>
      <c r="X334" s="20" t="s">
        <v>622</v>
      </c>
      <c r="Y334" s="68" t="s">
        <v>83</v>
      </c>
      <c r="Z334" s="68" t="s">
        <v>630</v>
      </c>
    </row>
    <row r="335" ht="114.75" customHeight="1" spans="2:26">
      <c r="B335" s="15" t="str">
        <f t="shared" si="5"/>
        <v>VehicleSetting_333</v>
      </c>
      <c r="C335" s="15" t="s">
        <v>1678</v>
      </c>
      <c r="D335" s="15"/>
      <c r="E335" s="15" t="s">
        <v>1697</v>
      </c>
      <c r="F335" s="15" t="s">
        <v>172</v>
      </c>
      <c r="G335" s="15"/>
      <c r="H335" s="15"/>
      <c r="I335" s="15"/>
      <c r="J335" s="15" t="s">
        <v>1698</v>
      </c>
      <c r="K335" s="15" t="s">
        <v>1681</v>
      </c>
      <c r="L335" s="15" t="s">
        <v>1699</v>
      </c>
      <c r="M335" s="15" t="s">
        <v>1700</v>
      </c>
      <c r="N335" s="15"/>
      <c r="O335" s="15" t="s">
        <v>97</v>
      </c>
      <c r="P335" s="15" t="s">
        <v>729</v>
      </c>
      <c r="Q335" s="15" t="s">
        <v>730</v>
      </c>
      <c r="R335" s="15"/>
      <c r="S335" s="13" t="s">
        <v>117</v>
      </c>
      <c r="T335" s="15"/>
      <c r="U335" s="15"/>
      <c r="V335" s="15"/>
      <c r="W335" s="15" t="s">
        <v>731</v>
      </c>
      <c r="X335" s="20" t="s">
        <v>622</v>
      </c>
      <c r="Y335" s="68" t="s">
        <v>83</v>
      </c>
      <c r="Z335" s="68" t="s">
        <v>630</v>
      </c>
    </row>
    <row r="336" ht="114.75" customHeight="1" spans="2:26">
      <c r="B336" s="15" t="str">
        <f t="shared" si="5"/>
        <v>VehicleSetting_334</v>
      </c>
      <c r="C336" s="15" t="s">
        <v>1678</v>
      </c>
      <c r="D336" s="15"/>
      <c r="E336" s="15" t="s">
        <v>1697</v>
      </c>
      <c r="F336" s="15" t="s">
        <v>172</v>
      </c>
      <c r="G336" s="15"/>
      <c r="H336" s="15"/>
      <c r="I336" s="15"/>
      <c r="J336" s="15" t="s">
        <v>1701</v>
      </c>
      <c r="K336" s="15" t="s">
        <v>1681</v>
      </c>
      <c r="L336" s="15" t="s">
        <v>1702</v>
      </c>
      <c r="M336" s="15" t="s">
        <v>1703</v>
      </c>
      <c r="N336" s="15"/>
      <c r="O336" s="15" t="s">
        <v>97</v>
      </c>
      <c r="P336" s="15" t="s">
        <v>729</v>
      </c>
      <c r="Q336" s="15" t="s">
        <v>730</v>
      </c>
      <c r="R336" s="15"/>
      <c r="S336" s="13" t="s">
        <v>117</v>
      </c>
      <c r="T336" s="15"/>
      <c r="U336" s="15"/>
      <c r="V336" s="15"/>
      <c r="W336" s="15" t="s">
        <v>731</v>
      </c>
      <c r="X336" s="20" t="s">
        <v>622</v>
      </c>
      <c r="Y336" s="68" t="s">
        <v>83</v>
      </c>
      <c r="Z336" s="68" t="s">
        <v>630</v>
      </c>
    </row>
    <row r="337" ht="114.75" customHeight="1" spans="2:26">
      <c r="B337" s="15" t="str">
        <f t="shared" si="5"/>
        <v>VehicleSetting_335</v>
      </c>
      <c r="C337" s="15" t="s">
        <v>1678</v>
      </c>
      <c r="D337" s="15"/>
      <c r="E337" s="15" t="s">
        <v>1697</v>
      </c>
      <c r="F337" s="15" t="s">
        <v>172</v>
      </c>
      <c r="G337" s="15"/>
      <c r="H337" s="15"/>
      <c r="I337" s="15"/>
      <c r="J337" s="15" t="s">
        <v>1704</v>
      </c>
      <c r="K337" s="15" t="s">
        <v>1681</v>
      </c>
      <c r="L337" s="15" t="s">
        <v>1705</v>
      </c>
      <c r="M337" s="15" t="s">
        <v>1706</v>
      </c>
      <c r="N337" s="15"/>
      <c r="O337" s="15" t="s">
        <v>97</v>
      </c>
      <c r="P337" s="15" t="s">
        <v>729</v>
      </c>
      <c r="Q337" s="15" t="s">
        <v>730</v>
      </c>
      <c r="R337" s="15"/>
      <c r="S337" s="13" t="s">
        <v>119</v>
      </c>
      <c r="T337" s="15"/>
      <c r="U337" s="15" t="s">
        <v>1707</v>
      </c>
      <c r="V337" s="15" t="s">
        <v>656</v>
      </c>
      <c r="W337" s="15" t="s">
        <v>731</v>
      </c>
      <c r="X337" s="20" t="s">
        <v>622</v>
      </c>
      <c r="Y337" s="68" t="s">
        <v>83</v>
      </c>
      <c r="Z337" s="68" t="s">
        <v>630</v>
      </c>
    </row>
    <row r="338" ht="114.75" customHeight="1" spans="2:26">
      <c r="B338" s="15" t="str">
        <f t="shared" si="5"/>
        <v>VehicleSetting_336</v>
      </c>
      <c r="C338" s="15" t="s">
        <v>1678</v>
      </c>
      <c r="D338" s="15"/>
      <c r="E338" s="15" t="s">
        <v>1697</v>
      </c>
      <c r="F338" s="15" t="s">
        <v>172</v>
      </c>
      <c r="G338" s="15"/>
      <c r="H338" s="15"/>
      <c r="I338" s="15"/>
      <c r="J338" s="15" t="s">
        <v>1708</v>
      </c>
      <c r="K338" s="15" t="s">
        <v>1709</v>
      </c>
      <c r="L338" s="15" t="s">
        <v>1710</v>
      </c>
      <c r="M338" s="15" t="s">
        <v>1711</v>
      </c>
      <c r="N338" s="15"/>
      <c r="O338" s="15" t="s">
        <v>95</v>
      </c>
      <c r="P338" s="15" t="s">
        <v>729</v>
      </c>
      <c r="Q338" s="15" t="s">
        <v>730</v>
      </c>
      <c r="R338" s="15"/>
      <c r="S338" s="13" t="s">
        <v>121</v>
      </c>
      <c r="T338" s="15"/>
      <c r="U338" s="15" t="s">
        <v>1712</v>
      </c>
      <c r="V338" s="15"/>
      <c r="W338" s="15" t="s">
        <v>731</v>
      </c>
      <c r="X338" s="20" t="s">
        <v>622</v>
      </c>
      <c r="Y338" s="68" t="s">
        <v>83</v>
      </c>
      <c r="Z338" s="68" t="s">
        <v>630</v>
      </c>
    </row>
    <row r="339" ht="114.75" customHeight="1" spans="2:26">
      <c r="B339" s="15" t="str">
        <f t="shared" si="5"/>
        <v>VehicleSetting_337</v>
      </c>
      <c r="C339" s="15" t="s">
        <v>1678</v>
      </c>
      <c r="D339" s="15"/>
      <c r="E339" s="15" t="s">
        <v>1697</v>
      </c>
      <c r="F339" s="15" t="s">
        <v>172</v>
      </c>
      <c r="G339" s="15"/>
      <c r="H339" s="15"/>
      <c r="I339" s="15"/>
      <c r="J339" s="15" t="s">
        <v>1713</v>
      </c>
      <c r="K339" s="15" t="s">
        <v>1709</v>
      </c>
      <c r="L339" s="15" t="s">
        <v>1714</v>
      </c>
      <c r="M339" s="15" t="s">
        <v>1715</v>
      </c>
      <c r="N339" s="15"/>
      <c r="O339" s="15" t="s">
        <v>95</v>
      </c>
      <c r="P339" s="15" t="s">
        <v>729</v>
      </c>
      <c r="Q339" s="15" t="s">
        <v>730</v>
      </c>
      <c r="R339" s="15"/>
      <c r="S339" s="13" t="s">
        <v>121</v>
      </c>
      <c r="T339" s="15"/>
      <c r="U339" s="15" t="s">
        <v>1712</v>
      </c>
      <c r="V339" s="15"/>
      <c r="W339" s="15" t="s">
        <v>731</v>
      </c>
      <c r="X339" s="20" t="s">
        <v>622</v>
      </c>
      <c r="Y339" s="68" t="s">
        <v>83</v>
      </c>
      <c r="Z339" s="68" t="s">
        <v>630</v>
      </c>
    </row>
    <row r="340" ht="48" customHeight="1" spans="2:26">
      <c r="B340" s="15" t="str">
        <f t="shared" ref="B340:B402" si="6">"VehicleSetting_"&amp;ROW()-2</f>
        <v>VehicleSetting_338</v>
      </c>
      <c r="C340" s="15" t="s">
        <v>1678</v>
      </c>
      <c r="D340" s="15"/>
      <c r="E340" s="15" t="s">
        <v>1697</v>
      </c>
      <c r="F340" s="15" t="s">
        <v>172</v>
      </c>
      <c r="G340" s="15"/>
      <c r="H340" s="15"/>
      <c r="I340" s="15"/>
      <c r="J340" s="15" t="s">
        <v>1716</v>
      </c>
      <c r="K340" s="15" t="s">
        <v>1681</v>
      </c>
      <c r="L340" s="15" t="s">
        <v>1717</v>
      </c>
      <c r="M340" s="15" t="s">
        <v>1718</v>
      </c>
      <c r="N340" s="15"/>
      <c r="O340" s="15" t="s">
        <v>97</v>
      </c>
      <c r="P340" s="15" t="s">
        <v>729</v>
      </c>
      <c r="Q340" s="15" t="s">
        <v>730</v>
      </c>
      <c r="R340" s="15"/>
      <c r="S340" s="13" t="s">
        <v>117</v>
      </c>
      <c r="T340" s="15"/>
      <c r="U340" s="15"/>
      <c r="V340" s="15"/>
      <c r="W340" s="15" t="s">
        <v>731</v>
      </c>
      <c r="X340" s="20" t="s">
        <v>622</v>
      </c>
      <c r="Y340" s="68" t="s">
        <v>83</v>
      </c>
      <c r="Z340" s="68" t="s">
        <v>630</v>
      </c>
    </row>
    <row r="341" ht="48" customHeight="1" spans="2:26">
      <c r="B341" s="15" t="str">
        <f t="shared" si="6"/>
        <v>VehicleSetting_339</v>
      </c>
      <c r="C341" s="15" t="s">
        <v>1678</v>
      </c>
      <c r="D341" s="15"/>
      <c r="E341" s="15" t="s">
        <v>1697</v>
      </c>
      <c r="F341" s="15" t="s">
        <v>172</v>
      </c>
      <c r="G341" s="15"/>
      <c r="H341" s="15"/>
      <c r="I341" s="15"/>
      <c r="J341" s="15" t="s">
        <v>1719</v>
      </c>
      <c r="K341" s="15" t="s">
        <v>1681</v>
      </c>
      <c r="L341" s="15" t="s">
        <v>1720</v>
      </c>
      <c r="M341" s="15" t="s">
        <v>1721</v>
      </c>
      <c r="N341" s="15"/>
      <c r="O341" s="15" t="s">
        <v>97</v>
      </c>
      <c r="P341" s="15" t="s">
        <v>729</v>
      </c>
      <c r="Q341" s="15" t="s">
        <v>730</v>
      </c>
      <c r="R341" s="15"/>
      <c r="S341" s="13" t="s">
        <v>117</v>
      </c>
      <c r="T341" s="15"/>
      <c r="U341" s="15"/>
      <c r="V341" s="15"/>
      <c r="W341" s="15" t="s">
        <v>731</v>
      </c>
      <c r="X341" s="20" t="s">
        <v>622</v>
      </c>
      <c r="Y341" s="68" t="s">
        <v>83</v>
      </c>
      <c r="Z341" s="68" t="s">
        <v>630</v>
      </c>
    </row>
    <row r="342" ht="48" customHeight="1" spans="2:26">
      <c r="B342" s="15" t="str">
        <f t="shared" si="6"/>
        <v>VehicleSetting_340</v>
      </c>
      <c r="C342" s="15" t="s">
        <v>1678</v>
      </c>
      <c r="D342" s="15"/>
      <c r="E342" s="15" t="s">
        <v>1697</v>
      </c>
      <c r="F342" s="15" t="s">
        <v>172</v>
      </c>
      <c r="G342" s="15"/>
      <c r="H342" s="15"/>
      <c r="I342" s="15"/>
      <c r="J342" s="15" t="s">
        <v>1722</v>
      </c>
      <c r="K342" s="15" t="s">
        <v>1723</v>
      </c>
      <c r="L342" s="15" t="s">
        <v>1724</v>
      </c>
      <c r="M342" s="15" t="s">
        <v>1725</v>
      </c>
      <c r="N342" s="15"/>
      <c r="O342" s="15" t="s">
        <v>95</v>
      </c>
      <c r="P342" s="15" t="s">
        <v>729</v>
      </c>
      <c r="Q342" s="15" t="s">
        <v>730</v>
      </c>
      <c r="R342" s="15"/>
      <c r="S342" s="13" t="s">
        <v>117</v>
      </c>
      <c r="T342" s="15"/>
      <c r="U342" s="15"/>
      <c r="V342" s="15"/>
      <c r="W342" s="15" t="s">
        <v>731</v>
      </c>
      <c r="X342" s="20" t="s">
        <v>622</v>
      </c>
      <c r="Y342" s="68" t="s">
        <v>83</v>
      </c>
      <c r="Z342" s="68" t="s">
        <v>630</v>
      </c>
    </row>
    <row r="343" ht="171" customHeight="1" spans="2:26">
      <c r="B343" s="15" t="str">
        <f t="shared" si="6"/>
        <v>VehicleSetting_341</v>
      </c>
      <c r="C343" s="15" t="s">
        <v>1678</v>
      </c>
      <c r="D343" s="15"/>
      <c r="E343" s="15" t="s">
        <v>1697</v>
      </c>
      <c r="F343" s="15" t="s">
        <v>172</v>
      </c>
      <c r="G343" s="15"/>
      <c r="H343" s="15"/>
      <c r="I343" s="15"/>
      <c r="J343" s="15" t="s">
        <v>1726</v>
      </c>
      <c r="K343" s="15" t="s">
        <v>1723</v>
      </c>
      <c r="L343" s="15" t="s">
        <v>1727</v>
      </c>
      <c r="M343" s="15" t="s">
        <v>1728</v>
      </c>
      <c r="N343" s="15"/>
      <c r="O343" s="15" t="s">
        <v>95</v>
      </c>
      <c r="P343" s="15" t="s">
        <v>729</v>
      </c>
      <c r="Q343" s="15" t="s">
        <v>730</v>
      </c>
      <c r="R343" s="15"/>
      <c r="S343" s="13" t="s">
        <v>119</v>
      </c>
      <c r="T343" s="15"/>
      <c r="U343" s="15" t="s">
        <v>1729</v>
      </c>
      <c r="V343" s="15" t="s">
        <v>667</v>
      </c>
      <c r="W343" s="15" t="s">
        <v>731</v>
      </c>
      <c r="X343" s="20" t="s">
        <v>622</v>
      </c>
      <c r="Y343" s="68" t="s">
        <v>83</v>
      </c>
      <c r="Z343" s="68" t="s">
        <v>630</v>
      </c>
    </row>
    <row r="344" ht="48" customHeight="1" spans="2:26">
      <c r="B344" s="15" t="str">
        <f t="shared" si="6"/>
        <v>VehicleSetting_342</v>
      </c>
      <c r="C344" s="15" t="s">
        <v>1678</v>
      </c>
      <c r="D344" s="15"/>
      <c r="E344" s="15" t="s">
        <v>1697</v>
      </c>
      <c r="F344" s="15" t="s">
        <v>172</v>
      </c>
      <c r="G344" s="15"/>
      <c r="H344" s="15"/>
      <c r="I344" s="15"/>
      <c r="J344" s="15" t="s">
        <v>1730</v>
      </c>
      <c r="K344" s="15" t="s">
        <v>1681</v>
      </c>
      <c r="L344" s="15" t="s">
        <v>1731</v>
      </c>
      <c r="M344" s="15" t="s">
        <v>1732</v>
      </c>
      <c r="N344" s="15"/>
      <c r="O344" s="15" t="s">
        <v>97</v>
      </c>
      <c r="P344" s="15" t="s">
        <v>729</v>
      </c>
      <c r="Q344" s="15" t="s">
        <v>730</v>
      </c>
      <c r="R344" s="15"/>
      <c r="S344" s="13" t="s">
        <v>117</v>
      </c>
      <c r="T344" s="15"/>
      <c r="U344" s="15"/>
      <c r="V344" s="15"/>
      <c r="W344" s="15" t="s">
        <v>731</v>
      </c>
      <c r="X344" s="20" t="s">
        <v>622</v>
      </c>
      <c r="Y344" s="68" t="s">
        <v>83</v>
      </c>
      <c r="Z344" s="68" t="s">
        <v>630</v>
      </c>
    </row>
    <row r="345" ht="48" customHeight="1" spans="2:26">
      <c r="B345" s="15" t="str">
        <f t="shared" si="6"/>
        <v>VehicleSetting_343</v>
      </c>
      <c r="C345" s="15" t="s">
        <v>1678</v>
      </c>
      <c r="D345" s="15"/>
      <c r="E345" s="15" t="s">
        <v>1697</v>
      </c>
      <c r="F345" s="15" t="s">
        <v>172</v>
      </c>
      <c r="G345" s="15"/>
      <c r="H345" s="15"/>
      <c r="I345" s="15"/>
      <c r="J345" s="15" t="s">
        <v>1733</v>
      </c>
      <c r="K345" s="15" t="s">
        <v>1681</v>
      </c>
      <c r="L345" s="15" t="s">
        <v>1734</v>
      </c>
      <c r="M345" s="15" t="s">
        <v>1735</v>
      </c>
      <c r="N345" s="15"/>
      <c r="O345" s="15" t="s">
        <v>97</v>
      </c>
      <c r="P345" s="15" t="s">
        <v>729</v>
      </c>
      <c r="Q345" s="15" t="s">
        <v>730</v>
      </c>
      <c r="R345" s="15"/>
      <c r="S345" s="13" t="s">
        <v>117</v>
      </c>
      <c r="T345" s="15"/>
      <c r="U345" s="15"/>
      <c r="V345" s="15"/>
      <c r="W345" s="15" t="s">
        <v>731</v>
      </c>
      <c r="X345" s="20" t="s">
        <v>622</v>
      </c>
      <c r="Y345" s="68" t="s">
        <v>83</v>
      </c>
      <c r="Z345" s="68" t="s">
        <v>630</v>
      </c>
    </row>
    <row r="346" ht="48" customHeight="1" spans="2:26">
      <c r="B346" s="15" t="str">
        <f t="shared" si="6"/>
        <v>VehicleSetting_344</v>
      </c>
      <c r="C346" s="15" t="s">
        <v>1678</v>
      </c>
      <c r="D346" s="15"/>
      <c r="E346" s="15" t="s">
        <v>1697</v>
      </c>
      <c r="F346" s="15" t="s">
        <v>172</v>
      </c>
      <c r="G346" s="15"/>
      <c r="H346" s="15"/>
      <c r="I346" s="15"/>
      <c r="J346" s="15" t="s">
        <v>1736</v>
      </c>
      <c r="K346" s="15" t="s">
        <v>1737</v>
      </c>
      <c r="L346" s="15" t="s">
        <v>1738</v>
      </c>
      <c r="M346" s="15" t="s">
        <v>1739</v>
      </c>
      <c r="N346" s="15"/>
      <c r="O346" s="15" t="s">
        <v>95</v>
      </c>
      <c r="P346" s="15" t="s">
        <v>729</v>
      </c>
      <c r="Q346" s="15" t="s">
        <v>730</v>
      </c>
      <c r="R346" s="15"/>
      <c r="S346" s="13" t="s">
        <v>117</v>
      </c>
      <c r="T346" s="15"/>
      <c r="U346" s="15"/>
      <c r="V346" s="15"/>
      <c r="W346" s="15" t="s">
        <v>731</v>
      </c>
      <c r="X346" s="20" t="s">
        <v>622</v>
      </c>
      <c r="Y346" s="68" t="s">
        <v>83</v>
      </c>
      <c r="Z346" s="68" t="s">
        <v>630</v>
      </c>
    </row>
    <row r="347" ht="123.75" customHeight="1" spans="2:26">
      <c r="B347" s="15" t="str">
        <f t="shared" si="6"/>
        <v>VehicleSetting_345</v>
      </c>
      <c r="C347" s="15" t="s">
        <v>1678</v>
      </c>
      <c r="D347" s="15"/>
      <c r="E347" s="15" t="s">
        <v>1697</v>
      </c>
      <c r="F347" s="15" t="s">
        <v>172</v>
      </c>
      <c r="G347" s="15"/>
      <c r="H347" s="15"/>
      <c r="I347" s="15"/>
      <c r="J347" s="15" t="s">
        <v>1740</v>
      </c>
      <c r="K347" s="15" t="s">
        <v>1737</v>
      </c>
      <c r="L347" s="15" t="s">
        <v>1741</v>
      </c>
      <c r="M347" s="15" t="s">
        <v>1742</v>
      </c>
      <c r="N347" s="15"/>
      <c r="O347" s="15" t="s">
        <v>95</v>
      </c>
      <c r="P347" s="15" t="s">
        <v>729</v>
      </c>
      <c r="Q347" s="15" t="s">
        <v>730</v>
      </c>
      <c r="R347" s="15"/>
      <c r="S347" s="13" t="s">
        <v>121</v>
      </c>
      <c r="T347" s="15"/>
      <c r="U347" s="15" t="s">
        <v>1743</v>
      </c>
      <c r="V347" s="15"/>
      <c r="W347" s="15" t="s">
        <v>731</v>
      </c>
      <c r="X347" s="20" t="s">
        <v>622</v>
      </c>
      <c r="Y347" s="68" t="s">
        <v>83</v>
      </c>
      <c r="Z347" s="68" t="s">
        <v>630</v>
      </c>
    </row>
    <row r="348" ht="97.5" customHeight="1" spans="2:26">
      <c r="B348" s="15" t="str">
        <f t="shared" si="6"/>
        <v>VehicleSetting_346</v>
      </c>
      <c r="C348" s="15" t="s">
        <v>1678</v>
      </c>
      <c r="D348" s="15"/>
      <c r="E348" s="15" t="s">
        <v>1697</v>
      </c>
      <c r="F348" s="15" t="s">
        <v>172</v>
      </c>
      <c r="G348" s="15"/>
      <c r="H348" s="15"/>
      <c r="I348" s="15"/>
      <c r="J348" s="15" t="s">
        <v>1744</v>
      </c>
      <c r="K348" s="15" t="s">
        <v>1745</v>
      </c>
      <c r="L348" s="15" t="s">
        <v>1746</v>
      </c>
      <c r="M348" s="15" t="s">
        <v>1747</v>
      </c>
      <c r="N348" s="15"/>
      <c r="O348" s="15" t="s">
        <v>97</v>
      </c>
      <c r="P348" s="15" t="s">
        <v>729</v>
      </c>
      <c r="Q348" s="15" t="s">
        <v>730</v>
      </c>
      <c r="R348" s="15"/>
      <c r="S348" s="13" t="s">
        <v>117</v>
      </c>
      <c r="T348" s="15"/>
      <c r="U348" s="15"/>
      <c r="V348" s="15"/>
      <c r="W348" s="15" t="s">
        <v>731</v>
      </c>
      <c r="X348" s="20" t="s">
        <v>622</v>
      </c>
      <c r="Y348" s="68" t="s">
        <v>83</v>
      </c>
      <c r="Z348" s="68" t="s">
        <v>630</v>
      </c>
    </row>
    <row r="349" ht="125.25" customHeight="1" spans="2:26">
      <c r="B349" s="15" t="str">
        <f t="shared" si="6"/>
        <v>VehicleSetting_347</v>
      </c>
      <c r="C349" s="15" t="s">
        <v>1748</v>
      </c>
      <c r="D349" s="15"/>
      <c r="E349" s="15" t="s">
        <v>1697</v>
      </c>
      <c r="F349" s="15" t="s">
        <v>172</v>
      </c>
      <c r="G349" s="15"/>
      <c r="H349" s="15"/>
      <c r="I349" s="15"/>
      <c r="J349" s="15" t="s">
        <v>1084</v>
      </c>
      <c r="K349" s="15" t="s">
        <v>1749</v>
      </c>
      <c r="L349" s="15" t="s">
        <v>1750</v>
      </c>
      <c r="M349" s="15" t="s">
        <v>1751</v>
      </c>
      <c r="N349" s="15"/>
      <c r="O349" s="15" t="s">
        <v>95</v>
      </c>
      <c r="P349" s="15" t="s">
        <v>729</v>
      </c>
      <c r="Q349" s="15" t="s">
        <v>730</v>
      </c>
      <c r="R349" s="15"/>
      <c r="S349" s="13" t="s">
        <v>117</v>
      </c>
      <c r="T349" s="15"/>
      <c r="U349" s="15"/>
      <c r="V349" s="15"/>
      <c r="W349" s="15" t="s">
        <v>731</v>
      </c>
      <c r="X349" s="20" t="s">
        <v>622</v>
      </c>
      <c r="Y349" s="68" t="s">
        <v>83</v>
      </c>
      <c r="Z349" s="68" t="s">
        <v>630</v>
      </c>
    </row>
    <row r="350" ht="125.25" customHeight="1" spans="2:26">
      <c r="B350" s="15" t="str">
        <f t="shared" si="6"/>
        <v>VehicleSetting_348</v>
      </c>
      <c r="C350" s="15" t="s">
        <v>1748</v>
      </c>
      <c r="D350" s="15"/>
      <c r="E350" s="15" t="s">
        <v>1697</v>
      </c>
      <c r="F350" s="15" t="s">
        <v>172</v>
      </c>
      <c r="G350" s="15"/>
      <c r="H350" s="15"/>
      <c r="I350" s="15"/>
      <c r="J350" s="15" t="s">
        <v>1088</v>
      </c>
      <c r="K350" s="15" t="s">
        <v>1749</v>
      </c>
      <c r="L350" s="15" t="s">
        <v>1752</v>
      </c>
      <c r="M350" s="15" t="s">
        <v>1753</v>
      </c>
      <c r="N350" s="15"/>
      <c r="O350" s="15" t="s">
        <v>95</v>
      </c>
      <c r="P350" s="15" t="s">
        <v>729</v>
      </c>
      <c r="Q350" s="15" t="s">
        <v>730</v>
      </c>
      <c r="R350" s="15"/>
      <c r="S350" s="13" t="s">
        <v>117</v>
      </c>
      <c r="T350" s="15"/>
      <c r="U350" s="15"/>
      <c r="V350" s="15"/>
      <c r="W350" s="15" t="s">
        <v>731</v>
      </c>
      <c r="X350" s="20" t="s">
        <v>622</v>
      </c>
      <c r="Y350" s="68" t="s">
        <v>83</v>
      </c>
      <c r="Z350" s="68" t="s">
        <v>630</v>
      </c>
    </row>
    <row r="351" ht="125.25" customHeight="1" spans="2:26">
      <c r="B351" s="15" t="str">
        <f t="shared" si="6"/>
        <v>VehicleSetting_349</v>
      </c>
      <c r="C351" s="15" t="s">
        <v>1748</v>
      </c>
      <c r="D351" s="15"/>
      <c r="E351" s="15" t="s">
        <v>1697</v>
      </c>
      <c r="F351" s="15" t="s">
        <v>172</v>
      </c>
      <c r="G351" s="15"/>
      <c r="H351" s="15"/>
      <c r="I351" s="15"/>
      <c r="J351" s="15" t="s">
        <v>1754</v>
      </c>
      <c r="K351" s="15" t="s">
        <v>1755</v>
      </c>
      <c r="L351" s="15" t="s">
        <v>1756</v>
      </c>
      <c r="M351" s="15" t="s">
        <v>1757</v>
      </c>
      <c r="N351" s="15"/>
      <c r="O351" s="15" t="s">
        <v>95</v>
      </c>
      <c r="P351" s="15" t="s">
        <v>729</v>
      </c>
      <c r="Q351" s="15" t="s">
        <v>730</v>
      </c>
      <c r="R351" s="15"/>
      <c r="S351" s="13" t="s">
        <v>117</v>
      </c>
      <c r="T351" s="15"/>
      <c r="U351" s="15"/>
      <c r="V351" s="15"/>
      <c r="W351" s="15" t="s">
        <v>731</v>
      </c>
      <c r="X351" s="20" t="s">
        <v>622</v>
      </c>
      <c r="Y351" s="68" t="s">
        <v>83</v>
      </c>
      <c r="Z351" s="68" t="s">
        <v>630</v>
      </c>
    </row>
    <row r="352" ht="135" customHeight="1" spans="2:26">
      <c r="B352" s="15" t="str">
        <f t="shared" si="6"/>
        <v>VehicleSetting_350</v>
      </c>
      <c r="C352" s="15" t="s">
        <v>1748</v>
      </c>
      <c r="D352" s="15"/>
      <c r="E352" s="15" t="s">
        <v>1697</v>
      </c>
      <c r="F352" s="15" t="s">
        <v>172</v>
      </c>
      <c r="G352" s="15"/>
      <c r="H352" s="15"/>
      <c r="I352" s="15"/>
      <c r="J352" s="15" t="s">
        <v>1758</v>
      </c>
      <c r="K352" s="15" t="s">
        <v>1755</v>
      </c>
      <c r="L352" s="15" t="s">
        <v>1759</v>
      </c>
      <c r="M352" s="15" t="s">
        <v>1760</v>
      </c>
      <c r="N352" s="15"/>
      <c r="O352" s="15" t="s">
        <v>95</v>
      </c>
      <c r="P352" s="15" t="s">
        <v>729</v>
      </c>
      <c r="Q352" s="15" t="s">
        <v>730</v>
      </c>
      <c r="R352" s="15"/>
      <c r="S352" s="13" t="s">
        <v>117</v>
      </c>
      <c r="T352" s="15"/>
      <c r="U352" s="15"/>
      <c r="V352" s="15"/>
      <c r="W352" s="15" t="s">
        <v>731</v>
      </c>
      <c r="X352" s="20" t="s">
        <v>622</v>
      </c>
      <c r="Y352" s="68" t="s">
        <v>83</v>
      </c>
      <c r="Z352" s="68" t="s">
        <v>630</v>
      </c>
    </row>
    <row r="353" ht="135" customHeight="1" spans="2:26">
      <c r="B353" s="15" t="str">
        <f t="shared" si="6"/>
        <v>VehicleSetting_351</v>
      </c>
      <c r="C353" s="15" t="s">
        <v>1748</v>
      </c>
      <c r="D353" s="15"/>
      <c r="E353" s="15" t="s">
        <v>1697</v>
      </c>
      <c r="F353" s="15" t="s">
        <v>172</v>
      </c>
      <c r="G353" s="15"/>
      <c r="H353" s="15"/>
      <c r="I353" s="15"/>
      <c r="J353" s="15" t="s">
        <v>1761</v>
      </c>
      <c r="K353" s="15" t="s">
        <v>1755</v>
      </c>
      <c r="L353" s="15" t="s">
        <v>1762</v>
      </c>
      <c r="M353" s="15" t="s">
        <v>1763</v>
      </c>
      <c r="N353" s="15"/>
      <c r="O353" s="15" t="s">
        <v>95</v>
      </c>
      <c r="P353" s="15" t="s">
        <v>729</v>
      </c>
      <c r="Q353" s="15" t="s">
        <v>730</v>
      </c>
      <c r="R353" s="15"/>
      <c r="S353" s="13" t="s">
        <v>117</v>
      </c>
      <c r="T353" s="15"/>
      <c r="U353" s="15"/>
      <c r="V353" s="15"/>
      <c r="W353" s="15" t="s">
        <v>731</v>
      </c>
      <c r="X353" s="20" t="s">
        <v>622</v>
      </c>
      <c r="Y353" s="68" t="s">
        <v>83</v>
      </c>
      <c r="Z353" s="68" t="s">
        <v>630</v>
      </c>
    </row>
    <row r="354" ht="135" customHeight="1" spans="2:26">
      <c r="B354" s="15" t="str">
        <f t="shared" si="6"/>
        <v>VehicleSetting_352</v>
      </c>
      <c r="C354" s="15" t="s">
        <v>1748</v>
      </c>
      <c r="D354" s="15"/>
      <c r="E354" s="15" t="s">
        <v>1697</v>
      </c>
      <c r="F354" s="15" t="s">
        <v>172</v>
      </c>
      <c r="G354" s="15"/>
      <c r="H354" s="15"/>
      <c r="I354" s="15"/>
      <c r="J354" s="15" t="s">
        <v>1764</v>
      </c>
      <c r="K354" s="15" t="s">
        <v>1755</v>
      </c>
      <c r="L354" s="15" t="s">
        <v>1765</v>
      </c>
      <c r="M354" s="15" t="s">
        <v>1766</v>
      </c>
      <c r="N354" s="15"/>
      <c r="O354" s="15" t="s">
        <v>95</v>
      </c>
      <c r="P354" s="15" t="s">
        <v>729</v>
      </c>
      <c r="Q354" s="15" t="s">
        <v>730</v>
      </c>
      <c r="R354" s="15"/>
      <c r="S354" s="13" t="s">
        <v>117</v>
      </c>
      <c r="T354" s="15"/>
      <c r="U354" s="15"/>
      <c r="V354" s="15"/>
      <c r="W354" s="15" t="s">
        <v>731</v>
      </c>
      <c r="X354" s="20" t="s">
        <v>622</v>
      </c>
      <c r="Y354" s="68" t="s">
        <v>83</v>
      </c>
      <c r="Z354" s="68" t="s">
        <v>630</v>
      </c>
    </row>
    <row r="355" ht="135" customHeight="1" spans="2:26">
      <c r="B355" s="15" t="str">
        <f t="shared" si="6"/>
        <v>VehicleSetting_353</v>
      </c>
      <c r="C355" s="15" t="s">
        <v>1748</v>
      </c>
      <c r="D355" s="15"/>
      <c r="E355" s="15" t="s">
        <v>1697</v>
      </c>
      <c r="F355" s="15" t="s">
        <v>172</v>
      </c>
      <c r="G355" s="15"/>
      <c r="H355" s="15"/>
      <c r="I355" s="15"/>
      <c r="J355" s="15" t="s">
        <v>1767</v>
      </c>
      <c r="K355" s="15" t="s">
        <v>1755</v>
      </c>
      <c r="L355" s="15" t="s">
        <v>1768</v>
      </c>
      <c r="M355" s="15" t="s">
        <v>1769</v>
      </c>
      <c r="N355" s="15"/>
      <c r="O355" s="15" t="s">
        <v>97</v>
      </c>
      <c r="P355" s="15" t="s">
        <v>729</v>
      </c>
      <c r="Q355" s="15" t="s">
        <v>730</v>
      </c>
      <c r="R355" s="15"/>
      <c r="S355" s="13" t="s">
        <v>117</v>
      </c>
      <c r="T355" s="15"/>
      <c r="U355" s="15"/>
      <c r="V355" s="15"/>
      <c r="W355" s="15" t="s">
        <v>731</v>
      </c>
      <c r="X355" s="20" t="s">
        <v>622</v>
      </c>
      <c r="Y355" s="68" t="s">
        <v>83</v>
      </c>
      <c r="Z355" s="68" t="s">
        <v>630</v>
      </c>
    </row>
    <row r="356" ht="135" customHeight="1" spans="2:26">
      <c r="B356" s="15" t="str">
        <f t="shared" si="6"/>
        <v>VehicleSetting_354</v>
      </c>
      <c r="C356" s="15" t="s">
        <v>1748</v>
      </c>
      <c r="D356" s="15"/>
      <c r="E356" s="15" t="s">
        <v>1697</v>
      </c>
      <c r="F356" s="15" t="s">
        <v>172</v>
      </c>
      <c r="G356" s="15"/>
      <c r="H356" s="15"/>
      <c r="I356" s="15"/>
      <c r="J356" s="15" t="s">
        <v>1770</v>
      </c>
      <c r="K356" s="15" t="s">
        <v>1755</v>
      </c>
      <c r="L356" s="15" t="s">
        <v>1771</v>
      </c>
      <c r="M356" s="15" t="s">
        <v>1772</v>
      </c>
      <c r="N356" s="15"/>
      <c r="O356" s="15" t="s">
        <v>95</v>
      </c>
      <c r="P356" s="15" t="s">
        <v>729</v>
      </c>
      <c r="Q356" s="15" t="s">
        <v>730</v>
      </c>
      <c r="R356" s="15"/>
      <c r="S356" s="13" t="s">
        <v>117</v>
      </c>
      <c r="T356" s="15"/>
      <c r="U356" s="15"/>
      <c r="V356" s="15"/>
      <c r="W356" s="15" t="s">
        <v>731</v>
      </c>
      <c r="X356" s="20" t="s">
        <v>622</v>
      </c>
      <c r="Y356" s="68" t="s">
        <v>83</v>
      </c>
      <c r="Z356" s="68" t="s">
        <v>630</v>
      </c>
    </row>
    <row r="357" ht="135" customHeight="1" spans="2:26">
      <c r="B357" s="15" t="str">
        <f t="shared" si="6"/>
        <v>VehicleSetting_355</v>
      </c>
      <c r="C357" s="15" t="s">
        <v>1748</v>
      </c>
      <c r="D357" s="15"/>
      <c r="E357" s="15" t="s">
        <v>1697</v>
      </c>
      <c r="F357" s="15" t="s">
        <v>172</v>
      </c>
      <c r="G357" s="15"/>
      <c r="H357" s="15"/>
      <c r="I357" s="15"/>
      <c r="J357" s="15" t="s">
        <v>1773</v>
      </c>
      <c r="K357" s="15" t="s">
        <v>1755</v>
      </c>
      <c r="L357" s="15" t="s">
        <v>1774</v>
      </c>
      <c r="M357" s="15" t="s">
        <v>1775</v>
      </c>
      <c r="N357" s="15"/>
      <c r="O357" s="15" t="s">
        <v>95</v>
      </c>
      <c r="P357" s="15" t="s">
        <v>729</v>
      </c>
      <c r="Q357" s="15" t="s">
        <v>730</v>
      </c>
      <c r="R357" s="15"/>
      <c r="S357" s="13" t="s">
        <v>117</v>
      </c>
      <c r="T357" s="15"/>
      <c r="U357" s="15"/>
      <c r="V357" s="15"/>
      <c r="W357" s="15" t="s">
        <v>731</v>
      </c>
      <c r="X357" s="20" t="s">
        <v>622</v>
      </c>
      <c r="Y357" s="68" t="s">
        <v>83</v>
      </c>
      <c r="Z357" s="68" t="s">
        <v>630</v>
      </c>
    </row>
    <row r="358" ht="135" customHeight="1" spans="2:26">
      <c r="B358" s="15" t="str">
        <f t="shared" si="6"/>
        <v>VehicleSetting_356</v>
      </c>
      <c r="C358" s="15" t="s">
        <v>1748</v>
      </c>
      <c r="D358" s="15"/>
      <c r="E358" s="15" t="s">
        <v>1697</v>
      </c>
      <c r="F358" s="15" t="s">
        <v>172</v>
      </c>
      <c r="G358" s="15"/>
      <c r="H358" s="15"/>
      <c r="I358" s="15"/>
      <c r="J358" s="15" t="s">
        <v>1776</v>
      </c>
      <c r="K358" s="15" t="s">
        <v>1755</v>
      </c>
      <c r="L358" s="15" t="s">
        <v>1777</v>
      </c>
      <c r="M358" s="15" t="s">
        <v>1778</v>
      </c>
      <c r="N358" s="15"/>
      <c r="O358" s="15" t="s">
        <v>95</v>
      </c>
      <c r="P358" s="15" t="s">
        <v>729</v>
      </c>
      <c r="Q358" s="15" t="s">
        <v>730</v>
      </c>
      <c r="R358" s="15"/>
      <c r="S358" s="13" t="s">
        <v>117</v>
      </c>
      <c r="T358" s="15"/>
      <c r="U358" s="15"/>
      <c r="V358" s="15"/>
      <c r="W358" s="15" t="s">
        <v>731</v>
      </c>
      <c r="X358" s="20" t="s">
        <v>622</v>
      </c>
      <c r="Y358" s="68" t="s">
        <v>83</v>
      </c>
      <c r="Z358" s="68" t="s">
        <v>630</v>
      </c>
    </row>
    <row r="359" ht="135" customHeight="1" spans="2:26">
      <c r="B359" s="15" t="str">
        <f t="shared" si="6"/>
        <v>VehicleSetting_357</v>
      </c>
      <c r="C359" s="15" t="s">
        <v>1748</v>
      </c>
      <c r="D359" s="15"/>
      <c r="E359" s="15" t="s">
        <v>1697</v>
      </c>
      <c r="F359" s="15" t="s">
        <v>172</v>
      </c>
      <c r="G359" s="15"/>
      <c r="H359" s="15"/>
      <c r="I359" s="15"/>
      <c r="J359" s="15" t="s">
        <v>1779</v>
      </c>
      <c r="K359" s="15" t="s">
        <v>1755</v>
      </c>
      <c r="L359" s="15" t="s">
        <v>1780</v>
      </c>
      <c r="M359" s="15" t="s">
        <v>1781</v>
      </c>
      <c r="N359" s="15"/>
      <c r="O359" s="15" t="s">
        <v>95</v>
      </c>
      <c r="P359" s="15" t="s">
        <v>729</v>
      </c>
      <c r="Q359" s="15" t="s">
        <v>730</v>
      </c>
      <c r="R359" s="15"/>
      <c r="S359" s="13" t="s">
        <v>117</v>
      </c>
      <c r="T359" s="15"/>
      <c r="U359" s="15"/>
      <c r="V359" s="15"/>
      <c r="W359" s="15" t="s">
        <v>731</v>
      </c>
      <c r="X359" s="20" t="s">
        <v>622</v>
      </c>
      <c r="Y359" s="68" t="s">
        <v>83</v>
      </c>
      <c r="Z359" s="68" t="s">
        <v>630</v>
      </c>
    </row>
    <row r="360" ht="135" customHeight="1" spans="2:26">
      <c r="B360" s="15" t="str">
        <f t="shared" si="6"/>
        <v>VehicleSetting_358</v>
      </c>
      <c r="C360" s="15" t="s">
        <v>1748</v>
      </c>
      <c r="D360" s="15"/>
      <c r="E360" s="15" t="s">
        <v>1697</v>
      </c>
      <c r="F360" s="15" t="s">
        <v>172</v>
      </c>
      <c r="G360" s="15"/>
      <c r="H360" s="15"/>
      <c r="I360" s="15"/>
      <c r="J360" s="15" t="s">
        <v>1782</v>
      </c>
      <c r="K360" s="15" t="s">
        <v>1755</v>
      </c>
      <c r="L360" s="15" t="s">
        <v>1783</v>
      </c>
      <c r="M360" s="15" t="s">
        <v>1784</v>
      </c>
      <c r="N360" s="15"/>
      <c r="O360" s="15" t="s">
        <v>95</v>
      </c>
      <c r="P360" s="15" t="s">
        <v>729</v>
      </c>
      <c r="Q360" s="15" t="s">
        <v>730</v>
      </c>
      <c r="R360" s="15"/>
      <c r="S360" s="13" t="s">
        <v>117</v>
      </c>
      <c r="T360" s="15"/>
      <c r="U360" s="15"/>
      <c r="V360" s="15"/>
      <c r="W360" s="15" t="s">
        <v>731</v>
      </c>
      <c r="X360" s="20" t="s">
        <v>622</v>
      </c>
      <c r="Y360" s="68" t="s">
        <v>83</v>
      </c>
      <c r="Z360" s="68" t="s">
        <v>630</v>
      </c>
    </row>
    <row r="361" ht="135" customHeight="1" spans="2:26">
      <c r="B361" s="15" t="str">
        <f t="shared" si="6"/>
        <v>VehicleSetting_359</v>
      </c>
      <c r="C361" s="15" t="s">
        <v>1748</v>
      </c>
      <c r="D361" s="15"/>
      <c r="E361" s="15" t="s">
        <v>1697</v>
      </c>
      <c r="F361" s="15" t="s">
        <v>172</v>
      </c>
      <c r="G361" s="15"/>
      <c r="H361" s="15"/>
      <c r="I361" s="15"/>
      <c r="J361" s="15" t="s">
        <v>1785</v>
      </c>
      <c r="K361" s="15" t="s">
        <v>1755</v>
      </c>
      <c r="L361" s="15" t="s">
        <v>1786</v>
      </c>
      <c r="M361" s="15" t="s">
        <v>1787</v>
      </c>
      <c r="N361" s="15"/>
      <c r="O361" s="15" t="s">
        <v>95</v>
      </c>
      <c r="P361" s="15" t="s">
        <v>729</v>
      </c>
      <c r="Q361" s="15" t="s">
        <v>730</v>
      </c>
      <c r="R361" s="15"/>
      <c r="S361" s="13" t="s">
        <v>117</v>
      </c>
      <c r="T361" s="15"/>
      <c r="U361" s="15"/>
      <c r="V361" s="15"/>
      <c r="W361" s="15" t="s">
        <v>731</v>
      </c>
      <c r="X361" s="20" t="s">
        <v>622</v>
      </c>
      <c r="Y361" s="68" t="s">
        <v>83</v>
      </c>
      <c r="Z361" s="68" t="s">
        <v>630</v>
      </c>
    </row>
    <row r="362" ht="135" customHeight="1" spans="2:26">
      <c r="B362" s="15" t="str">
        <f t="shared" si="6"/>
        <v>VehicleSetting_360</v>
      </c>
      <c r="C362" s="15" t="s">
        <v>1748</v>
      </c>
      <c r="D362" s="15"/>
      <c r="E362" s="15" t="s">
        <v>1697</v>
      </c>
      <c r="F362" s="15" t="s">
        <v>172</v>
      </c>
      <c r="G362" s="15"/>
      <c r="H362" s="15"/>
      <c r="I362" s="15"/>
      <c r="J362" s="15" t="s">
        <v>1788</v>
      </c>
      <c r="K362" s="15" t="s">
        <v>1755</v>
      </c>
      <c r="L362" s="15" t="s">
        <v>1789</v>
      </c>
      <c r="M362" s="15" t="s">
        <v>1787</v>
      </c>
      <c r="N362" s="15"/>
      <c r="O362" s="15" t="s">
        <v>95</v>
      </c>
      <c r="P362" s="15" t="s">
        <v>729</v>
      </c>
      <c r="Q362" s="15" t="s">
        <v>730</v>
      </c>
      <c r="R362" s="15"/>
      <c r="S362" s="13" t="s">
        <v>117</v>
      </c>
      <c r="T362" s="15"/>
      <c r="U362" s="15"/>
      <c r="V362" s="15"/>
      <c r="W362" s="15" t="s">
        <v>731</v>
      </c>
      <c r="X362" s="20" t="s">
        <v>622</v>
      </c>
      <c r="Y362" s="68" t="s">
        <v>83</v>
      </c>
      <c r="Z362" s="68" t="s">
        <v>630</v>
      </c>
    </row>
    <row r="363" ht="135" customHeight="1" spans="2:26">
      <c r="B363" s="15" t="str">
        <f t="shared" si="6"/>
        <v>VehicleSetting_361</v>
      </c>
      <c r="C363" s="15" t="s">
        <v>1748</v>
      </c>
      <c r="D363" s="15"/>
      <c r="E363" s="15" t="s">
        <v>1697</v>
      </c>
      <c r="F363" s="15" t="s">
        <v>172</v>
      </c>
      <c r="G363" s="15"/>
      <c r="H363" s="15"/>
      <c r="I363" s="15"/>
      <c r="J363" s="15" t="s">
        <v>1790</v>
      </c>
      <c r="K363" s="15" t="s">
        <v>1755</v>
      </c>
      <c r="L363" s="15" t="s">
        <v>1791</v>
      </c>
      <c r="M363" s="15" t="s">
        <v>1792</v>
      </c>
      <c r="N363" s="15"/>
      <c r="O363" s="15" t="s">
        <v>95</v>
      </c>
      <c r="P363" s="15" t="s">
        <v>729</v>
      </c>
      <c r="Q363" s="15" t="s">
        <v>730</v>
      </c>
      <c r="R363" s="15"/>
      <c r="S363" s="13" t="s">
        <v>117</v>
      </c>
      <c r="T363" s="15"/>
      <c r="U363" s="15"/>
      <c r="V363" s="15"/>
      <c r="W363" s="15" t="s">
        <v>731</v>
      </c>
      <c r="X363" s="20" t="s">
        <v>622</v>
      </c>
      <c r="Y363" s="68" t="s">
        <v>83</v>
      </c>
      <c r="Z363" s="68" t="s">
        <v>630</v>
      </c>
    </row>
    <row r="364" ht="135" customHeight="1" spans="2:26">
      <c r="B364" s="15" t="str">
        <f t="shared" si="6"/>
        <v>VehicleSetting_362</v>
      </c>
      <c r="C364" s="15" t="s">
        <v>1748</v>
      </c>
      <c r="D364" s="15"/>
      <c r="E364" s="15" t="s">
        <v>1697</v>
      </c>
      <c r="F364" s="15" t="s">
        <v>172</v>
      </c>
      <c r="G364" s="15"/>
      <c r="H364" s="15"/>
      <c r="I364" s="15"/>
      <c r="J364" s="15" t="s">
        <v>1793</v>
      </c>
      <c r="K364" s="15" t="s">
        <v>1755</v>
      </c>
      <c r="L364" s="15" t="s">
        <v>1794</v>
      </c>
      <c r="M364" s="15" t="s">
        <v>1795</v>
      </c>
      <c r="N364" s="15"/>
      <c r="O364" s="15" t="s">
        <v>95</v>
      </c>
      <c r="P364" s="15" t="s">
        <v>729</v>
      </c>
      <c r="Q364" s="15" t="s">
        <v>730</v>
      </c>
      <c r="R364" s="15"/>
      <c r="S364" s="13" t="s">
        <v>117</v>
      </c>
      <c r="T364" s="15"/>
      <c r="U364" s="15"/>
      <c r="V364" s="15"/>
      <c r="W364" s="15" t="s">
        <v>731</v>
      </c>
      <c r="X364" s="20" t="s">
        <v>622</v>
      </c>
      <c r="Y364" s="68" t="s">
        <v>83</v>
      </c>
      <c r="Z364" s="68" t="s">
        <v>630</v>
      </c>
    </row>
    <row r="365" ht="87.75" customHeight="1" spans="2:26">
      <c r="B365" s="15" t="str">
        <f t="shared" si="6"/>
        <v>VehicleSetting_363</v>
      </c>
      <c r="C365" s="15" t="s">
        <v>1748</v>
      </c>
      <c r="D365" s="15"/>
      <c r="E365" s="15" t="s">
        <v>1697</v>
      </c>
      <c r="F365" s="15" t="s">
        <v>172</v>
      </c>
      <c r="G365" s="15"/>
      <c r="H365" s="15"/>
      <c r="I365" s="15"/>
      <c r="J365" s="15" t="s">
        <v>1796</v>
      </c>
      <c r="K365" s="15" t="s">
        <v>1755</v>
      </c>
      <c r="L365" s="15" t="s">
        <v>1797</v>
      </c>
      <c r="M365" s="15" t="s">
        <v>1798</v>
      </c>
      <c r="N365" s="15"/>
      <c r="O365" s="15" t="s">
        <v>95</v>
      </c>
      <c r="P365" s="15" t="s">
        <v>729</v>
      </c>
      <c r="Q365" s="15" t="s">
        <v>730</v>
      </c>
      <c r="R365" s="15"/>
      <c r="S365" s="13" t="s">
        <v>117</v>
      </c>
      <c r="T365" s="15"/>
      <c r="U365" s="15"/>
      <c r="V365" s="15"/>
      <c r="W365" s="15" t="s">
        <v>731</v>
      </c>
      <c r="X365" s="20" t="s">
        <v>622</v>
      </c>
      <c r="Y365" s="68" t="s">
        <v>83</v>
      </c>
      <c r="Z365" s="68" t="s">
        <v>630</v>
      </c>
    </row>
    <row r="366" ht="90" customHeight="1" spans="2:26">
      <c r="B366" s="15" t="str">
        <f t="shared" si="6"/>
        <v>VehicleSetting_364</v>
      </c>
      <c r="C366" s="15" t="s">
        <v>1748</v>
      </c>
      <c r="D366" s="15"/>
      <c r="E366" s="15" t="s">
        <v>1697</v>
      </c>
      <c r="F366" s="15" t="s">
        <v>172</v>
      </c>
      <c r="G366" s="15"/>
      <c r="H366" s="15"/>
      <c r="I366" s="15"/>
      <c r="J366" s="15" t="s">
        <v>1799</v>
      </c>
      <c r="K366" s="15" t="s">
        <v>1755</v>
      </c>
      <c r="L366" s="15" t="s">
        <v>1800</v>
      </c>
      <c r="M366" s="15" t="s">
        <v>1801</v>
      </c>
      <c r="N366" s="15"/>
      <c r="O366" s="15" t="s">
        <v>95</v>
      </c>
      <c r="P366" s="15" t="s">
        <v>729</v>
      </c>
      <c r="Q366" s="15" t="s">
        <v>730</v>
      </c>
      <c r="R366" s="15"/>
      <c r="S366" s="13" t="s">
        <v>117</v>
      </c>
      <c r="T366" s="15"/>
      <c r="U366" s="15"/>
      <c r="V366" s="15"/>
      <c r="W366" s="15" t="s">
        <v>731</v>
      </c>
      <c r="X366" s="20" t="s">
        <v>622</v>
      </c>
      <c r="Y366" s="68" t="s">
        <v>83</v>
      </c>
      <c r="Z366" s="68" t="s">
        <v>630</v>
      </c>
    </row>
    <row r="367" ht="48" customHeight="1" spans="2:26">
      <c r="B367" s="15" t="str">
        <f t="shared" si="6"/>
        <v>VehicleSetting_365</v>
      </c>
      <c r="C367" s="15" t="s">
        <v>1748</v>
      </c>
      <c r="D367" s="15"/>
      <c r="E367" s="15" t="s">
        <v>1697</v>
      </c>
      <c r="F367" s="15" t="s">
        <v>172</v>
      </c>
      <c r="G367" s="15"/>
      <c r="H367" s="15"/>
      <c r="I367" s="15"/>
      <c r="J367" s="15" t="s">
        <v>1802</v>
      </c>
      <c r="K367" s="15" t="s">
        <v>1755</v>
      </c>
      <c r="L367" s="15" t="s">
        <v>1803</v>
      </c>
      <c r="M367" s="15" t="s">
        <v>1804</v>
      </c>
      <c r="N367" s="15"/>
      <c r="O367" s="15" t="s">
        <v>95</v>
      </c>
      <c r="P367" s="15" t="s">
        <v>729</v>
      </c>
      <c r="Q367" s="15" t="s">
        <v>730</v>
      </c>
      <c r="R367" s="15"/>
      <c r="S367" s="13" t="s">
        <v>117</v>
      </c>
      <c r="T367" s="15"/>
      <c r="U367" s="15"/>
      <c r="V367" s="15"/>
      <c r="W367" s="15" t="s">
        <v>731</v>
      </c>
      <c r="X367" s="20" t="s">
        <v>622</v>
      </c>
      <c r="Y367" s="68" t="s">
        <v>83</v>
      </c>
      <c r="Z367" s="68" t="s">
        <v>630</v>
      </c>
    </row>
    <row r="368" ht="48" customHeight="1" spans="2:26">
      <c r="B368" s="15" t="str">
        <f t="shared" si="6"/>
        <v>VehicleSetting_366</v>
      </c>
      <c r="C368" s="15" t="s">
        <v>1748</v>
      </c>
      <c r="D368" s="15"/>
      <c r="E368" s="15" t="s">
        <v>1697</v>
      </c>
      <c r="F368" s="15" t="s">
        <v>172</v>
      </c>
      <c r="G368" s="15"/>
      <c r="H368" s="15"/>
      <c r="I368" s="15"/>
      <c r="J368" s="15" t="s">
        <v>1805</v>
      </c>
      <c r="K368" s="15" t="s">
        <v>1755</v>
      </c>
      <c r="L368" s="15" t="s">
        <v>1806</v>
      </c>
      <c r="M368" s="15" t="s">
        <v>1807</v>
      </c>
      <c r="N368" s="15"/>
      <c r="O368" s="15" t="s">
        <v>95</v>
      </c>
      <c r="P368" s="15" t="s">
        <v>729</v>
      </c>
      <c r="Q368" s="15" t="s">
        <v>730</v>
      </c>
      <c r="R368" s="15"/>
      <c r="S368" s="13" t="s">
        <v>117</v>
      </c>
      <c r="T368" s="15"/>
      <c r="U368" s="15"/>
      <c r="V368" s="15"/>
      <c r="W368" s="15" t="s">
        <v>731</v>
      </c>
      <c r="X368" s="20" t="s">
        <v>622</v>
      </c>
      <c r="Y368" s="68" t="s">
        <v>83</v>
      </c>
      <c r="Z368" s="68" t="s">
        <v>630</v>
      </c>
    </row>
    <row r="369" ht="48" customHeight="1" spans="2:26">
      <c r="B369" s="15" t="str">
        <f t="shared" si="6"/>
        <v>VehicleSetting_367</v>
      </c>
      <c r="C369" s="15" t="s">
        <v>1748</v>
      </c>
      <c r="D369" s="15"/>
      <c r="E369" s="15" t="s">
        <v>1697</v>
      </c>
      <c r="F369" s="15" t="s">
        <v>172</v>
      </c>
      <c r="G369" s="15"/>
      <c r="H369" s="15"/>
      <c r="I369" s="15"/>
      <c r="J369" s="15" t="s">
        <v>1808</v>
      </c>
      <c r="K369" s="15" t="s">
        <v>1755</v>
      </c>
      <c r="L369" s="15" t="s">
        <v>1809</v>
      </c>
      <c r="M369" s="15" t="s">
        <v>1810</v>
      </c>
      <c r="N369" s="15"/>
      <c r="O369" s="15" t="s">
        <v>95</v>
      </c>
      <c r="P369" s="15" t="s">
        <v>729</v>
      </c>
      <c r="Q369" s="15" t="s">
        <v>730</v>
      </c>
      <c r="R369" s="15"/>
      <c r="S369" s="13" t="s">
        <v>117</v>
      </c>
      <c r="T369" s="15"/>
      <c r="U369" s="15"/>
      <c r="V369" s="15"/>
      <c r="W369" s="15" t="s">
        <v>731</v>
      </c>
      <c r="X369" s="20" t="s">
        <v>622</v>
      </c>
      <c r="Y369" s="68" t="s">
        <v>83</v>
      </c>
      <c r="Z369" s="68" t="s">
        <v>630</v>
      </c>
    </row>
    <row r="370" ht="48" customHeight="1" spans="2:26">
      <c r="B370" s="15" t="str">
        <f t="shared" si="6"/>
        <v>VehicleSetting_368</v>
      </c>
      <c r="C370" s="15" t="s">
        <v>1748</v>
      </c>
      <c r="D370" s="15"/>
      <c r="E370" s="15" t="s">
        <v>1697</v>
      </c>
      <c r="F370" s="15" t="s">
        <v>172</v>
      </c>
      <c r="G370" s="15"/>
      <c r="H370" s="15"/>
      <c r="I370" s="15"/>
      <c r="J370" s="15" t="s">
        <v>1811</v>
      </c>
      <c r="K370" s="15" t="s">
        <v>1755</v>
      </c>
      <c r="L370" s="15" t="s">
        <v>1812</v>
      </c>
      <c r="M370" s="15" t="s">
        <v>1813</v>
      </c>
      <c r="N370" s="15"/>
      <c r="O370" s="15" t="s">
        <v>95</v>
      </c>
      <c r="P370" s="15" t="s">
        <v>729</v>
      </c>
      <c r="Q370" s="15" t="s">
        <v>730</v>
      </c>
      <c r="R370" s="15"/>
      <c r="S370" s="13" t="s">
        <v>117</v>
      </c>
      <c r="T370" s="15"/>
      <c r="U370" s="15"/>
      <c r="V370" s="15"/>
      <c r="W370" s="15" t="s">
        <v>731</v>
      </c>
      <c r="X370" s="20" t="s">
        <v>622</v>
      </c>
      <c r="Y370" s="68" t="s">
        <v>83</v>
      </c>
      <c r="Z370" s="68" t="s">
        <v>630</v>
      </c>
    </row>
    <row r="371" ht="76.5" customHeight="1" spans="2:26">
      <c r="B371" s="15" t="str">
        <f t="shared" si="6"/>
        <v>VehicleSetting_369</v>
      </c>
      <c r="C371" s="15" t="s">
        <v>1748</v>
      </c>
      <c r="D371" s="15"/>
      <c r="E371" s="15" t="s">
        <v>1697</v>
      </c>
      <c r="F371" s="15" t="s">
        <v>172</v>
      </c>
      <c r="G371" s="15"/>
      <c r="H371" s="15"/>
      <c r="I371" s="15"/>
      <c r="J371" s="15" t="s">
        <v>1814</v>
      </c>
      <c r="K371" s="15" t="s">
        <v>1755</v>
      </c>
      <c r="L371" s="15" t="s">
        <v>1815</v>
      </c>
      <c r="M371" s="15" t="s">
        <v>1816</v>
      </c>
      <c r="N371" s="15"/>
      <c r="O371" s="15" t="s">
        <v>95</v>
      </c>
      <c r="P371" s="15" t="s">
        <v>729</v>
      </c>
      <c r="Q371" s="15" t="s">
        <v>730</v>
      </c>
      <c r="R371" s="15"/>
      <c r="S371" s="13" t="s">
        <v>117</v>
      </c>
      <c r="T371" s="15"/>
      <c r="U371" s="15"/>
      <c r="V371" s="15"/>
      <c r="W371" s="15" t="s">
        <v>731</v>
      </c>
      <c r="X371" s="20" t="s">
        <v>622</v>
      </c>
      <c r="Y371" s="68" t="s">
        <v>83</v>
      </c>
      <c r="Z371" s="68" t="s">
        <v>630</v>
      </c>
    </row>
    <row r="372" ht="48" customHeight="1" spans="2:26">
      <c r="B372" s="15" t="str">
        <f t="shared" si="6"/>
        <v>VehicleSetting_370</v>
      </c>
      <c r="C372" s="15" t="s">
        <v>1748</v>
      </c>
      <c r="D372" s="15"/>
      <c r="E372" s="15" t="s">
        <v>1697</v>
      </c>
      <c r="F372" s="15" t="s">
        <v>172</v>
      </c>
      <c r="G372" s="15"/>
      <c r="H372" s="15"/>
      <c r="I372" s="15"/>
      <c r="J372" s="15" t="s">
        <v>1817</v>
      </c>
      <c r="K372" s="15" t="s">
        <v>1755</v>
      </c>
      <c r="L372" s="15" t="s">
        <v>1818</v>
      </c>
      <c r="M372" s="15" t="s">
        <v>1819</v>
      </c>
      <c r="N372" s="15"/>
      <c r="O372" s="15" t="s">
        <v>95</v>
      </c>
      <c r="P372" s="15" t="s">
        <v>729</v>
      </c>
      <c r="Q372" s="15" t="s">
        <v>730</v>
      </c>
      <c r="R372" s="15"/>
      <c r="S372" s="13" t="s">
        <v>117</v>
      </c>
      <c r="T372" s="15"/>
      <c r="U372" s="15"/>
      <c r="V372" s="15"/>
      <c r="W372" s="15" t="s">
        <v>731</v>
      </c>
      <c r="X372" s="20" t="s">
        <v>622</v>
      </c>
      <c r="Y372" s="68" t="s">
        <v>83</v>
      </c>
      <c r="Z372" s="68" t="s">
        <v>630</v>
      </c>
    </row>
    <row r="373" ht="48" customHeight="1" spans="2:26">
      <c r="B373" s="15" t="str">
        <f t="shared" si="6"/>
        <v>VehicleSetting_371</v>
      </c>
      <c r="C373" s="15" t="s">
        <v>1748</v>
      </c>
      <c r="D373" s="15"/>
      <c r="E373" s="15" t="s">
        <v>1697</v>
      </c>
      <c r="F373" s="15" t="s">
        <v>172</v>
      </c>
      <c r="G373" s="15"/>
      <c r="H373" s="15"/>
      <c r="I373" s="15"/>
      <c r="J373" s="15" t="s">
        <v>1820</v>
      </c>
      <c r="K373" s="15" t="s">
        <v>1755</v>
      </c>
      <c r="L373" s="15" t="s">
        <v>1821</v>
      </c>
      <c r="M373" s="15" t="s">
        <v>1822</v>
      </c>
      <c r="N373" s="15"/>
      <c r="O373" s="15" t="s">
        <v>95</v>
      </c>
      <c r="P373" s="15" t="s">
        <v>729</v>
      </c>
      <c r="Q373" s="15" t="s">
        <v>730</v>
      </c>
      <c r="R373" s="15"/>
      <c r="S373" s="13" t="s">
        <v>117</v>
      </c>
      <c r="T373" s="15"/>
      <c r="U373" s="15"/>
      <c r="V373" s="15"/>
      <c r="W373" s="15" t="s">
        <v>731</v>
      </c>
      <c r="X373" s="20" t="s">
        <v>622</v>
      </c>
      <c r="Y373" s="68" t="s">
        <v>83</v>
      </c>
      <c r="Z373" s="68" t="s">
        <v>630</v>
      </c>
    </row>
    <row r="374" ht="48" customHeight="1" spans="2:26">
      <c r="B374" s="15" t="str">
        <f t="shared" si="6"/>
        <v>VehicleSetting_372</v>
      </c>
      <c r="C374" s="15" t="s">
        <v>1748</v>
      </c>
      <c r="D374" s="15"/>
      <c r="E374" s="15" t="s">
        <v>1697</v>
      </c>
      <c r="F374" s="15" t="s">
        <v>172</v>
      </c>
      <c r="G374" s="15"/>
      <c r="H374" s="15"/>
      <c r="I374" s="15"/>
      <c r="J374" s="15" t="s">
        <v>1823</v>
      </c>
      <c r="K374" s="15" t="s">
        <v>1755</v>
      </c>
      <c r="L374" s="15" t="s">
        <v>1824</v>
      </c>
      <c r="M374" s="15" t="s">
        <v>1825</v>
      </c>
      <c r="N374" s="15"/>
      <c r="O374" s="15" t="s">
        <v>95</v>
      </c>
      <c r="P374" s="15" t="s">
        <v>729</v>
      </c>
      <c r="Q374" s="15" t="s">
        <v>730</v>
      </c>
      <c r="R374" s="15"/>
      <c r="S374" s="13" t="s">
        <v>117</v>
      </c>
      <c r="T374" s="15"/>
      <c r="U374" s="15"/>
      <c r="V374" s="15"/>
      <c r="W374" s="15" t="s">
        <v>731</v>
      </c>
      <c r="X374" s="20" t="s">
        <v>622</v>
      </c>
      <c r="Y374" s="68" t="s">
        <v>83</v>
      </c>
      <c r="Z374" s="68" t="s">
        <v>630</v>
      </c>
    </row>
    <row r="375" ht="48" customHeight="1" spans="2:26">
      <c r="B375" s="15" t="str">
        <f t="shared" si="6"/>
        <v>VehicleSetting_373</v>
      </c>
      <c r="C375" s="15" t="s">
        <v>1748</v>
      </c>
      <c r="D375" s="15"/>
      <c r="E375" s="15" t="s">
        <v>1697</v>
      </c>
      <c r="F375" s="15" t="s">
        <v>172</v>
      </c>
      <c r="G375" s="15"/>
      <c r="H375" s="15"/>
      <c r="I375" s="15"/>
      <c r="J375" s="15" t="s">
        <v>1826</v>
      </c>
      <c r="K375" s="15" t="s">
        <v>1755</v>
      </c>
      <c r="L375" s="15" t="s">
        <v>1827</v>
      </c>
      <c r="M375" s="15" t="s">
        <v>1828</v>
      </c>
      <c r="N375" s="15"/>
      <c r="O375" s="15" t="s">
        <v>95</v>
      </c>
      <c r="P375" s="15" t="s">
        <v>729</v>
      </c>
      <c r="Q375" s="15" t="s">
        <v>730</v>
      </c>
      <c r="R375" s="15"/>
      <c r="S375" s="13" t="s">
        <v>117</v>
      </c>
      <c r="T375" s="15"/>
      <c r="U375" s="15"/>
      <c r="V375" s="15"/>
      <c r="W375" s="15" t="s">
        <v>731</v>
      </c>
      <c r="X375" s="20" t="s">
        <v>622</v>
      </c>
      <c r="Y375" s="68" t="s">
        <v>83</v>
      </c>
      <c r="Z375" s="68" t="s">
        <v>630</v>
      </c>
    </row>
    <row r="376" ht="94.5" customHeight="1" spans="2:26">
      <c r="B376" s="15" t="str">
        <f t="shared" si="6"/>
        <v>VehicleSetting_374</v>
      </c>
      <c r="C376" s="15" t="s">
        <v>1748</v>
      </c>
      <c r="D376" s="15"/>
      <c r="E376" s="15" t="s">
        <v>1697</v>
      </c>
      <c r="F376" s="15" t="s">
        <v>172</v>
      </c>
      <c r="G376" s="15"/>
      <c r="H376" s="15"/>
      <c r="I376" s="15"/>
      <c r="J376" s="15" t="s">
        <v>1829</v>
      </c>
      <c r="K376" s="15" t="s">
        <v>1755</v>
      </c>
      <c r="L376" s="15" t="s">
        <v>1756</v>
      </c>
      <c r="M376" s="15" t="s">
        <v>1830</v>
      </c>
      <c r="N376" s="15"/>
      <c r="O376" s="15" t="s">
        <v>95</v>
      </c>
      <c r="P376" s="15" t="s">
        <v>729</v>
      </c>
      <c r="Q376" s="15" t="s">
        <v>730</v>
      </c>
      <c r="R376" s="15"/>
      <c r="S376" s="13" t="s">
        <v>117</v>
      </c>
      <c r="T376" s="15"/>
      <c r="U376" s="15"/>
      <c r="V376" s="15"/>
      <c r="W376" s="15" t="s">
        <v>731</v>
      </c>
      <c r="X376" s="20" t="s">
        <v>622</v>
      </c>
      <c r="Y376" s="68" t="s">
        <v>83</v>
      </c>
      <c r="Z376" s="68" t="s">
        <v>630</v>
      </c>
    </row>
    <row r="377" ht="48" customHeight="1" spans="2:26">
      <c r="B377" s="15" t="str">
        <f t="shared" si="6"/>
        <v>VehicleSetting_375</v>
      </c>
      <c r="C377" s="15" t="s">
        <v>1748</v>
      </c>
      <c r="D377" s="15"/>
      <c r="E377" s="15" t="s">
        <v>1697</v>
      </c>
      <c r="F377" s="15" t="s">
        <v>172</v>
      </c>
      <c r="G377" s="15"/>
      <c r="H377" s="15"/>
      <c r="I377" s="15"/>
      <c r="J377" s="15" t="s">
        <v>1831</v>
      </c>
      <c r="K377" s="15" t="s">
        <v>1755</v>
      </c>
      <c r="L377" s="15" t="s">
        <v>1759</v>
      </c>
      <c r="M377" s="15" t="s">
        <v>1760</v>
      </c>
      <c r="N377" s="15"/>
      <c r="O377" s="15" t="s">
        <v>95</v>
      </c>
      <c r="P377" s="15" t="s">
        <v>729</v>
      </c>
      <c r="Q377" s="15" t="s">
        <v>730</v>
      </c>
      <c r="R377" s="15"/>
      <c r="S377" s="13" t="s">
        <v>117</v>
      </c>
      <c r="T377" s="15"/>
      <c r="U377" s="15"/>
      <c r="V377" s="15"/>
      <c r="W377" s="15" t="s">
        <v>731</v>
      </c>
      <c r="X377" s="20" t="s">
        <v>622</v>
      </c>
      <c r="Y377" s="68" t="s">
        <v>83</v>
      </c>
      <c r="Z377" s="68" t="s">
        <v>630</v>
      </c>
    </row>
    <row r="378" ht="48" customHeight="1" spans="2:26">
      <c r="B378" s="15" t="str">
        <f t="shared" si="6"/>
        <v>VehicleSetting_376</v>
      </c>
      <c r="C378" s="15" t="s">
        <v>1748</v>
      </c>
      <c r="D378" s="15"/>
      <c r="E378" s="15" t="s">
        <v>1697</v>
      </c>
      <c r="F378" s="15" t="s">
        <v>172</v>
      </c>
      <c r="G378" s="15"/>
      <c r="H378" s="15"/>
      <c r="I378" s="15"/>
      <c r="J378" s="15" t="s">
        <v>1832</v>
      </c>
      <c r="K378" s="15" t="s">
        <v>1755</v>
      </c>
      <c r="L378" s="15" t="s">
        <v>1833</v>
      </c>
      <c r="M378" s="15" t="s">
        <v>1834</v>
      </c>
      <c r="N378" s="15"/>
      <c r="O378" s="15" t="s">
        <v>95</v>
      </c>
      <c r="P378" s="15" t="s">
        <v>729</v>
      </c>
      <c r="Q378" s="15" t="s">
        <v>730</v>
      </c>
      <c r="R378" s="15"/>
      <c r="S378" s="13" t="s">
        <v>117</v>
      </c>
      <c r="T378" s="15"/>
      <c r="U378" s="15"/>
      <c r="V378" s="15"/>
      <c r="W378" s="15" t="s">
        <v>731</v>
      </c>
      <c r="X378" s="20" t="s">
        <v>622</v>
      </c>
      <c r="Y378" s="68" t="s">
        <v>83</v>
      </c>
      <c r="Z378" s="68" t="s">
        <v>630</v>
      </c>
    </row>
    <row r="379" ht="48" customHeight="1" spans="2:26">
      <c r="B379" s="15" t="str">
        <f t="shared" si="6"/>
        <v>VehicleSetting_377</v>
      </c>
      <c r="C379" s="15" t="s">
        <v>1748</v>
      </c>
      <c r="D379" s="15"/>
      <c r="E379" s="15" t="s">
        <v>1697</v>
      </c>
      <c r="F379" s="15" t="s">
        <v>172</v>
      </c>
      <c r="G379" s="15"/>
      <c r="H379" s="15"/>
      <c r="I379" s="15"/>
      <c r="J379" s="15" t="s">
        <v>1835</v>
      </c>
      <c r="K379" s="15" t="s">
        <v>1755</v>
      </c>
      <c r="L379" s="15" t="s">
        <v>1836</v>
      </c>
      <c r="M379" s="15" t="s">
        <v>1837</v>
      </c>
      <c r="N379" s="15"/>
      <c r="O379" s="15" t="s">
        <v>95</v>
      </c>
      <c r="P379" s="15" t="s">
        <v>729</v>
      </c>
      <c r="Q379" s="15" t="s">
        <v>730</v>
      </c>
      <c r="R379" s="15"/>
      <c r="S379" s="13" t="s">
        <v>117</v>
      </c>
      <c r="T379" s="15"/>
      <c r="U379" s="15"/>
      <c r="V379" s="15"/>
      <c r="W379" s="15" t="s">
        <v>731</v>
      </c>
      <c r="X379" s="20" t="s">
        <v>622</v>
      </c>
      <c r="Y379" s="68" t="s">
        <v>83</v>
      </c>
      <c r="Z379" s="68" t="s">
        <v>630</v>
      </c>
    </row>
    <row r="380" ht="48" customHeight="1" spans="2:26">
      <c r="B380" s="15" t="str">
        <f t="shared" si="6"/>
        <v>VehicleSetting_378</v>
      </c>
      <c r="C380" s="15" t="s">
        <v>1748</v>
      </c>
      <c r="D380" s="15"/>
      <c r="E380" s="15" t="s">
        <v>1697</v>
      </c>
      <c r="F380" s="15" t="s">
        <v>172</v>
      </c>
      <c r="G380" s="15"/>
      <c r="H380" s="15"/>
      <c r="I380" s="15"/>
      <c r="J380" s="15" t="s">
        <v>1838</v>
      </c>
      <c r="K380" s="15" t="s">
        <v>1755</v>
      </c>
      <c r="L380" s="15" t="s">
        <v>1839</v>
      </c>
      <c r="M380" s="15" t="s">
        <v>1769</v>
      </c>
      <c r="N380" s="15"/>
      <c r="O380" s="15" t="s">
        <v>95</v>
      </c>
      <c r="P380" s="15" t="s">
        <v>729</v>
      </c>
      <c r="Q380" s="15" t="s">
        <v>730</v>
      </c>
      <c r="R380" s="15"/>
      <c r="S380" s="13" t="s">
        <v>117</v>
      </c>
      <c r="T380" s="15"/>
      <c r="U380" s="15"/>
      <c r="V380" s="15"/>
      <c r="W380" s="15" t="s">
        <v>731</v>
      </c>
      <c r="X380" s="20" t="s">
        <v>622</v>
      </c>
      <c r="Y380" s="68" t="s">
        <v>83</v>
      </c>
      <c r="Z380" s="68" t="s">
        <v>630</v>
      </c>
    </row>
    <row r="381" ht="48" customHeight="1" spans="2:26">
      <c r="B381" s="15" t="str">
        <f t="shared" si="6"/>
        <v>VehicleSetting_379</v>
      </c>
      <c r="C381" s="15" t="s">
        <v>1748</v>
      </c>
      <c r="D381" s="15"/>
      <c r="E381" s="15" t="s">
        <v>1697</v>
      </c>
      <c r="F381" s="15" t="s">
        <v>172</v>
      </c>
      <c r="G381" s="15"/>
      <c r="H381" s="15"/>
      <c r="I381" s="15"/>
      <c r="J381" s="15" t="s">
        <v>1840</v>
      </c>
      <c r="K381" s="15" t="s">
        <v>1755</v>
      </c>
      <c r="L381" s="15" t="s">
        <v>1771</v>
      </c>
      <c r="M381" s="15" t="s">
        <v>1772</v>
      </c>
      <c r="N381" s="15"/>
      <c r="O381" s="15" t="s">
        <v>95</v>
      </c>
      <c r="P381" s="15" t="s">
        <v>729</v>
      </c>
      <c r="Q381" s="15" t="s">
        <v>730</v>
      </c>
      <c r="R381" s="15"/>
      <c r="S381" s="13" t="s">
        <v>117</v>
      </c>
      <c r="T381" s="15"/>
      <c r="U381" s="15"/>
      <c r="V381" s="15"/>
      <c r="W381" s="15" t="s">
        <v>731</v>
      </c>
      <c r="X381" s="20" t="s">
        <v>622</v>
      </c>
      <c r="Y381" s="68" t="s">
        <v>83</v>
      </c>
      <c r="Z381" s="68" t="s">
        <v>630</v>
      </c>
    </row>
    <row r="382" ht="48" customHeight="1" spans="2:26">
      <c r="B382" s="15" t="str">
        <f t="shared" si="6"/>
        <v>VehicleSetting_380</v>
      </c>
      <c r="C382" s="15" t="s">
        <v>1748</v>
      </c>
      <c r="D382" s="15"/>
      <c r="E382" s="15" t="s">
        <v>1697</v>
      </c>
      <c r="F382" s="15" t="s">
        <v>172</v>
      </c>
      <c r="G382" s="15"/>
      <c r="H382" s="15"/>
      <c r="I382" s="15"/>
      <c r="J382" s="15" t="s">
        <v>1841</v>
      </c>
      <c r="K382" s="15" t="s">
        <v>1755</v>
      </c>
      <c r="L382" s="15" t="s">
        <v>1774</v>
      </c>
      <c r="M382" s="15" t="s">
        <v>1775</v>
      </c>
      <c r="N382" s="15"/>
      <c r="O382" s="15" t="s">
        <v>95</v>
      </c>
      <c r="P382" s="15" t="s">
        <v>729</v>
      </c>
      <c r="Q382" s="15" t="s">
        <v>730</v>
      </c>
      <c r="R382" s="15"/>
      <c r="S382" s="13" t="s">
        <v>117</v>
      </c>
      <c r="T382" s="15"/>
      <c r="U382" s="15"/>
      <c r="V382" s="15"/>
      <c r="W382" s="15" t="s">
        <v>731</v>
      </c>
      <c r="X382" s="20" t="s">
        <v>622</v>
      </c>
      <c r="Y382" s="68" t="s">
        <v>83</v>
      </c>
      <c r="Z382" s="68" t="s">
        <v>630</v>
      </c>
    </row>
    <row r="383" ht="48" customHeight="1" spans="2:26">
      <c r="B383" s="15" t="str">
        <f t="shared" si="6"/>
        <v>VehicleSetting_381</v>
      </c>
      <c r="C383" s="15" t="s">
        <v>1748</v>
      </c>
      <c r="D383" s="15"/>
      <c r="E383" s="15" t="s">
        <v>1697</v>
      </c>
      <c r="F383" s="15" t="s">
        <v>172</v>
      </c>
      <c r="G383" s="15"/>
      <c r="H383" s="15"/>
      <c r="I383" s="15"/>
      <c r="J383" s="15" t="s">
        <v>1842</v>
      </c>
      <c r="K383" s="15" t="s">
        <v>1755</v>
      </c>
      <c r="L383" s="15" t="s">
        <v>1843</v>
      </c>
      <c r="M383" s="15" t="s">
        <v>1844</v>
      </c>
      <c r="N383" s="15"/>
      <c r="O383" s="15" t="s">
        <v>95</v>
      </c>
      <c r="P383" s="15" t="s">
        <v>729</v>
      </c>
      <c r="Q383" s="15" t="s">
        <v>730</v>
      </c>
      <c r="R383" s="15"/>
      <c r="S383" s="13" t="s">
        <v>117</v>
      </c>
      <c r="T383" s="15"/>
      <c r="U383" s="15"/>
      <c r="V383" s="15"/>
      <c r="W383" s="15" t="s">
        <v>731</v>
      </c>
      <c r="X383" s="20" t="s">
        <v>622</v>
      </c>
      <c r="Y383" s="68" t="s">
        <v>83</v>
      </c>
      <c r="Z383" s="68" t="s">
        <v>630</v>
      </c>
    </row>
    <row r="384" ht="48" customHeight="1" spans="2:26">
      <c r="B384" s="15" t="str">
        <f t="shared" si="6"/>
        <v>VehicleSetting_382</v>
      </c>
      <c r="C384" s="15" t="s">
        <v>1748</v>
      </c>
      <c r="D384" s="15"/>
      <c r="E384" s="15" t="s">
        <v>1697</v>
      </c>
      <c r="F384" s="15" t="s">
        <v>172</v>
      </c>
      <c r="G384" s="15"/>
      <c r="H384" s="15"/>
      <c r="I384" s="15"/>
      <c r="J384" s="15" t="s">
        <v>1845</v>
      </c>
      <c r="K384" s="15" t="s">
        <v>1755</v>
      </c>
      <c r="L384" s="15" t="s">
        <v>1846</v>
      </c>
      <c r="M384" s="15" t="s">
        <v>1847</v>
      </c>
      <c r="N384" s="15"/>
      <c r="O384" s="15" t="s">
        <v>95</v>
      </c>
      <c r="P384" s="15" t="s">
        <v>729</v>
      </c>
      <c r="Q384" s="15" t="s">
        <v>730</v>
      </c>
      <c r="R384" s="15"/>
      <c r="S384" s="13" t="s">
        <v>117</v>
      </c>
      <c r="T384" s="15"/>
      <c r="U384" s="15"/>
      <c r="V384" s="15"/>
      <c r="W384" s="15" t="s">
        <v>731</v>
      </c>
      <c r="X384" s="20" t="s">
        <v>622</v>
      </c>
      <c r="Y384" s="68" t="s">
        <v>83</v>
      </c>
      <c r="Z384" s="68" t="s">
        <v>630</v>
      </c>
    </row>
    <row r="385" ht="48" customHeight="1" spans="2:26">
      <c r="B385" s="15" t="str">
        <f t="shared" si="6"/>
        <v>VehicleSetting_383</v>
      </c>
      <c r="C385" s="15" t="s">
        <v>1748</v>
      </c>
      <c r="D385" s="15"/>
      <c r="E385" s="15" t="s">
        <v>1697</v>
      </c>
      <c r="F385" s="15" t="s">
        <v>172</v>
      </c>
      <c r="G385" s="15"/>
      <c r="H385" s="15"/>
      <c r="I385" s="15"/>
      <c r="J385" s="15" t="s">
        <v>1848</v>
      </c>
      <c r="K385" s="15" t="s">
        <v>1755</v>
      </c>
      <c r="L385" s="15" t="s">
        <v>1783</v>
      </c>
      <c r="M385" s="15" t="s">
        <v>1784</v>
      </c>
      <c r="N385" s="15"/>
      <c r="O385" s="15" t="s">
        <v>95</v>
      </c>
      <c r="P385" s="15" t="s">
        <v>729</v>
      </c>
      <c r="Q385" s="15" t="s">
        <v>730</v>
      </c>
      <c r="R385" s="15"/>
      <c r="S385" s="13" t="s">
        <v>117</v>
      </c>
      <c r="T385" s="15"/>
      <c r="U385" s="15"/>
      <c r="V385" s="15"/>
      <c r="W385" s="15" t="s">
        <v>731</v>
      </c>
      <c r="X385" s="20" t="s">
        <v>622</v>
      </c>
      <c r="Y385" s="68" t="s">
        <v>83</v>
      </c>
      <c r="Z385" s="68" t="s">
        <v>630</v>
      </c>
    </row>
    <row r="386" ht="48" customHeight="1" spans="2:26">
      <c r="B386" s="15" t="str">
        <f t="shared" si="6"/>
        <v>VehicleSetting_384</v>
      </c>
      <c r="C386" s="15" t="s">
        <v>1748</v>
      </c>
      <c r="D386" s="15"/>
      <c r="E386" s="15" t="s">
        <v>1697</v>
      </c>
      <c r="F386" s="15" t="s">
        <v>172</v>
      </c>
      <c r="G386" s="15"/>
      <c r="H386" s="15"/>
      <c r="I386" s="15"/>
      <c r="J386" s="15" t="s">
        <v>1849</v>
      </c>
      <c r="K386" s="15" t="s">
        <v>1755</v>
      </c>
      <c r="L386" s="15" t="s">
        <v>1786</v>
      </c>
      <c r="M386" s="15" t="s">
        <v>1850</v>
      </c>
      <c r="N386" s="15"/>
      <c r="O386" s="15" t="s">
        <v>95</v>
      </c>
      <c r="P386" s="15" t="s">
        <v>729</v>
      </c>
      <c r="Q386" s="15" t="s">
        <v>730</v>
      </c>
      <c r="R386" s="15"/>
      <c r="S386" s="13" t="s">
        <v>117</v>
      </c>
      <c r="T386" s="15"/>
      <c r="U386" s="15"/>
      <c r="V386" s="15"/>
      <c r="W386" s="15" t="s">
        <v>731</v>
      </c>
      <c r="X386" s="20" t="s">
        <v>622</v>
      </c>
      <c r="Y386" s="68" t="s">
        <v>83</v>
      </c>
      <c r="Z386" s="68" t="s">
        <v>630</v>
      </c>
    </row>
    <row r="387" ht="48" customHeight="1" spans="2:26">
      <c r="B387" s="15" t="str">
        <f t="shared" si="6"/>
        <v>VehicleSetting_385</v>
      </c>
      <c r="C387" s="15" t="s">
        <v>1748</v>
      </c>
      <c r="D387" s="15"/>
      <c r="E387" s="15" t="s">
        <v>1697</v>
      </c>
      <c r="F387" s="15" t="s">
        <v>172</v>
      </c>
      <c r="G387" s="15"/>
      <c r="H387" s="15"/>
      <c r="I387" s="15"/>
      <c r="J387" s="15" t="s">
        <v>1851</v>
      </c>
      <c r="K387" s="15" t="s">
        <v>1755</v>
      </c>
      <c r="L387" s="15" t="s">
        <v>1789</v>
      </c>
      <c r="M387" s="15" t="s">
        <v>1850</v>
      </c>
      <c r="N387" s="15"/>
      <c r="O387" s="15" t="s">
        <v>95</v>
      </c>
      <c r="P387" s="15" t="s">
        <v>729</v>
      </c>
      <c r="Q387" s="15" t="s">
        <v>730</v>
      </c>
      <c r="R387" s="15"/>
      <c r="S387" s="13" t="s">
        <v>117</v>
      </c>
      <c r="T387" s="15"/>
      <c r="U387" s="15"/>
      <c r="V387" s="15"/>
      <c r="W387" s="15" t="s">
        <v>731</v>
      </c>
      <c r="X387" s="20" t="s">
        <v>622</v>
      </c>
      <c r="Y387" s="68" t="s">
        <v>83</v>
      </c>
      <c r="Z387" s="68" t="s">
        <v>630</v>
      </c>
    </row>
    <row r="388" ht="132" customHeight="1" spans="2:26">
      <c r="B388" s="15" t="str">
        <f t="shared" si="6"/>
        <v>VehicleSetting_386</v>
      </c>
      <c r="C388" s="15" t="s">
        <v>1748</v>
      </c>
      <c r="D388" s="15"/>
      <c r="E388" s="15" t="s">
        <v>1697</v>
      </c>
      <c r="F388" s="15" t="s">
        <v>172</v>
      </c>
      <c r="G388" s="15"/>
      <c r="H388" s="15"/>
      <c r="I388" s="15"/>
      <c r="J388" s="15" t="s">
        <v>1852</v>
      </c>
      <c r="K388" s="15" t="s">
        <v>1755</v>
      </c>
      <c r="L388" s="15" t="s">
        <v>1853</v>
      </c>
      <c r="M388" s="15" t="s">
        <v>1792</v>
      </c>
      <c r="N388" s="15"/>
      <c r="O388" s="15" t="s">
        <v>95</v>
      </c>
      <c r="P388" s="15" t="s">
        <v>729</v>
      </c>
      <c r="Q388" s="15" t="s">
        <v>730</v>
      </c>
      <c r="R388" s="15"/>
      <c r="S388" s="13" t="s">
        <v>117</v>
      </c>
      <c r="T388" s="15"/>
      <c r="U388" s="15"/>
      <c r="V388" s="15"/>
      <c r="W388" s="15" t="s">
        <v>731</v>
      </c>
      <c r="X388" s="20" t="s">
        <v>622</v>
      </c>
      <c r="Y388" s="68" t="s">
        <v>83</v>
      </c>
      <c r="Z388" s="68" t="s">
        <v>630</v>
      </c>
    </row>
    <row r="389" ht="132" customHeight="1" spans="2:26">
      <c r="B389" s="15" t="str">
        <f t="shared" si="6"/>
        <v>VehicleSetting_387</v>
      </c>
      <c r="C389" s="15" t="s">
        <v>1748</v>
      </c>
      <c r="D389" s="15"/>
      <c r="E389" s="15" t="s">
        <v>1697</v>
      </c>
      <c r="F389" s="15" t="s">
        <v>172</v>
      </c>
      <c r="G389" s="15"/>
      <c r="H389" s="15"/>
      <c r="I389" s="15"/>
      <c r="J389" s="15" t="s">
        <v>1854</v>
      </c>
      <c r="K389" s="15" t="s">
        <v>1755</v>
      </c>
      <c r="L389" s="15" t="s">
        <v>1855</v>
      </c>
      <c r="M389" s="15" t="s">
        <v>1795</v>
      </c>
      <c r="N389" s="15"/>
      <c r="O389" s="15" t="s">
        <v>95</v>
      </c>
      <c r="P389" s="15" t="s">
        <v>729</v>
      </c>
      <c r="Q389" s="15" t="s">
        <v>730</v>
      </c>
      <c r="R389" s="15"/>
      <c r="S389" s="13" t="s">
        <v>117</v>
      </c>
      <c r="T389" s="15"/>
      <c r="U389" s="15"/>
      <c r="V389" s="15"/>
      <c r="W389" s="15" t="s">
        <v>731</v>
      </c>
      <c r="X389" s="20" t="s">
        <v>622</v>
      </c>
      <c r="Y389" s="68" t="s">
        <v>83</v>
      </c>
      <c r="Z389" s="68" t="s">
        <v>630</v>
      </c>
    </row>
    <row r="390" ht="132" customHeight="1" spans="2:26">
      <c r="B390" s="15" t="str">
        <f t="shared" si="6"/>
        <v>VehicleSetting_388</v>
      </c>
      <c r="C390" s="15" t="s">
        <v>1748</v>
      </c>
      <c r="D390" s="15"/>
      <c r="E390" s="15" t="s">
        <v>1697</v>
      </c>
      <c r="F390" s="15" t="s">
        <v>172</v>
      </c>
      <c r="G390" s="15"/>
      <c r="H390" s="15"/>
      <c r="I390" s="15"/>
      <c r="J390" s="15" t="s">
        <v>1856</v>
      </c>
      <c r="K390" s="15" t="s">
        <v>1755</v>
      </c>
      <c r="L390" s="15" t="s">
        <v>1857</v>
      </c>
      <c r="M390" s="15" t="s">
        <v>1801</v>
      </c>
      <c r="N390" s="15"/>
      <c r="O390" s="15" t="s">
        <v>95</v>
      </c>
      <c r="P390" s="15" t="s">
        <v>729</v>
      </c>
      <c r="Q390" s="15" t="s">
        <v>730</v>
      </c>
      <c r="R390" s="15"/>
      <c r="S390" s="13" t="s">
        <v>117</v>
      </c>
      <c r="T390" s="15"/>
      <c r="U390" s="15"/>
      <c r="V390" s="15"/>
      <c r="W390" s="15" t="s">
        <v>731</v>
      </c>
      <c r="X390" s="20" t="s">
        <v>622</v>
      </c>
      <c r="Y390" s="68" t="s">
        <v>83</v>
      </c>
      <c r="Z390" s="68" t="s">
        <v>630</v>
      </c>
    </row>
    <row r="391" ht="132" customHeight="1" spans="2:26">
      <c r="B391" s="15" t="str">
        <f t="shared" si="6"/>
        <v>VehicleSetting_389</v>
      </c>
      <c r="C391" s="15" t="s">
        <v>1748</v>
      </c>
      <c r="D391" s="15"/>
      <c r="E391" s="15" t="s">
        <v>1697</v>
      </c>
      <c r="F391" s="15" t="s">
        <v>172</v>
      </c>
      <c r="G391" s="15"/>
      <c r="H391" s="15"/>
      <c r="I391" s="15"/>
      <c r="J391" s="15" t="s">
        <v>1858</v>
      </c>
      <c r="K391" s="15" t="s">
        <v>1755</v>
      </c>
      <c r="L391" s="15" t="s">
        <v>1859</v>
      </c>
      <c r="M391" s="15" t="s">
        <v>1860</v>
      </c>
      <c r="N391" s="15"/>
      <c r="O391" s="15" t="s">
        <v>95</v>
      </c>
      <c r="P391" s="15" t="s">
        <v>729</v>
      </c>
      <c r="Q391" s="15" t="s">
        <v>730</v>
      </c>
      <c r="R391" s="15"/>
      <c r="S391" s="13" t="s">
        <v>117</v>
      </c>
      <c r="T391" s="15"/>
      <c r="U391" s="15"/>
      <c r="V391" s="15"/>
      <c r="W391" s="15" t="s">
        <v>731</v>
      </c>
      <c r="X391" s="20" t="s">
        <v>622</v>
      </c>
      <c r="Y391" s="68" t="s">
        <v>83</v>
      </c>
      <c r="Z391" s="68" t="s">
        <v>630</v>
      </c>
    </row>
    <row r="392" ht="132" customHeight="1" spans="2:26">
      <c r="B392" s="15" t="str">
        <f t="shared" si="6"/>
        <v>VehicleSetting_390</v>
      </c>
      <c r="C392" s="15" t="s">
        <v>1748</v>
      </c>
      <c r="D392" s="15"/>
      <c r="E392" s="15" t="s">
        <v>1697</v>
      </c>
      <c r="F392" s="15" t="s">
        <v>172</v>
      </c>
      <c r="G392" s="15"/>
      <c r="H392" s="15"/>
      <c r="I392" s="15"/>
      <c r="J392" s="15" t="s">
        <v>1861</v>
      </c>
      <c r="K392" s="15" t="s">
        <v>1755</v>
      </c>
      <c r="L392" s="15" t="s">
        <v>1862</v>
      </c>
      <c r="M392" s="15" t="s">
        <v>1863</v>
      </c>
      <c r="N392" s="15"/>
      <c r="O392" s="15" t="s">
        <v>95</v>
      </c>
      <c r="P392" s="15" t="s">
        <v>729</v>
      </c>
      <c r="Q392" s="15" t="s">
        <v>730</v>
      </c>
      <c r="R392" s="15"/>
      <c r="S392" s="13" t="s">
        <v>117</v>
      </c>
      <c r="T392" s="15"/>
      <c r="U392" s="15"/>
      <c r="V392" s="15"/>
      <c r="W392" s="15" t="s">
        <v>731</v>
      </c>
      <c r="X392" s="20" t="s">
        <v>622</v>
      </c>
      <c r="Y392" s="68" t="s">
        <v>83</v>
      </c>
      <c r="Z392" s="68" t="s">
        <v>630</v>
      </c>
    </row>
    <row r="393" ht="48" customHeight="1" spans="2:26">
      <c r="B393" s="15" t="str">
        <f t="shared" si="6"/>
        <v>VehicleSetting_391</v>
      </c>
      <c r="C393" s="15" t="s">
        <v>1748</v>
      </c>
      <c r="D393" s="15"/>
      <c r="E393" s="15" t="s">
        <v>1697</v>
      </c>
      <c r="F393" s="15" t="s">
        <v>172</v>
      </c>
      <c r="G393" s="15"/>
      <c r="H393" s="15"/>
      <c r="I393" s="15"/>
      <c r="J393" s="15" t="s">
        <v>1864</v>
      </c>
      <c r="K393" s="15" t="s">
        <v>1755</v>
      </c>
      <c r="L393" s="15" t="s">
        <v>1865</v>
      </c>
      <c r="M393" s="15" t="s">
        <v>1804</v>
      </c>
      <c r="N393" s="15"/>
      <c r="O393" s="15" t="s">
        <v>95</v>
      </c>
      <c r="P393" s="15" t="s">
        <v>729</v>
      </c>
      <c r="Q393" s="15" t="s">
        <v>730</v>
      </c>
      <c r="R393" s="15"/>
      <c r="S393" s="13" t="s">
        <v>117</v>
      </c>
      <c r="T393" s="15"/>
      <c r="U393" s="15"/>
      <c r="V393" s="15"/>
      <c r="W393" s="15" t="s">
        <v>731</v>
      </c>
      <c r="X393" s="20" t="s">
        <v>622</v>
      </c>
      <c r="Y393" s="68" t="s">
        <v>83</v>
      </c>
      <c r="Z393" s="68" t="s">
        <v>630</v>
      </c>
    </row>
    <row r="394" ht="48" customHeight="1" spans="2:26">
      <c r="B394" s="15" t="str">
        <f t="shared" si="6"/>
        <v>VehicleSetting_392</v>
      </c>
      <c r="C394" s="15" t="s">
        <v>1748</v>
      </c>
      <c r="D394" s="15"/>
      <c r="E394" s="15" t="s">
        <v>1697</v>
      </c>
      <c r="F394" s="15" t="s">
        <v>172</v>
      </c>
      <c r="G394" s="15"/>
      <c r="H394" s="15"/>
      <c r="I394" s="15"/>
      <c r="J394" s="15" t="s">
        <v>1866</v>
      </c>
      <c r="K394" s="15" t="s">
        <v>1755</v>
      </c>
      <c r="L394" s="15" t="s">
        <v>1867</v>
      </c>
      <c r="M394" s="15" t="s">
        <v>1868</v>
      </c>
      <c r="N394" s="15"/>
      <c r="O394" s="15" t="s">
        <v>95</v>
      </c>
      <c r="P394" s="15" t="s">
        <v>729</v>
      </c>
      <c r="Q394" s="15" t="s">
        <v>730</v>
      </c>
      <c r="R394" s="15"/>
      <c r="S394" s="13" t="s">
        <v>117</v>
      </c>
      <c r="T394" s="15"/>
      <c r="U394" s="15"/>
      <c r="V394" s="15"/>
      <c r="W394" s="15" t="s">
        <v>731</v>
      </c>
      <c r="X394" s="20" t="s">
        <v>622</v>
      </c>
      <c r="Y394" s="68" t="s">
        <v>83</v>
      </c>
      <c r="Z394" s="68" t="s">
        <v>630</v>
      </c>
    </row>
    <row r="395" ht="48" customHeight="1" spans="2:26">
      <c r="B395" s="15" t="str">
        <f t="shared" si="6"/>
        <v>VehicleSetting_393</v>
      </c>
      <c r="C395" s="15" t="s">
        <v>1748</v>
      </c>
      <c r="D395" s="15"/>
      <c r="E395" s="15" t="s">
        <v>1697</v>
      </c>
      <c r="F395" s="15" t="s">
        <v>172</v>
      </c>
      <c r="G395" s="15"/>
      <c r="H395" s="15"/>
      <c r="I395" s="15"/>
      <c r="J395" s="15" t="s">
        <v>1869</v>
      </c>
      <c r="K395" s="15" t="s">
        <v>1755</v>
      </c>
      <c r="L395" s="15" t="s">
        <v>1870</v>
      </c>
      <c r="M395" s="15" t="s">
        <v>1813</v>
      </c>
      <c r="N395" s="15"/>
      <c r="O395" s="15" t="s">
        <v>95</v>
      </c>
      <c r="P395" s="15" t="s">
        <v>729</v>
      </c>
      <c r="Q395" s="15" t="s">
        <v>730</v>
      </c>
      <c r="R395" s="15"/>
      <c r="S395" s="13" t="s">
        <v>117</v>
      </c>
      <c r="T395" s="15"/>
      <c r="U395" s="15"/>
      <c r="V395" s="15"/>
      <c r="W395" s="15" t="s">
        <v>731</v>
      </c>
      <c r="X395" s="20" t="s">
        <v>622</v>
      </c>
      <c r="Y395" s="68" t="s">
        <v>83</v>
      </c>
      <c r="Z395" s="68" t="s">
        <v>630</v>
      </c>
    </row>
    <row r="396" ht="48" customHeight="1" spans="2:26">
      <c r="B396" s="15" t="str">
        <f t="shared" si="6"/>
        <v>VehicleSetting_394</v>
      </c>
      <c r="C396" s="15" t="s">
        <v>1748</v>
      </c>
      <c r="D396" s="15"/>
      <c r="E396" s="15" t="s">
        <v>1697</v>
      </c>
      <c r="F396" s="15" t="s">
        <v>172</v>
      </c>
      <c r="G396" s="15"/>
      <c r="H396" s="15"/>
      <c r="I396" s="15"/>
      <c r="J396" s="15" t="s">
        <v>1871</v>
      </c>
      <c r="K396" s="15" t="s">
        <v>1755</v>
      </c>
      <c r="L396" s="15" t="s">
        <v>1872</v>
      </c>
      <c r="M396" s="15" t="s">
        <v>1819</v>
      </c>
      <c r="N396" s="15"/>
      <c r="O396" s="15" t="s">
        <v>95</v>
      </c>
      <c r="P396" s="15" t="s">
        <v>729</v>
      </c>
      <c r="Q396" s="15" t="s">
        <v>730</v>
      </c>
      <c r="R396" s="15"/>
      <c r="S396" s="13" t="s">
        <v>117</v>
      </c>
      <c r="U396" s="15"/>
      <c r="V396" s="15"/>
      <c r="W396" s="15" t="s">
        <v>731</v>
      </c>
      <c r="X396" s="20" t="s">
        <v>622</v>
      </c>
      <c r="Y396" s="68" t="s">
        <v>83</v>
      </c>
      <c r="Z396" s="68" t="s">
        <v>630</v>
      </c>
    </row>
    <row r="397" ht="48" customHeight="1" spans="2:26">
      <c r="B397" s="15" t="str">
        <f t="shared" si="6"/>
        <v>VehicleSetting_395</v>
      </c>
      <c r="C397" s="15" t="s">
        <v>1873</v>
      </c>
      <c r="D397" s="15"/>
      <c r="E397" s="15" t="s">
        <v>1874</v>
      </c>
      <c r="F397" s="15" t="s">
        <v>172</v>
      </c>
      <c r="G397" s="15"/>
      <c r="H397" s="15"/>
      <c r="I397" s="15"/>
      <c r="J397" s="15" t="s">
        <v>1875</v>
      </c>
      <c r="K397" s="15" t="s">
        <v>1681</v>
      </c>
      <c r="L397" s="15" t="s">
        <v>1876</v>
      </c>
      <c r="M397" s="15" t="s">
        <v>1877</v>
      </c>
      <c r="N397" s="15"/>
      <c r="O397" s="15" t="s">
        <v>97</v>
      </c>
      <c r="P397" s="15" t="s">
        <v>729</v>
      </c>
      <c r="Q397" s="15" t="s">
        <v>730</v>
      </c>
      <c r="R397" s="15"/>
      <c r="S397" s="13" t="s">
        <v>121</v>
      </c>
      <c r="T397" s="15"/>
      <c r="U397" s="15" t="s">
        <v>1712</v>
      </c>
      <c r="V397" s="15"/>
      <c r="W397" s="15" t="s">
        <v>731</v>
      </c>
      <c r="X397" s="20" t="s">
        <v>622</v>
      </c>
      <c r="Y397" s="68" t="s">
        <v>83</v>
      </c>
      <c r="Z397" s="68" t="s">
        <v>630</v>
      </c>
    </row>
    <row r="398" ht="48" customHeight="1" spans="2:26">
      <c r="B398" s="15" t="str">
        <f t="shared" si="6"/>
        <v>VehicleSetting_396</v>
      </c>
      <c r="C398" s="15" t="s">
        <v>1873</v>
      </c>
      <c r="D398" s="15"/>
      <c r="E398" s="15" t="s">
        <v>1874</v>
      </c>
      <c r="F398" s="15" t="s">
        <v>172</v>
      </c>
      <c r="G398" s="15"/>
      <c r="H398" s="15"/>
      <c r="I398" s="15"/>
      <c r="J398" s="15" t="s">
        <v>1878</v>
      </c>
      <c r="K398" s="15" t="s">
        <v>1681</v>
      </c>
      <c r="L398" s="15" t="s">
        <v>1702</v>
      </c>
      <c r="M398" s="15" t="s">
        <v>1703</v>
      </c>
      <c r="N398" s="15"/>
      <c r="O398" s="15" t="s">
        <v>97</v>
      </c>
      <c r="P398" s="15" t="s">
        <v>729</v>
      </c>
      <c r="Q398" s="15" t="s">
        <v>730</v>
      </c>
      <c r="R398" s="15"/>
      <c r="S398" s="13" t="s">
        <v>121</v>
      </c>
      <c r="T398" s="15"/>
      <c r="U398" s="15" t="s">
        <v>1712</v>
      </c>
      <c r="V398" s="15"/>
      <c r="W398" s="15" t="s">
        <v>731</v>
      </c>
      <c r="X398" s="20" t="s">
        <v>622</v>
      </c>
      <c r="Y398" s="68" t="s">
        <v>83</v>
      </c>
      <c r="Z398" s="68" t="s">
        <v>630</v>
      </c>
    </row>
    <row r="399" ht="48" customHeight="1" spans="2:26">
      <c r="B399" s="15" t="str">
        <f t="shared" si="6"/>
        <v>VehicleSetting_397</v>
      </c>
      <c r="C399" s="15" t="s">
        <v>1873</v>
      </c>
      <c r="D399" s="15"/>
      <c r="E399" s="15" t="s">
        <v>1874</v>
      </c>
      <c r="F399" s="15" t="s">
        <v>172</v>
      </c>
      <c r="G399" s="15"/>
      <c r="H399" s="15"/>
      <c r="I399" s="15"/>
      <c r="J399" s="15" t="s">
        <v>1879</v>
      </c>
      <c r="K399" s="15" t="s">
        <v>1681</v>
      </c>
      <c r="L399" s="15" t="s">
        <v>1705</v>
      </c>
      <c r="M399" s="15" t="s">
        <v>1706</v>
      </c>
      <c r="N399" s="15"/>
      <c r="O399" s="15" t="s">
        <v>97</v>
      </c>
      <c r="P399" s="15" t="s">
        <v>729</v>
      </c>
      <c r="Q399" s="15" t="s">
        <v>730</v>
      </c>
      <c r="R399" s="15"/>
      <c r="S399" s="13" t="s">
        <v>121</v>
      </c>
      <c r="T399" s="15"/>
      <c r="U399" s="15" t="s">
        <v>1712</v>
      </c>
      <c r="V399" s="15"/>
      <c r="W399" s="15" t="s">
        <v>731</v>
      </c>
      <c r="X399" s="20" t="s">
        <v>622</v>
      </c>
      <c r="Y399" s="68" t="s">
        <v>83</v>
      </c>
      <c r="Z399" s="68" t="s">
        <v>630</v>
      </c>
    </row>
    <row r="400" ht="48" customHeight="1" spans="2:26">
      <c r="B400" s="15" t="str">
        <f t="shared" si="6"/>
        <v>VehicleSetting_398</v>
      </c>
      <c r="C400" s="15" t="s">
        <v>1873</v>
      </c>
      <c r="D400" s="15"/>
      <c r="E400" s="15" t="s">
        <v>1874</v>
      </c>
      <c r="F400" s="15" t="s">
        <v>172</v>
      </c>
      <c r="G400" s="15"/>
      <c r="H400" s="15"/>
      <c r="I400" s="15"/>
      <c r="J400" s="15" t="s">
        <v>1880</v>
      </c>
      <c r="K400" s="15" t="s">
        <v>1881</v>
      </c>
      <c r="L400" s="15" t="s">
        <v>1710</v>
      </c>
      <c r="M400" s="15" t="s">
        <v>1882</v>
      </c>
      <c r="N400" s="15"/>
      <c r="O400" s="15" t="s">
        <v>95</v>
      </c>
      <c r="P400" s="15" t="s">
        <v>729</v>
      </c>
      <c r="Q400" s="15" t="s">
        <v>730</v>
      </c>
      <c r="R400" s="15"/>
      <c r="S400" s="13" t="s">
        <v>121</v>
      </c>
      <c r="T400" s="15"/>
      <c r="U400" s="15" t="s">
        <v>1712</v>
      </c>
      <c r="V400" s="15"/>
      <c r="W400" s="15" t="s">
        <v>731</v>
      </c>
      <c r="X400" s="20" t="s">
        <v>622</v>
      </c>
      <c r="Y400" s="68" t="s">
        <v>83</v>
      </c>
      <c r="Z400" s="68" t="s">
        <v>630</v>
      </c>
    </row>
    <row r="401" ht="48" customHeight="1" spans="2:26">
      <c r="B401" s="15" t="str">
        <f t="shared" si="6"/>
        <v>VehicleSetting_399</v>
      </c>
      <c r="C401" s="15" t="s">
        <v>1873</v>
      </c>
      <c r="D401" s="15"/>
      <c r="E401" s="15" t="s">
        <v>1874</v>
      </c>
      <c r="F401" s="15" t="s">
        <v>172</v>
      </c>
      <c r="G401" s="15"/>
      <c r="H401" s="15"/>
      <c r="I401" s="15"/>
      <c r="J401" s="15" t="s">
        <v>1883</v>
      </c>
      <c r="K401" s="15" t="s">
        <v>1881</v>
      </c>
      <c r="L401" s="15" t="s">
        <v>1714</v>
      </c>
      <c r="M401" s="15" t="s">
        <v>1884</v>
      </c>
      <c r="N401" s="15"/>
      <c r="O401" s="15" t="s">
        <v>95</v>
      </c>
      <c r="P401" s="15" t="s">
        <v>729</v>
      </c>
      <c r="Q401" s="15" t="s">
        <v>730</v>
      </c>
      <c r="R401" s="15"/>
      <c r="S401" s="13" t="s">
        <v>121</v>
      </c>
      <c r="T401" s="15"/>
      <c r="U401" s="15" t="s">
        <v>1712</v>
      </c>
      <c r="V401" s="15"/>
      <c r="W401" s="15" t="s">
        <v>731</v>
      </c>
      <c r="X401" s="20" t="s">
        <v>622</v>
      </c>
      <c r="Y401" s="68" t="s">
        <v>83</v>
      </c>
      <c r="Z401" s="68" t="s">
        <v>630</v>
      </c>
    </row>
    <row r="402" ht="48" customHeight="1" spans="2:26">
      <c r="B402" s="15" t="str">
        <f t="shared" si="6"/>
        <v>VehicleSetting_400</v>
      </c>
      <c r="C402" s="15" t="s">
        <v>1873</v>
      </c>
      <c r="D402" s="15"/>
      <c r="E402" s="15" t="s">
        <v>1874</v>
      </c>
      <c r="F402" s="15" t="s">
        <v>172</v>
      </c>
      <c r="G402" s="15"/>
      <c r="H402" s="15"/>
      <c r="I402" s="15"/>
      <c r="J402" s="15" t="s">
        <v>1885</v>
      </c>
      <c r="K402" s="15" t="s">
        <v>1681</v>
      </c>
      <c r="L402" s="15" t="s">
        <v>1886</v>
      </c>
      <c r="M402" s="15" t="s">
        <v>1718</v>
      </c>
      <c r="N402" s="15"/>
      <c r="O402" s="15" t="s">
        <v>97</v>
      </c>
      <c r="P402" s="15" t="s">
        <v>729</v>
      </c>
      <c r="Q402" s="15" t="s">
        <v>730</v>
      </c>
      <c r="R402" s="15"/>
      <c r="S402" s="13" t="s">
        <v>117</v>
      </c>
      <c r="T402" s="15"/>
      <c r="U402" s="15"/>
      <c r="V402" s="15"/>
      <c r="W402" s="15" t="s">
        <v>731</v>
      </c>
      <c r="X402" s="20" t="s">
        <v>622</v>
      </c>
      <c r="Y402" s="68" t="s">
        <v>83</v>
      </c>
      <c r="Z402" s="68" t="s">
        <v>630</v>
      </c>
    </row>
    <row r="403" ht="48" customHeight="1" spans="2:26">
      <c r="B403" s="15" t="str">
        <f t="shared" ref="B403:B465" si="7">"VehicleSetting_"&amp;ROW()-2</f>
        <v>VehicleSetting_401</v>
      </c>
      <c r="C403" s="15" t="s">
        <v>1873</v>
      </c>
      <c r="D403" s="15"/>
      <c r="E403" s="15" t="s">
        <v>1874</v>
      </c>
      <c r="F403" s="15" t="s">
        <v>172</v>
      </c>
      <c r="G403" s="15"/>
      <c r="H403" s="15"/>
      <c r="I403" s="15"/>
      <c r="J403" s="15" t="s">
        <v>1887</v>
      </c>
      <c r="K403" s="15" t="s">
        <v>1681</v>
      </c>
      <c r="L403" s="15" t="s">
        <v>1888</v>
      </c>
      <c r="M403" s="15" t="s">
        <v>1721</v>
      </c>
      <c r="N403" s="15"/>
      <c r="O403" s="15" t="s">
        <v>97</v>
      </c>
      <c r="P403" s="15" t="s">
        <v>729</v>
      </c>
      <c r="Q403" s="15" t="s">
        <v>730</v>
      </c>
      <c r="R403" s="15"/>
      <c r="S403" s="13" t="s">
        <v>117</v>
      </c>
      <c r="T403" s="15"/>
      <c r="U403" s="15"/>
      <c r="V403" s="15"/>
      <c r="W403" s="15" t="s">
        <v>731</v>
      </c>
      <c r="X403" s="20" t="s">
        <v>622</v>
      </c>
      <c r="Y403" s="68" t="s">
        <v>83</v>
      </c>
      <c r="Z403" s="68" t="s">
        <v>630</v>
      </c>
    </row>
    <row r="404" ht="48" customHeight="1" spans="2:26">
      <c r="B404" s="15" t="str">
        <f t="shared" si="7"/>
        <v>VehicleSetting_402</v>
      </c>
      <c r="C404" s="15" t="s">
        <v>1873</v>
      </c>
      <c r="D404" s="15"/>
      <c r="E404" s="15" t="s">
        <v>1874</v>
      </c>
      <c r="F404" s="15" t="s">
        <v>172</v>
      </c>
      <c r="G404" s="15"/>
      <c r="H404" s="15"/>
      <c r="I404" s="15"/>
      <c r="J404" s="15" t="s">
        <v>1889</v>
      </c>
      <c r="K404" s="15" t="s">
        <v>1890</v>
      </c>
      <c r="L404" s="15" t="s">
        <v>1724</v>
      </c>
      <c r="M404" s="15" t="s">
        <v>1891</v>
      </c>
      <c r="N404" s="15"/>
      <c r="O404" s="15" t="s">
        <v>95</v>
      </c>
      <c r="P404" s="15" t="s">
        <v>729</v>
      </c>
      <c r="Q404" s="15" t="s">
        <v>730</v>
      </c>
      <c r="R404" s="15"/>
      <c r="S404" s="13" t="s">
        <v>117</v>
      </c>
      <c r="T404" s="15"/>
      <c r="U404" s="15"/>
      <c r="V404" s="15"/>
      <c r="W404" s="15" t="s">
        <v>731</v>
      </c>
      <c r="X404" s="20" t="s">
        <v>622</v>
      </c>
      <c r="Y404" s="68" t="s">
        <v>83</v>
      </c>
      <c r="Z404" s="68" t="s">
        <v>630</v>
      </c>
    </row>
    <row r="405" s="102" customFormat="1" ht="105.75" customHeight="1" spans="1:26">
      <c r="A405" s="103"/>
      <c r="B405" s="71" t="str">
        <f t="shared" si="7"/>
        <v>VehicleSetting_403</v>
      </c>
      <c r="C405" s="15" t="s">
        <v>1873</v>
      </c>
      <c r="D405" s="71"/>
      <c r="E405" s="71" t="s">
        <v>1874</v>
      </c>
      <c r="F405" s="71" t="s">
        <v>172</v>
      </c>
      <c r="G405" s="71"/>
      <c r="H405" s="71"/>
      <c r="I405" s="71"/>
      <c r="J405" s="71" t="s">
        <v>1892</v>
      </c>
      <c r="K405" s="71" t="s">
        <v>1890</v>
      </c>
      <c r="L405" s="71" t="s">
        <v>1727</v>
      </c>
      <c r="M405" s="71" t="s">
        <v>1728</v>
      </c>
      <c r="N405" s="71"/>
      <c r="O405" s="71" t="s">
        <v>95</v>
      </c>
      <c r="P405" s="71" t="s">
        <v>729</v>
      </c>
      <c r="Q405" s="71" t="s">
        <v>730</v>
      </c>
      <c r="R405" s="71"/>
      <c r="S405" s="13" t="s">
        <v>117</v>
      </c>
      <c r="T405" s="71"/>
      <c r="U405" s="71"/>
      <c r="V405" s="71"/>
      <c r="W405" s="15" t="s">
        <v>731</v>
      </c>
      <c r="X405" s="20" t="s">
        <v>622</v>
      </c>
      <c r="Y405" s="68" t="s">
        <v>83</v>
      </c>
      <c r="Z405" s="68" t="s">
        <v>630</v>
      </c>
    </row>
    <row r="406" ht="87" customHeight="1" spans="2:26">
      <c r="B406" s="15" t="str">
        <f t="shared" si="7"/>
        <v>VehicleSetting_404</v>
      </c>
      <c r="C406" s="15" t="s">
        <v>1873</v>
      </c>
      <c r="D406" s="15"/>
      <c r="E406" s="15" t="s">
        <v>1874</v>
      </c>
      <c r="F406" s="15" t="s">
        <v>172</v>
      </c>
      <c r="G406" s="15"/>
      <c r="H406" s="15"/>
      <c r="I406" s="15"/>
      <c r="J406" s="15" t="s">
        <v>1893</v>
      </c>
      <c r="K406" s="15" t="s">
        <v>1681</v>
      </c>
      <c r="L406" s="15" t="s">
        <v>1894</v>
      </c>
      <c r="M406" s="15" t="s">
        <v>1895</v>
      </c>
      <c r="N406" s="15"/>
      <c r="O406" s="15" t="s">
        <v>97</v>
      </c>
      <c r="P406" s="15" t="s">
        <v>729</v>
      </c>
      <c r="Q406" s="15" t="s">
        <v>730</v>
      </c>
      <c r="R406" s="15"/>
      <c r="S406" s="104" t="s">
        <v>117</v>
      </c>
      <c r="T406" s="15"/>
      <c r="U406" s="15"/>
      <c r="V406" s="15"/>
      <c r="W406" s="15" t="s">
        <v>731</v>
      </c>
      <c r="X406" s="20" t="s">
        <v>622</v>
      </c>
      <c r="Y406" s="68" t="s">
        <v>83</v>
      </c>
      <c r="Z406" s="68" t="s">
        <v>630</v>
      </c>
    </row>
    <row r="407" ht="48" customHeight="1" spans="2:26">
      <c r="B407" s="15" t="str">
        <f t="shared" si="7"/>
        <v>VehicleSetting_405</v>
      </c>
      <c r="C407" s="15" t="s">
        <v>1873</v>
      </c>
      <c r="D407" s="15"/>
      <c r="E407" s="15" t="s">
        <v>1874</v>
      </c>
      <c r="F407" s="15" t="s">
        <v>172</v>
      </c>
      <c r="G407" s="15"/>
      <c r="H407" s="15"/>
      <c r="I407" s="15"/>
      <c r="J407" s="15" t="s">
        <v>1896</v>
      </c>
      <c r="K407" s="15" t="s">
        <v>1681</v>
      </c>
      <c r="L407" s="15" t="s">
        <v>1897</v>
      </c>
      <c r="M407" s="15" t="s">
        <v>1898</v>
      </c>
      <c r="N407" s="15"/>
      <c r="O407" s="15" t="s">
        <v>97</v>
      </c>
      <c r="P407" s="15" t="s">
        <v>729</v>
      </c>
      <c r="Q407" s="15" t="s">
        <v>730</v>
      </c>
      <c r="R407" s="15"/>
      <c r="S407" s="81" t="s">
        <v>117</v>
      </c>
      <c r="T407" s="15"/>
      <c r="U407" s="15"/>
      <c r="V407" s="15"/>
      <c r="W407" s="15" t="s">
        <v>731</v>
      </c>
      <c r="X407" s="20" t="s">
        <v>622</v>
      </c>
      <c r="Y407" s="68" t="s">
        <v>83</v>
      </c>
      <c r="Z407" s="68" t="s">
        <v>630</v>
      </c>
    </row>
    <row r="408" ht="48" customHeight="1" spans="2:26">
      <c r="B408" s="15" t="str">
        <f t="shared" si="7"/>
        <v>VehicleSetting_406</v>
      </c>
      <c r="C408" s="15" t="s">
        <v>1873</v>
      </c>
      <c r="D408" s="15"/>
      <c r="E408" s="15" t="s">
        <v>1874</v>
      </c>
      <c r="F408" s="15" t="s">
        <v>172</v>
      </c>
      <c r="G408" s="15"/>
      <c r="H408" s="15"/>
      <c r="I408" s="15"/>
      <c r="J408" s="15" t="s">
        <v>1899</v>
      </c>
      <c r="K408" s="15" t="s">
        <v>1900</v>
      </c>
      <c r="L408" s="15" t="s">
        <v>1901</v>
      </c>
      <c r="M408" s="15" t="s">
        <v>1902</v>
      </c>
      <c r="N408" s="15"/>
      <c r="O408" s="15" t="s">
        <v>95</v>
      </c>
      <c r="P408" s="15" t="s">
        <v>729</v>
      </c>
      <c r="Q408" s="15" t="s">
        <v>730</v>
      </c>
      <c r="R408" s="15"/>
      <c r="S408" s="81" t="s">
        <v>117</v>
      </c>
      <c r="T408" s="15"/>
      <c r="U408" s="15"/>
      <c r="V408" s="15"/>
      <c r="W408" s="15" t="s">
        <v>731</v>
      </c>
      <c r="X408" s="20" t="s">
        <v>622</v>
      </c>
      <c r="Y408" s="68" t="s">
        <v>83</v>
      </c>
      <c r="Z408" s="68" t="s">
        <v>630</v>
      </c>
    </row>
    <row r="409" ht="48" customHeight="1" spans="2:26">
      <c r="B409" s="15" t="str">
        <f t="shared" si="7"/>
        <v>VehicleSetting_407</v>
      </c>
      <c r="C409" s="15" t="s">
        <v>1873</v>
      </c>
      <c r="D409" s="15"/>
      <c r="E409" s="15" t="s">
        <v>1874</v>
      </c>
      <c r="F409" s="15" t="s">
        <v>172</v>
      </c>
      <c r="G409" s="15"/>
      <c r="H409" s="15"/>
      <c r="I409" s="15"/>
      <c r="J409" s="15" t="s">
        <v>1903</v>
      </c>
      <c r="K409" s="15" t="s">
        <v>1900</v>
      </c>
      <c r="L409" s="15" t="s">
        <v>1904</v>
      </c>
      <c r="M409" s="15" t="s">
        <v>1905</v>
      </c>
      <c r="N409" s="15"/>
      <c r="O409" s="15" t="s">
        <v>95</v>
      </c>
      <c r="P409" s="15" t="s">
        <v>729</v>
      </c>
      <c r="Q409" s="15" t="s">
        <v>730</v>
      </c>
      <c r="R409" s="15"/>
      <c r="S409" s="81" t="s">
        <v>117</v>
      </c>
      <c r="T409" s="15"/>
      <c r="U409" s="15"/>
      <c r="V409" s="15"/>
      <c r="W409" s="15" t="s">
        <v>731</v>
      </c>
      <c r="X409" s="20" t="s">
        <v>622</v>
      </c>
      <c r="Y409" s="68" t="s">
        <v>83</v>
      </c>
      <c r="Z409" s="68" t="s">
        <v>630</v>
      </c>
    </row>
    <row r="410" ht="93.75" customHeight="1" spans="2:26">
      <c r="B410" s="15" t="str">
        <f t="shared" si="7"/>
        <v>VehicleSetting_408</v>
      </c>
      <c r="C410" s="15" t="s">
        <v>1873</v>
      </c>
      <c r="D410" s="15"/>
      <c r="E410" s="15" t="s">
        <v>1874</v>
      </c>
      <c r="F410" s="15" t="s">
        <v>172</v>
      </c>
      <c r="G410" s="15"/>
      <c r="H410" s="15"/>
      <c r="I410" s="15"/>
      <c r="J410" s="15" t="s">
        <v>1906</v>
      </c>
      <c r="K410" s="15" t="s">
        <v>1900</v>
      </c>
      <c r="L410" s="15" t="s">
        <v>1907</v>
      </c>
      <c r="M410" s="15" t="s">
        <v>1908</v>
      </c>
      <c r="N410" s="15"/>
      <c r="O410" s="15" t="s">
        <v>95</v>
      </c>
      <c r="P410" s="15" t="s">
        <v>729</v>
      </c>
      <c r="Q410" s="15" t="s">
        <v>730</v>
      </c>
      <c r="R410" s="15"/>
      <c r="S410" s="81" t="s">
        <v>117</v>
      </c>
      <c r="T410" s="15"/>
      <c r="U410" s="15"/>
      <c r="V410" s="15"/>
      <c r="W410" s="15" t="s">
        <v>731</v>
      </c>
      <c r="X410" s="20" t="s">
        <v>622</v>
      </c>
      <c r="Y410" s="68" t="s">
        <v>83</v>
      </c>
      <c r="Z410" s="68" t="s">
        <v>630</v>
      </c>
    </row>
    <row r="411" ht="48" customHeight="1" spans="2:26">
      <c r="B411" s="15" t="str">
        <f t="shared" si="7"/>
        <v>VehicleSetting_409</v>
      </c>
      <c r="C411" s="15" t="s">
        <v>1873</v>
      </c>
      <c r="D411" s="15"/>
      <c r="E411" s="15" t="s">
        <v>1874</v>
      </c>
      <c r="F411" s="15" t="s">
        <v>172</v>
      </c>
      <c r="G411" s="15"/>
      <c r="H411" s="15"/>
      <c r="I411" s="15"/>
      <c r="J411" s="15" t="s">
        <v>1909</v>
      </c>
      <c r="K411" s="15" t="s">
        <v>1900</v>
      </c>
      <c r="L411" s="15" t="s">
        <v>1910</v>
      </c>
      <c r="M411" s="15" t="s">
        <v>1911</v>
      </c>
      <c r="N411" s="15"/>
      <c r="O411" s="15" t="s">
        <v>95</v>
      </c>
      <c r="P411" s="15" t="s">
        <v>729</v>
      </c>
      <c r="Q411" s="15" t="s">
        <v>730</v>
      </c>
      <c r="R411" s="15"/>
      <c r="S411" s="81" t="s">
        <v>117</v>
      </c>
      <c r="T411" s="15"/>
      <c r="U411" s="15"/>
      <c r="V411" s="15"/>
      <c r="W411" s="15" t="s">
        <v>731</v>
      </c>
      <c r="X411" s="20" t="s">
        <v>622</v>
      </c>
      <c r="Y411" s="68" t="s">
        <v>83</v>
      </c>
      <c r="Z411" s="68" t="s">
        <v>630</v>
      </c>
    </row>
    <row r="412" ht="64.5" customHeight="1" spans="2:26">
      <c r="B412" s="15" t="str">
        <f t="shared" si="7"/>
        <v>VehicleSetting_410</v>
      </c>
      <c r="C412" s="15" t="s">
        <v>1873</v>
      </c>
      <c r="D412" s="15"/>
      <c r="E412" s="15" t="s">
        <v>1874</v>
      </c>
      <c r="F412" s="15" t="s">
        <v>172</v>
      </c>
      <c r="G412" s="15"/>
      <c r="H412" s="15"/>
      <c r="I412" s="15"/>
      <c r="J412" s="15" t="s">
        <v>1912</v>
      </c>
      <c r="K412" s="15" t="s">
        <v>1900</v>
      </c>
      <c r="L412" s="15" t="s">
        <v>1913</v>
      </c>
      <c r="M412" s="15" t="s">
        <v>919</v>
      </c>
      <c r="N412" s="15"/>
      <c r="O412" s="15" t="s">
        <v>97</v>
      </c>
      <c r="P412" s="15" t="s">
        <v>729</v>
      </c>
      <c r="Q412" s="15" t="s">
        <v>730</v>
      </c>
      <c r="R412" s="15"/>
      <c r="S412" s="81" t="s">
        <v>117</v>
      </c>
      <c r="T412" s="15"/>
      <c r="U412" s="15"/>
      <c r="V412" s="15"/>
      <c r="W412" s="15" t="s">
        <v>731</v>
      </c>
      <c r="X412" s="20" t="s">
        <v>622</v>
      </c>
      <c r="Y412" s="68" t="s">
        <v>83</v>
      </c>
      <c r="Z412" s="68" t="s">
        <v>630</v>
      </c>
    </row>
    <row r="413" ht="48" customHeight="1" spans="2:26">
      <c r="B413" s="15" t="str">
        <f t="shared" si="7"/>
        <v>VehicleSetting_411</v>
      </c>
      <c r="C413" s="15" t="s">
        <v>1914</v>
      </c>
      <c r="D413" s="15"/>
      <c r="E413" s="15" t="s">
        <v>1874</v>
      </c>
      <c r="F413" s="15" t="s">
        <v>172</v>
      </c>
      <c r="G413" s="15"/>
      <c r="H413" s="15"/>
      <c r="I413" s="15"/>
      <c r="J413" s="15" t="s">
        <v>1915</v>
      </c>
      <c r="K413" s="15" t="s">
        <v>1681</v>
      </c>
      <c r="L413" s="15" t="s">
        <v>1916</v>
      </c>
      <c r="M413" s="15" t="s">
        <v>1917</v>
      </c>
      <c r="N413" s="15"/>
      <c r="O413" s="15" t="s">
        <v>97</v>
      </c>
      <c r="P413" s="15" t="s">
        <v>729</v>
      </c>
      <c r="Q413" s="15" t="s">
        <v>730</v>
      </c>
      <c r="R413" s="15"/>
      <c r="S413" s="104" t="s">
        <v>117</v>
      </c>
      <c r="T413" s="15"/>
      <c r="U413" s="15"/>
      <c r="V413" s="15"/>
      <c r="W413" s="15" t="s">
        <v>731</v>
      </c>
      <c r="X413" s="20" t="s">
        <v>622</v>
      </c>
      <c r="Y413" s="68" t="s">
        <v>83</v>
      </c>
      <c r="Z413" s="68" t="s">
        <v>630</v>
      </c>
    </row>
    <row r="414" ht="48" customHeight="1" spans="2:26">
      <c r="B414" s="15" t="str">
        <f t="shared" si="7"/>
        <v>VehicleSetting_412</v>
      </c>
      <c r="C414" s="15" t="s">
        <v>1914</v>
      </c>
      <c r="D414" s="15"/>
      <c r="E414" s="15" t="s">
        <v>1874</v>
      </c>
      <c r="F414" s="15" t="s">
        <v>172</v>
      </c>
      <c r="G414" s="15"/>
      <c r="H414" s="15"/>
      <c r="I414" s="15"/>
      <c r="J414" s="15" t="s">
        <v>1918</v>
      </c>
      <c r="K414" s="15" t="s">
        <v>1681</v>
      </c>
      <c r="L414" s="15" t="s">
        <v>1919</v>
      </c>
      <c r="M414" s="15" t="s">
        <v>1920</v>
      </c>
      <c r="N414" s="15"/>
      <c r="O414" s="15" t="s">
        <v>97</v>
      </c>
      <c r="P414" s="15" t="s">
        <v>729</v>
      </c>
      <c r="Q414" s="15" t="s">
        <v>730</v>
      </c>
      <c r="R414" s="15"/>
      <c r="S414" s="104" t="s">
        <v>117</v>
      </c>
      <c r="T414" s="15"/>
      <c r="U414" s="15"/>
      <c r="V414" s="15"/>
      <c r="W414" s="15" t="s">
        <v>731</v>
      </c>
      <c r="X414" s="20" t="s">
        <v>622</v>
      </c>
      <c r="Y414" s="68" t="s">
        <v>83</v>
      </c>
      <c r="Z414" s="68" t="s">
        <v>630</v>
      </c>
    </row>
    <row r="415" ht="48" customHeight="1" spans="2:26">
      <c r="B415" s="15" t="str">
        <f t="shared" si="7"/>
        <v>VehicleSetting_413</v>
      </c>
      <c r="C415" s="15" t="s">
        <v>1914</v>
      </c>
      <c r="D415" s="15"/>
      <c r="E415" s="15" t="s">
        <v>1874</v>
      </c>
      <c r="F415" s="15" t="s">
        <v>172</v>
      </c>
      <c r="G415" s="15"/>
      <c r="H415" s="15"/>
      <c r="I415" s="15"/>
      <c r="J415" s="15" t="s">
        <v>1921</v>
      </c>
      <c r="K415" s="15" t="s">
        <v>1922</v>
      </c>
      <c r="L415" s="15" t="s">
        <v>1923</v>
      </c>
      <c r="M415" s="15" t="s">
        <v>1924</v>
      </c>
      <c r="N415" s="15"/>
      <c r="O415" s="15" t="s">
        <v>95</v>
      </c>
      <c r="P415" s="15" t="s">
        <v>729</v>
      </c>
      <c r="Q415" s="15" t="s">
        <v>730</v>
      </c>
      <c r="R415" s="15"/>
      <c r="S415" s="104" t="s">
        <v>117</v>
      </c>
      <c r="T415" s="15"/>
      <c r="U415" s="15"/>
      <c r="V415" s="15"/>
      <c r="W415" s="15" t="s">
        <v>731</v>
      </c>
      <c r="X415" s="20" t="s">
        <v>622</v>
      </c>
      <c r="Y415" s="68" t="s">
        <v>83</v>
      </c>
      <c r="Z415" s="68" t="s">
        <v>630</v>
      </c>
    </row>
    <row r="416" ht="48" customHeight="1" spans="2:26">
      <c r="B416" s="15" t="str">
        <f t="shared" si="7"/>
        <v>VehicleSetting_414</v>
      </c>
      <c r="C416" s="15" t="s">
        <v>1914</v>
      </c>
      <c r="D416" s="15"/>
      <c r="E416" s="15" t="s">
        <v>1874</v>
      </c>
      <c r="F416" s="15" t="s">
        <v>172</v>
      </c>
      <c r="G416" s="15"/>
      <c r="H416" s="15"/>
      <c r="I416" s="15"/>
      <c r="J416" s="15" t="s">
        <v>1925</v>
      </c>
      <c r="K416" s="15" t="s">
        <v>1922</v>
      </c>
      <c r="L416" s="15" t="s">
        <v>1926</v>
      </c>
      <c r="M416" s="15" t="s">
        <v>1927</v>
      </c>
      <c r="N416" s="15"/>
      <c r="O416" s="15" t="s">
        <v>95</v>
      </c>
      <c r="P416" s="15" t="s">
        <v>729</v>
      </c>
      <c r="Q416" s="15" t="s">
        <v>730</v>
      </c>
      <c r="R416" s="15"/>
      <c r="S416" s="104" t="s">
        <v>117</v>
      </c>
      <c r="T416" s="15"/>
      <c r="U416" s="15"/>
      <c r="V416" s="15"/>
      <c r="W416" s="15" t="s">
        <v>731</v>
      </c>
      <c r="X416" s="20" t="s">
        <v>622</v>
      </c>
      <c r="Y416" s="68" t="s">
        <v>83</v>
      </c>
      <c r="Z416" s="68" t="s">
        <v>630</v>
      </c>
    </row>
    <row r="417" ht="102.75" customHeight="1" spans="2:26">
      <c r="B417" s="15" t="str">
        <f t="shared" si="7"/>
        <v>VehicleSetting_415</v>
      </c>
      <c r="C417" s="15" t="s">
        <v>1914</v>
      </c>
      <c r="D417" s="15"/>
      <c r="E417" s="15" t="s">
        <v>1874</v>
      </c>
      <c r="F417" s="15" t="s">
        <v>172</v>
      </c>
      <c r="G417" s="15"/>
      <c r="H417" s="15"/>
      <c r="I417" s="15"/>
      <c r="J417" s="15" t="s">
        <v>1928</v>
      </c>
      <c r="K417" s="15" t="s">
        <v>1922</v>
      </c>
      <c r="L417" s="15" t="s">
        <v>1929</v>
      </c>
      <c r="M417" s="15" t="s">
        <v>1908</v>
      </c>
      <c r="N417" s="15"/>
      <c r="O417" s="15" t="s">
        <v>95</v>
      </c>
      <c r="P417" s="15" t="s">
        <v>729</v>
      </c>
      <c r="Q417" s="15" t="s">
        <v>730</v>
      </c>
      <c r="R417" s="15"/>
      <c r="S417" s="104" t="s">
        <v>117</v>
      </c>
      <c r="T417" s="15"/>
      <c r="U417" s="15"/>
      <c r="V417" s="15"/>
      <c r="W417" s="15" t="s">
        <v>731</v>
      </c>
      <c r="X417" s="20" t="s">
        <v>622</v>
      </c>
      <c r="Y417" s="68" t="s">
        <v>83</v>
      </c>
      <c r="Z417" s="68" t="s">
        <v>630</v>
      </c>
    </row>
    <row r="418" ht="102.75" customHeight="1" spans="2:26">
      <c r="B418" s="15" t="str">
        <f t="shared" si="7"/>
        <v>VehicleSetting_416</v>
      </c>
      <c r="C418" s="15" t="s">
        <v>1914</v>
      </c>
      <c r="D418" s="15"/>
      <c r="E418" s="15" t="s">
        <v>1874</v>
      </c>
      <c r="F418" s="15" t="s">
        <v>172</v>
      </c>
      <c r="G418" s="15"/>
      <c r="H418" s="15"/>
      <c r="I418" s="15"/>
      <c r="J418" s="15" t="s">
        <v>1930</v>
      </c>
      <c r="K418" s="15" t="s">
        <v>1922</v>
      </c>
      <c r="L418" s="15" t="s">
        <v>1931</v>
      </c>
      <c r="M418" s="15" t="s">
        <v>1911</v>
      </c>
      <c r="N418" s="15"/>
      <c r="O418" s="15" t="s">
        <v>95</v>
      </c>
      <c r="P418" s="15" t="s">
        <v>729</v>
      </c>
      <c r="Q418" s="15" t="s">
        <v>730</v>
      </c>
      <c r="R418" s="15"/>
      <c r="S418" s="104" t="s">
        <v>117</v>
      </c>
      <c r="T418" s="15"/>
      <c r="U418" s="15"/>
      <c r="V418" s="15"/>
      <c r="W418" s="15" t="s">
        <v>731</v>
      </c>
      <c r="X418" s="20" t="s">
        <v>622</v>
      </c>
      <c r="Y418" s="68" t="s">
        <v>83</v>
      </c>
      <c r="Z418" s="68" t="s">
        <v>630</v>
      </c>
    </row>
    <row r="419" ht="48" customHeight="1" spans="2:26">
      <c r="B419" s="15" t="str">
        <f t="shared" si="7"/>
        <v>VehicleSetting_417</v>
      </c>
      <c r="C419" s="15" t="s">
        <v>1914</v>
      </c>
      <c r="D419" s="15"/>
      <c r="E419" s="15" t="s">
        <v>1874</v>
      </c>
      <c r="F419" s="15" t="s">
        <v>172</v>
      </c>
      <c r="G419" s="15"/>
      <c r="H419" s="15"/>
      <c r="I419" s="15"/>
      <c r="J419" s="15" t="s">
        <v>1932</v>
      </c>
      <c r="K419" s="15" t="s">
        <v>1922</v>
      </c>
      <c r="L419" s="15" t="s">
        <v>1933</v>
      </c>
      <c r="M419" s="15" t="s">
        <v>919</v>
      </c>
      <c r="N419" s="15"/>
      <c r="O419" s="15" t="s">
        <v>97</v>
      </c>
      <c r="P419" s="15" t="s">
        <v>729</v>
      </c>
      <c r="Q419" s="15" t="s">
        <v>730</v>
      </c>
      <c r="R419" s="15"/>
      <c r="S419" s="104" t="s">
        <v>117</v>
      </c>
      <c r="T419" s="15"/>
      <c r="U419" s="15"/>
      <c r="V419" s="15"/>
      <c r="W419" s="15" t="s">
        <v>731</v>
      </c>
      <c r="X419" s="20" t="s">
        <v>622</v>
      </c>
      <c r="Y419" s="68" t="s">
        <v>83</v>
      </c>
      <c r="Z419" s="68" t="s">
        <v>630</v>
      </c>
    </row>
    <row r="420" ht="48" customHeight="1" spans="2:26">
      <c r="B420" s="15" t="str">
        <f t="shared" si="7"/>
        <v>VehicleSetting_418</v>
      </c>
      <c r="C420" s="15" t="s">
        <v>1914</v>
      </c>
      <c r="D420" s="15"/>
      <c r="E420" s="15" t="s">
        <v>1874</v>
      </c>
      <c r="F420" s="15" t="s">
        <v>172</v>
      </c>
      <c r="G420" s="15"/>
      <c r="H420" s="15"/>
      <c r="I420" s="15"/>
      <c r="J420" s="15" t="s">
        <v>1934</v>
      </c>
      <c r="K420" s="15" t="s">
        <v>1681</v>
      </c>
      <c r="L420" s="15" t="s">
        <v>1935</v>
      </c>
      <c r="M420" s="15" t="s">
        <v>1936</v>
      </c>
      <c r="N420" s="15"/>
      <c r="O420" s="15" t="s">
        <v>97</v>
      </c>
      <c r="P420" s="15" t="s">
        <v>729</v>
      </c>
      <c r="Q420" s="15" t="s">
        <v>730</v>
      </c>
      <c r="R420" s="15"/>
      <c r="S420" s="104" t="s">
        <v>117</v>
      </c>
      <c r="T420" s="15"/>
      <c r="U420" s="15"/>
      <c r="V420" s="15"/>
      <c r="W420" s="15" t="s">
        <v>731</v>
      </c>
      <c r="X420" s="20" t="s">
        <v>622</v>
      </c>
      <c r="Y420" s="68" t="s">
        <v>83</v>
      </c>
      <c r="Z420" s="68" t="s">
        <v>630</v>
      </c>
    </row>
    <row r="421" ht="48" customHeight="1" spans="2:26">
      <c r="B421" s="15" t="str">
        <f t="shared" si="7"/>
        <v>VehicleSetting_419</v>
      </c>
      <c r="C421" s="15" t="s">
        <v>1914</v>
      </c>
      <c r="D421" s="15"/>
      <c r="E421" s="15" t="s">
        <v>1874</v>
      </c>
      <c r="F421" s="15" t="s">
        <v>172</v>
      </c>
      <c r="G421" s="15"/>
      <c r="H421" s="15"/>
      <c r="I421" s="15"/>
      <c r="J421" s="15" t="s">
        <v>1937</v>
      </c>
      <c r="K421" s="15" t="s">
        <v>1681</v>
      </c>
      <c r="L421" s="15" t="s">
        <v>1938</v>
      </c>
      <c r="M421" s="15" t="s">
        <v>1939</v>
      </c>
      <c r="N421" s="15"/>
      <c r="O421" s="15" t="s">
        <v>97</v>
      </c>
      <c r="P421" s="15" t="s">
        <v>729</v>
      </c>
      <c r="Q421" s="15" t="s">
        <v>730</v>
      </c>
      <c r="R421" s="15"/>
      <c r="S421" s="104" t="s">
        <v>117</v>
      </c>
      <c r="T421" s="15"/>
      <c r="U421" s="15"/>
      <c r="V421" s="15"/>
      <c r="W421" s="15" t="s">
        <v>731</v>
      </c>
      <c r="X421" s="20" t="s">
        <v>622</v>
      </c>
      <c r="Y421" s="68" t="s">
        <v>83</v>
      </c>
      <c r="Z421" s="68" t="s">
        <v>630</v>
      </c>
    </row>
    <row r="422" ht="48" customHeight="1" spans="2:26">
      <c r="B422" s="15" t="str">
        <f t="shared" si="7"/>
        <v>VehicleSetting_420</v>
      </c>
      <c r="C422" s="15" t="s">
        <v>1914</v>
      </c>
      <c r="D422" s="15"/>
      <c r="E422" s="15" t="s">
        <v>1874</v>
      </c>
      <c r="F422" s="15" t="s">
        <v>172</v>
      </c>
      <c r="G422" s="15"/>
      <c r="H422" s="15"/>
      <c r="I422" s="15"/>
      <c r="J422" s="15" t="s">
        <v>1940</v>
      </c>
      <c r="K422" s="15" t="s">
        <v>1941</v>
      </c>
      <c r="L422" s="15" t="s">
        <v>1942</v>
      </c>
      <c r="M422" s="15" t="s">
        <v>1943</v>
      </c>
      <c r="N422" s="15"/>
      <c r="O422" s="15" t="s">
        <v>95</v>
      </c>
      <c r="P422" s="15" t="s">
        <v>729</v>
      </c>
      <c r="Q422" s="15" t="s">
        <v>730</v>
      </c>
      <c r="R422" s="15"/>
      <c r="S422" s="104" t="s">
        <v>117</v>
      </c>
      <c r="T422" s="15"/>
      <c r="U422" s="15"/>
      <c r="V422" s="15"/>
      <c r="W422" s="15" t="s">
        <v>731</v>
      </c>
      <c r="X422" s="20" t="s">
        <v>622</v>
      </c>
      <c r="Y422" s="68" t="s">
        <v>83</v>
      </c>
      <c r="Z422" s="68" t="s">
        <v>630</v>
      </c>
    </row>
    <row r="423" ht="48" customHeight="1" spans="2:26">
      <c r="B423" s="15" t="str">
        <f t="shared" si="7"/>
        <v>VehicleSetting_421</v>
      </c>
      <c r="C423" s="15" t="s">
        <v>1914</v>
      </c>
      <c r="D423" s="15"/>
      <c r="E423" s="15" t="s">
        <v>1874</v>
      </c>
      <c r="F423" s="15" t="s">
        <v>172</v>
      </c>
      <c r="G423" s="15"/>
      <c r="H423" s="15"/>
      <c r="I423" s="15"/>
      <c r="J423" s="15" t="s">
        <v>1944</v>
      </c>
      <c r="K423" s="15" t="s">
        <v>1941</v>
      </c>
      <c r="L423" s="15" t="s">
        <v>1945</v>
      </c>
      <c r="M423" s="15" t="s">
        <v>1946</v>
      </c>
      <c r="N423" s="15"/>
      <c r="O423" s="15" t="s">
        <v>95</v>
      </c>
      <c r="P423" s="15" t="s">
        <v>729</v>
      </c>
      <c r="Q423" s="15" t="s">
        <v>730</v>
      </c>
      <c r="R423" s="15"/>
      <c r="S423" s="104" t="s">
        <v>117</v>
      </c>
      <c r="T423" s="15"/>
      <c r="U423" s="15"/>
      <c r="V423" s="15"/>
      <c r="W423" s="15" t="s">
        <v>731</v>
      </c>
      <c r="X423" s="20" t="s">
        <v>622</v>
      </c>
      <c r="Y423" s="68" t="s">
        <v>83</v>
      </c>
      <c r="Z423" s="68" t="s">
        <v>630</v>
      </c>
    </row>
    <row r="424" ht="48" customHeight="1" spans="2:26">
      <c r="B424" s="15" t="str">
        <f t="shared" si="7"/>
        <v>VehicleSetting_422</v>
      </c>
      <c r="C424" s="15" t="s">
        <v>1914</v>
      </c>
      <c r="D424" s="15"/>
      <c r="E424" s="15" t="s">
        <v>1874</v>
      </c>
      <c r="F424" s="15" t="s">
        <v>172</v>
      </c>
      <c r="G424" s="15"/>
      <c r="H424" s="15"/>
      <c r="I424" s="15"/>
      <c r="J424" s="15" t="s">
        <v>1947</v>
      </c>
      <c r="K424" s="15" t="s">
        <v>1941</v>
      </c>
      <c r="L424" s="15" t="s">
        <v>1948</v>
      </c>
      <c r="M424" s="15" t="s">
        <v>1949</v>
      </c>
      <c r="N424" s="15"/>
      <c r="O424" s="15" t="s">
        <v>95</v>
      </c>
      <c r="P424" s="15" t="s">
        <v>729</v>
      </c>
      <c r="Q424" s="15" t="s">
        <v>730</v>
      </c>
      <c r="R424" s="15"/>
      <c r="S424" s="104" t="s">
        <v>117</v>
      </c>
      <c r="T424" s="15"/>
      <c r="U424" s="15"/>
      <c r="V424" s="15"/>
      <c r="W424" s="15" t="s">
        <v>731</v>
      </c>
      <c r="X424" s="20" t="s">
        <v>622</v>
      </c>
      <c r="Y424" s="68" t="s">
        <v>83</v>
      </c>
      <c r="Z424" s="68" t="s">
        <v>630</v>
      </c>
    </row>
    <row r="425" ht="48" customHeight="1" spans="2:26">
      <c r="B425" s="15" t="str">
        <f t="shared" si="7"/>
        <v>VehicleSetting_423</v>
      </c>
      <c r="C425" s="15" t="s">
        <v>1914</v>
      </c>
      <c r="D425" s="15"/>
      <c r="E425" s="15" t="s">
        <v>1874</v>
      </c>
      <c r="F425" s="15" t="s">
        <v>172</v>
      </c>
      <c r="G425" s="15"/>
      <c r="H425" s="15"/>
      <c r="I425" s="15"/>
      <c r="J425" s="15" t="s">
        <v>1950</v>
      </c>
      <c r="K425" s="15" t="s">
        <v>1941</v>
      </c>
      <c r="L425" s="15" t="s">
        <v>1948</v>
      </c>
      <c r="M425" s="15" t="s">
        <v>1951</v>
      </c>
      <c r="N425" s="15"/>
      <c r="O425" s="15" t="s">
        <v>95</v>
      </c>
      <c r="P425" s="15" t="s">
        <v>729</v>
      </c>
      <c r="Q425" s="15" t="s">
        <v>730</v>
      </c>
      <c r="R425" s="15"/>
      <c r="S425" s="104" t="s">
        <v>117</v>
      </c>
      <c r="T425" s="15"/>
      <c r="U425" s="15"/>
      <c r="V425" s="15"/>
      <c r="W425" s="15" t="s">
        <v>731</v>
      </c>
      <c r="X425" s="20" t="s">
        <v>622</v>
      </c>
      <c r="Y425" s="68" t="s">
        <v>83</v>
      </c>
      <c r="Z425" s="68" t="s">
        <v>630</v>
      </c>
    </row>
    <row r="426" ht="48" customHeight="1" spans="2:26">
      <c r="B426" s="15" t="str">
        <f t="shared" si="7"/>
        <v>VehicleSetting_424</v>
      </c>
      <c r="C426" s="15" t="s">
        <v>1914</v>
      </c>
      <c r="D426" s="15"/>
      <c r="E426" s="15" t="s">
        <v>1874</v>
      </c>
      <c r="F426" s="15" t="s">
        <v>172</v>
      </c>
      <c r="G426" s="15"/>
      <c r="H426" s="15"/>
      <c r="I426" s="15"/>
      <c r="J426" s="15" t="s">
        <v>1952</v>
      </c>
      <c r="K426" s="15" t="s">
        <v>1941</v>
      </c>
      <c r="L426" s="15" t="s">
        <v>1953</v>
      </c>
      <c r="M426" s="15" t="s">
        <v>919</v>
      </c>
      <c r="N426" s="15"/>
      <c r="O426" s="15" t="s">
        <v>97</v>
      </c>
      <c r="P426" s="15" t="s">
        <v>729</v>
      </c>
      <c r="Q426" s="15" t="s">
        <v>730</v>
      </c>
      <c r="R426" s="15"/>
      <c r="S426" s="104" t="s">
        <v>117</v>
      </c>
      <c r="T426" s="15"/>
      <c r="U426" s="15"/>
      <c r="V426" s="15"/>
      <c r="W426" s="15" t="s">
        <v>731</v>
      </c>
      <c r="X426" s="20" t="s">
        <v>622</v>
      </c>
      <c r="Y426" s="68" t="s">
        <v>83</v>
      </c>
      <c r="Z426" s="68" t="s">
        <v>630</v>
      </c>
    </row>
    <row r="427" ht="48" customHeight="1" spans="1:26">
      <c r="A427" s="2"/>
      <c r="B427" s="15" t="str">
        <f t="shared" si="7"/>
        <v>VehicleSetting_425</v>
      </c>
      <c r="C427" s="15" t="s">
        <v>1914</v>
      </c>
      <c r="D427" s="15"/>
      <c r="E427" s="15" t="s">
        <v>1874</v>
      </c>
      <c r="F427" s="15" t="s">
        <v>172</v>
      </c>
      <c r="G427" s="15"/>
      <c r="H427" s="15"/>
      <c r="I427" s="15"/>
      <c r="J427" s="15" t="s">
        <v>1954</v>
      </c>
      <c r="K427" s="15" t="s">
        <v>1681</v>
      </c>
      <c r="L427" s="15" t="s">
        <v>1955</v>
      </c>
      <c r="M427" s="15" t="s">
        <v>1956</v>
      </c>
      <c r="N427" s="15"/>
      <c r="O427" s="15" t="s">
        <v>97</v>
      </c>
      <c r="P427" s="15" t="s">
        <v>729</v>
      </c>
      <c r="Q427" s="15" t="s">
        <v>730</v>
      </c>
      <c r="R427" s="15"/>
      <c r="S427" s="104" t="s">
        <v>117</v>
      </c>
      <c r="T427" s="15"/>
      <c r="U427" s="15"/>
      <c r="V427" s="15"/>
      <c r="W427" s="15" t="s">
        <v>731</v>
      </c>
      <c r="X427" s="20" t="s">
        <v>622</v>
      </c>
      <c r="Y427" s="68" t="s">
        <v>83</v>
      </c>
      <c r="Z427" s="68" t="s">
        <v>630</v>
      </c>
    </row>
    <row r="428" ht="48" customHeight="1" spans="1:26">
      <c r="A428" s="2"/>
      <c r="B428" s="15" t="str">
        <f t="shared" si="7"/>
        <v>VehicleSetting_426</v>
      </c>
      <c r="C428" s="15" t="s">
        <v>1914</v>
      </c>
      <c r="D428" s="15"/>
      <c r="E428" s="15" t="s">
        <v>1874</v>
      </c>
      <c r="F428" s="15" t="s">
        <v>172</v>
      </c>
      <c r="G428" s="15"/>
      <c r="H428" s="15"/>
      <c r="I428" s="15"/>
      <c r="J428" s="15" t="s">
        <v>1957</v>
      </c>
      <c r="K428" s="15" t="s">
        <v>1681</v>
      </c>
      <c r="L428" s="15" t="s">
        <v>1958</v>
      </c>
      <c r="M428" s="15" t="s">
        <v>1959</v>
      </c>
      <c r="N428" s="15"/>
      <c r="O428" s="15" t="s">
        <v>97</v>
      </c>
      <c r="P428" s="15" t="s">
        <v>729</v>
      </c>
      <c r="Q428" s="15" t="s">
        <v>730</v>
      </c>
      <c r="R428" s="15"/>
      <c r="S428" s="104" t="s">
        <v>117</v>
      </c>
      <c r="T428" s="15"/>
      <c r="U428" s="15"/>
      <c r="V428" s="15"/>
      <c r="W428" s="15" t="s">
        <v>731</v>
      </c>
      <c r="X428" s="20" t="s">
        <v>622</v>
      </c>
      <c r="Y428" s="68" t="s">
        <v>83</v>
      </c>
      <c r="Z428" s="68" t="s">
        <v>630</v>
      </c>
    </row>
    <row r="429" ht="48" customHeight="1" spans="1:26">
      <c r="A429" s="2"/>
      <c r="B429" s="15" t="str">
        <f t="shared" si="7"/>
        <v>VehicleSetting_427</v>
      </c>
      <c r="C429" s="15" t="s">
        <v>1914</v>
      </c>
      <c r="D429" s="15"/>
      <c r="E429" s="15" t="s">
        <v>1874</v>
      </c>
      <c r="F429" s="15" t="s">
        <v>172</v>
      </c>
      <c r="G429" s="15"/>
      <c r="H429" s="15"/>
      <c r="I429" s="15"/>
      <c r="J429" s="15" t="s">
        <v>1960</v>
      </c>
      <c r="K429" s="15" t="s">
        <v>1961</v>
      </c>
      <c r="L429" s="15" t="s">
        <v>1962</v>
      </c>
      <c r="M429" s="15" t="s">
        <v>1963</v>
      </c>
      <c r="N429" s="15"/>
      <c r="O429" s="15" t="s">
        <v>95</v>
      </c>
      <c r="P429" s="15" t="s">
        <v>729</v>
      </c>
      <c r="Q429" s="15" t="s">
        <v>730</v>
      </c>
      <c r="R429" s="15"/>
      <c r="S429" s="104" t="s">
        <v>117</v>
      </c>
      <c r="T429" s="15"/>
      <c r="U429" s="15"/>
      <c r="V429" s="15"/>
      <c r="W429" s="15" t="s">
        <v>731</v>
      </c>
      <c r="X429" s="20" t="s">
        <v>622</v>
      </c>
      <c r="Y429" s="68" t="s">
        <v>83</v>
      </c>
      <c r="Z429" s="68" t="s">
        <v>630</v>
      </c>
    </row>
    <row r="430" ht="48" customHeight="1" spans="1:26">
      <c r="A430" s="2"/>
      <c r="B430" s="15" t="str">
        <f t="shared" si="7"/>
        <v>VehicleSetting_428</v>
      </c>
      <c r="C430" s="15" t="s">
        <v>1914</v>
      </c>
      <c r="D430" s="15"/>
      <c r="E430" s="15" t="s">
        <v>1874</v>
      </c>
      <c r="F430" s="15" t="s">
        <v>172</v>
      </c>
      <c r="G430" s="15"/>
      <c r="H430" s="15"/>
      <c r="I430" s="15"/>
      <c r="J430" s="15" t="s">
        <v>1964</v>
      </c>
      <c r="K430" s="15" t="s">
        <v>1961</v>
      </c>
      <c r="L430" s="15" t="s">
        <v>1965</v>
      </c>
      <c r="M430" s="15" t="s">
        <v>1966</v>
      </c>
      <c r="N430" s="15"/>
      <c r="O430" s="15" t="s">
        <v>95</v>
      </c>
      <c r="P430" s="15" t="s">
        <v>729</v>
      </c>
      <c r="Q430" s="15" t="s">
        <v>730</v>
      </c>
      <c r="R430" s="15"/>
      <c r="S430" s="104" t="s">
        <v>117</v>
      </c>
      <c r="T430" s="15"/>
      <c r="U430" s="15"/>
      <c r="V430" s="15"/>
      <c r="W430" s="15" t="s">
        <v>731</v>
      </c>
      <c r="X430" s="20" t="s">
        <v>622</v>
      </c>
      <c r="Y430" s="68" t="s">
        <v>83</v>
      </c>
      <c r="Z430" s="68" t="s">
        <v>630</v>
      </c>
    </row>
    <row r="431" ht="48" customHeight="1" spans="1:26">
      <c r="A431" s="2"/>
      <c r="B431" s="15" t="str">
        <f t="shared" si="7"/>
        <v>VehicleSetting_429</v>
      </c>
      <c r="C431" s="15" t="s">
        <v>1914</v>
      </c>
      <c r="D431" s="15"/>
      <c r="E431" s="15" t="s">
        <v>1874</v>
      </c>
      <c r="F431" s="15" t="s">
        <v>172</v>
      </c>
      <c r="G431" s="15"/>
      <c r="H431" s="15"/>
      <c r="I431" s="15"/>
      <c r="J431" s="15" t="s">
        <v>1967</v>
      </c>
      <c r="K431" s="15" t="s">
        <v>1961</v>
      </c>
      <c r="L431" s="15" t="s">
        <v>1968</v>
      </c>
      <c r="M431" s="15" t="s">
        <v>1969</v>
      </c>
      <c r="N431" s="15"/>
      <c r="O431" s="15" t="s">
        <v>95</v>
      </c>
      <c r="P431" s="15" t="s">
        <v>729</v>
      </c>
      <c r="Q431" s="15" t="s">
        <v>730</v>
      </c>
      <c r="R431" s="15"/>
      <c r="S431" s="104" t="s">
        <v>117</v>
      </c>
      <c r="T431" s="15"/>
      <c r="U431" s="15"/>
      <c r="V431" s="15"/>
      <c r="W431" s="15" t="s">
        <v>731</v>
      </c>
      <c r="X431" s="20" t="s">
        <v>622</v>
      </c>
      <c r="Y431" s="68" t="s">
        <v>83</v>
      </c>
      <c r="Z431" s="68" t="s">
        <v>630</v>
      </c>
    </row>
    <row r="432" ht="48" customHeight="1" spans="1:26">
      <c r="A432" s="2"/>
      <c r="B432" s="15" t="str">
        <f t="shared" si="7"/>
        <v>VehicleSetting_430</v>
      </c>
      <c r="C432" s="15" t="s">
        <v>1914</v>
      </c>
      <c r="D432" s="15"/>
      <c r="E432" s="15" t="s">
        <v>1874</v>
      </c>
      <c r="F432" s="15" t="s">
        <v>172</v>
      </c>
      <c r="G432" s="15"/>
      <c r="H432" s="15"/>
      <c r="I432" s="15"/>
      <c r="J432" s="15" t="s">
        <v>1970</v>
      </c>
      <c r="K432" s="15" t="s">
        <v>1961</v>
      </c>
      <c r="L432" s="15" t="s">
        <v>1971</v>
      </c>
      <c r="M432" s="15" t="s">
        <v>1972</v>
      </c>
      <c r="N432" s="15"/>
      <c r="O432" s="15" t="s">
        <v>95</v>
      </c>
      <c r="P432" s="15" t="s">
        <v>729</v>
      </c>
      <c r="Q432" s="15" t="s">
        <v>730</v>
      </c>
      <c r="R432" s="15"/>
      <c r="S432" s="104" t="s">
        <v>117</v>
      </c>
      <c r="T432" s="15"/>
      <c r="U432" s="15"/>
      <c r="V432" s="15"/>
      <c r="W432" s="15" t="s">
        <v>731</v>
      </c>
      <c r="X432" s="20" t="s">
        <v>622</v>
      </c>
      <c r="Y432" s="68" t="s">
        <v>83</v>
      </c>
      <c r="Z432" s="68" t="s">
        <v>630</v>
      </c>
    </row>
    <row r="433" ht="48" customHeight="1" spans="1:26">
      <c r="A433" s="2"/>
      <c r="B433" s="15" t="str">
        <f t="shared" si="7"/>
        <v>VehicleSetting_431</v>
      </c>
      <c r="C433" s="15" t="s">
        <v>1914</v>
      </c>
      <c r="D433" s="15"/>
      <c r="E433" s="15" t="s">
        <v>1874</v>
      </c>
      <c r="F433" s="15" t="s">
        <v>172</v>
      </c>
      <c r="G433" s="15"/>
      <c r="H433" s="15"/>
      <c r="I433" s="15"/>
      <c r="J433" s="15" t="s">
        <v>1973</v>
      </c>
      <c r="K433" s="15" t="s">
        <v>1961</v>
      </c>
      <c r="L433" s="15" t="s">
        <v>1974</v>
      </c>
      <c r="M433" s="15" t="s">
        <v>919</v>
      </c>
      <c r="N433" s="15"/>
      <c r="O433" s="15" t="s">
        <v>97</v>
      </c>
      <c r="P433" s="15" t="s">
        <v>729</v>
      </c>
      <c r="Q433" s="15" t="s">
        <v>730</v>
      </c>
      <c r="R433" s="15"/>
      <c r="S433" s="104" t="s">
        <v>117</v>
      </c>
      <c r="T433" s="15"/>
      <c r="U433" s="15"/>
      <c r="V433" s="15"/>
      <c r="W433" s="15" t="s">
        <v>731</v>
      </c>
      <c r="X433" s="20" t="s">
        <v>622</v>
      </c>
      <c r="Y433" s="68" t="s">
        <v>83</v>
      </c>
      <c r="Z433" s="68" t="s">
        <v>630</v>
      </c>
    </row>
    <row r="434" ht="48" customHeight="1" spans="2:26">
      <c r="B434" s="15" t="str">
        <f t="shared" si="7"/>
        <v>VehicleSetting_432</v>
      </c>
      <c r="C434" s="15" t="s">
        <v>1914</v>
      </c>
      <c r="D434" s="15"/>
      <c r="E434" s="15" t="s">
        <v>1874</v>
      </c>
      <c r="F434" s="15" t="s">
        <v>172</v>
      </c>
      <c r="G434" s="15"/>
      <c r="H434" s="15"/>
      <c r="I434" s="15"/>
      <c r="J434" s="15" t="s">
        <v>1975</v>
      </c>
      <c r="K434" s="15" t="s">
        <v>1681</v>
      </c>
      <c r="L434" s="15" t="s">
        <v>1976</v>
      </c>
      <c r="M434" s="15" t="s">
        <v>1977</v>
      </c>
      <c r="N434" s="15"/>
      <c r="O434" s="15" t="s">
        <v>97</v>
      </c>
      <c r="P434" s="15" t="s">
        <v>729</v>
      </c>
      <c r="Q434" s="15" t="s">
        <v>730</v>
      </c>
      <c r="R434" s="15"/>
      <c r="S434" s="104" t="s">
        <v>117</v>
      </c>
      <c r="T434" s="15"/>
      <c r="U434" s="15"/>
      <c r="V434" s="15"/>
      <c r="W434" s="15" t="s">
        <v>731</v>
      </c>
      <c r="X434" s="20" t="s">
        <v>622</v>
      </c>
      <c r="Y434" s="68" t="s">
        <v>83</v>
      </c>
      <c r="Z434" s="68" t="s">
        <v>630</v>
      </c>
    </row>
    <row r="435" ht="48" customHeight="1" spans="2:26">
      <c r="B435" s="15" t="str">
        <f t="shared" si="7"/>
        <v>VehicleSetting_433</v>
      </c>
      <c r="C435" s="15" t="s">
        <v>1914</v>
      </c>
      <c r="D435" s="15"/>
      <c r="E435" s="15" t="s">
        <v>1874</v>
      </c>
      <c r="F435" s="15" t="s">
        <v>172</v>
      </c>
      <c r="G435" s="15"/>
      <c r="H435" s="15"/>
      <c r="I435" s="15"/>
      <c r="J435" s="15" t="s">
        <v>1978</v>
      </c>
      <c r="K435" s="15" t="s">
        <v>1681</v>
      </c>
      <c r="L435" s="15" t="s">
        <v>1979</v>
      </c>
      <c r="M435" s="15" t="s">
        <v>1980</v>
      </c>
      <c r="N435" s="15"/>
      <c r="O435" s="15" t="s">
        <v>97</v>
      </c>
      <c r="P435" s="15" t="s">
        <v>729</v>
      </c>
      <c r="Q435" s="15" t="s">
        <v>730</v>
      </c>
      <c r="R435" s="15"/>
      <c r="S435" s="104" t="s">
        <v>117</v>
      </c>
      <c r="T435" s="15"/>
      <c r="U435" s="15"/>
      <c r="V435" s="15"/>
      <c r="W435" s="15" t="s">
        <v>731</v>
      </c>
      <c r="X435" s="20" t="s">
        <v>622</v>
      </c>
      <c r="Y435" s="68" t="s">
        <v>83</v>
      </c>
      <c r="Z435" s="68" t="s">
        <v>630</v>
      </c>
    </row>
    <row r="436" ht="48" customHeight="1" spans="2:26">
      <c r="B436" s="15" t="str">
        <f t="shared" si="7"/>
        <v>VehicleSetting_434</v>
      </c>
      <c r="C436" s="15" t="s">
        <v>1914</v>
      </c>
      <c r="D436" s="15"/>
      <c r="E436" s="15" t="s">
        <v>1874</v>
      </c>
      <c r="F436" s="15" t="s">
        <v>172</v>
      </c>
      <c r="G436" s="15"/>
      <c r="H436" s="15"/>
      <c r="I436" s="15"/>
      <c r="J436" s="15" t="s">
        <v>1981</v>
      </c>
      <c r="K436" s="15" t="s">
        <v>1982</v>
      </c>
      <c r="L436" s="15" t="s">
        <v>1983</v>
      </c>
      <c r="M436" s="15" t="s">
        <v>1984</v>
      </c>
      <c r="N436" s="15"/>
      <c r="O436" s="15" t="s">
        <v>95</v>
      </c>
      <c r="P436" s="15" t="s">
        <v>729</v>
      </c>
      <c r="Q436" s="15" t="s">
        <v>730</v>
      </c>
      <c r="R436" s="15"/>
      <c r="S436" s="104" t="s">
        <v>117</v>
      </c>
      <c r="T436" s="15"/>
      <c r="U436" s="15"/>
      <c r="V436" s="15"/>
      <c r="W436" s="15" t="s">
        <v>731</v>
      </c>
      <c r="X436" s="20" t="s">
        <v>622</v>
      </c>
      <c r="Y436" s="68" t="s">
        <v>83</v>
      </c>
      <c r="Z436" s="68" t="s">
        <v>630</v>
      </c>
    </row>
    <row r="437" ht="48" customHeight="1" spans="2:26">
      <c r="B437" s="15" t="str">
        <f t="shared" si="7"/>
        <v>VehicleSetting_435</v>
      </c>
      <c r="C437" s="15" t="s">
        <v>1914</v>
      </c>
      <c r="D437" s="15"/>
      <c r="E437" s="15" t="s">
        <v>1874</v>
      </c>
      <c r="F437" s="15" t="s">
        <v>172</v>
      </c>
      <c r="G437" s="15"/>
      <c r="H437" s="15"/>
      <c r="I437" s="15"/>
      <c r="J437" s="15" t="s">
        <v>1985</v>
      </c>
      <c r="K437" s="15" t="s">
        <v>1982</v>
      </c>
      <c r="L437" s="15" t="s">
        <v>1986</v>
      </c>
      <c r="M437" s="15" t="s">
        <v>1987</v>
      </c>
      <c r="N437" s="15"/>
      <c r="O437" s="15" t="s">
        <v>95</v>
      </c>
      <c r="P437" s="15" t="s">
        <v>729</v>
      </c>
      <c r="Q437" s="15" t="s">
        <v>730</v>
      </c>
      <c r="R437" s="15"/>
      <c r="S437" s="104" t="s">
        <v>117</v>
      </c>
      <c r="T437" s="15"/>
      <c r="U437" s="15"/>
      <c r="V437" s="15"/>
      <c r="W437" s="15" t="s">
        <v>731</v>
      </c>
      <c r="X437" s="20" t="s">
        <v>622</v>
      </c>
      <c r="Y437" s="68" t="s">
        <v>83</v>
      </c>
      <c r="Z437" s="68" t="s">
        <v>630</v>
      </c>
    </row>
    <row r="438" ht="108.75" customHeight="1" spans="2:26">
      <c r="B438" s="15" t="str">
        <f t="shared" si="7"/>
        <v>VehicleSetting_436</v>
      </c>
      <c r="C438" s="15" t="s">
        <v>1914</v>
      </c>
      <c r="D438" s="15"/>
      <c r="E438" s="15" t="s">
        <v>1874</v>
      </c>
      <c r="F438" s="15" t="s">
        <v>172</v>
      </c>
      <c r="G438" s="15"/>
      <c r="H438" s="15"/>
      <c r="I438" s="15"/>
      <c r="J438" s="15" t="s">
        <v>1988</v>
      </c>
      <c r="K438" s="15" t="s">
        <v>1982</v>
      </c>
      <c r="L438" s="15" t="s">
        <v>1989</v>
      </c>
      <c r="M438" s="15" t="s">
        <v>1990</v>
      </c>
      <c r="N438" s="15"/>
      <c r="O438" s="15" t="s">
        <v>95</v>
      </c>
      <c r="P438" s="15" t="s">
        <v>729</v>
      </c>
      <c r="Q438" s="15" t="s">
        <v>730</v>
      </c>
      <c r="R438" s="15"/>
      <c r="S438" s="104" t="s">
        <v>117</v>
      </c>
      <c r="T438" s="15"/>
      <c r="U438" s="15"/>
      <c r="V438" s="15"/>
      <c r="W438" s="15" t="s">
        <v>731</v>
      </c>
      <c r="X438" s="20" t="s">
        <v>622</v>
      </c>
      <c r="Y438" s="68" t="s">
        <v>83</v>
      </c>
      <c r="Z438" s="68" t="s">
        <v>630</v>
      </c>
    </row>
    <row r="439" ht="48" customHeight="1" spans="2:26">
      <c r="B439" s="15" t="str">
        <f t="shared" si="7"/>
        <v>VehicleSetting_437</v>
      </c>
      <c r="C439" s="15" t="s">
        <v>1914</v>
      </c>
      <c r="D439" s="15"/>
      <c r="E439" s="15" t="s">
        <v>1874</v>
      </c>
      <c r="F439" s="15" t="s">
        <v>172</v>
      </c>
      <c r="G439" s="15"/>
      <c r="H439" s="15"/>
      <c r="I439" s="15"/>
      <c r="J439" s="15" t="s">
        <v>1991</v>
      </c>
      <c r="K439" s="15" t="s">
        <v>1982</v>
      </c>
      <c r="L439" s="15" t="s">
        <v>1992</v>
      </c>
      <c r="M439" s="15" t="s">
        <v>1993</v>
      </c>
      <c r="N439" s="15"/>
      <c r="O439" s="15" t="s">
        <v>95</v>
      </c>
      <c r="P439" s="15" t="s">
        <v>729</v>
      </c>
      <c r="Q439" s="15" t="s">
        <v>730</v>
      </c>
      <c r="R439" s="15"/>
      <c r="S439" s="104" t="s">
        <v>117</v>
      </c>
      <c r="T439" s="15"/>
      <c r="U439" s="15"/>
      <c r="V439" s="15"/>
      <c r="W439" s="15" t="s">
        <v>731</v>
      </c>
      <c r="X439" s="20" t="s">
        <v>622</v>
      </c>
      <c r="Y439" s="68" t="s">
        <v>83</v>
      </c>
      <c r="Z439" s="68" t="s">
        <v>630</v>
      </c>
    </row>
    <row r="440" ht="48" customHeight="1" spans="2:26">
      <c r="B440" s="15" t="str">
        <f t="shared" si="7"/>
        <v>VehicleSetting_438</v>
      </c>
      <c r="C440" s="15" t="s">
        <v>1914</v>
      </c>
      <c r="D440" s="15"/>
      <c r="E440" s="15" t="s">
        <v>1874</v>
      </c>
      <c r="F440" s="15" t="s">
        <v>172</v>
      </c>
      <c r="G440" s="15"/>
      <c r="H440" s="15"/>
      <c r="I440" s="15"/>
      <c r="J440" s="15" t="s">
        <v>1994</v>
      </c>
      <c r="K440" s="15" t="s">
        <v>1982</v>
      </c>
      <c r="L440" s="15" t="s">
        <v>1995</v>
      </c>
      <c r="M440" s="15" t="s">
        <v>919</v>
      </c>
      <c r="N440" s="15"/>
      <c r="O440" s="15" t="s">
        <v>97</v>
      </c>
      <c r="P440" s="15" t="s">
        <v>729</v>
      </c>
      <c r="Q440" s="15" t="s">
        <v>730</v>
      </c>
      <c r="R440" s="15"/>
      <c r="S440" s="104" t="s">
        <v>117</v>
      </c>
      <c r="T440" s="15"/>
      <c r="U440" s="15"/>
      <c r="V440" s="15"/>
      <c r="W440" s="15" t="s">
        <v>731</v>
      </c>
      <c r="X440" s="20" t="s">
        <v>622</v>
      </c>
      <c r="Y440" s="68" t="s">
        <v>83</v>
      </c>
      <c r="Z440" s="68" t="s">
        <v>630</v>
      </c>
    </row>
    <row r="441" ht="48" customHeight="1" spans="1:26">
      <c r="A441" s="2"/>
      <c r="B441" s="15" t="str">
        <f t="shared" si="7"/>
        <v>VehicleSetting_439</v>
      </c>
      <c r="C441" s="15" t="s">
        <v>1996</v>
      </c>
      <c r="D441" s="15"/>
      <c r="E441" s="15" t="s">
        <v>1874</v>
      </c>
      <c r="F441" s="15" t="s">
        <v>172</v>
      </c>
      <c r="G441" s="15"/>
      <c r="H441" s="15"/>
      <c r="I441" s="15"/>
      <c r="J441" s="15" t="s">
        <v>1997</v>
      </c>
      <c r="K441" s="15" t="s">
        <v>1681</v>
      </c>
      <c r="L441" s="15" t="s">
        <v>1998</v>
      </c>
      <c r="M441" s="15" t="s">
        <v>1999</v>
      </c>
      <c r="N441" s="15"/>
      <c r="O441" s="15" t="s">
        <v>97</v>
      </c>
      <c r="P441" s="15" t="s">
        <v>729</v>
      </c>
      <c r="Q441" s="15" t="s">
        <v>730</v>
      </c>
      <c r="R441" s="15"/>
      <c r="S441" s="104" t="s">
        <v>117</v>
      </c>
      <c r="T441" s="15"/>
      <c r="U441" s="15"/>
      <c r="V441" s="15"/>
      <c r="W441" s="15" t="s">
        <v>731</v>
      </c>
      <c r="X441" s="20" t="s">
        <v>622</v>
      </c>
      <c r="Y441" s="68" t="s">
        <v>83</v>
      </c>
      <c r="Z441" s="68" t="s">
        <v>630</v>
      </c>
    </row>
    <row r="442" ht="48" customHeight="1" spans="1:26">
      <c r="A442" s="2"/>
      <c r="B442" s="15" t="str">
        <f t="shared" si="7"/>
        <v>VehicleSetting_440</v>
      </c>
      <c r="C442" s="15" t="s">
        <v>1996</v>
      </c>
      <c r="D442" s="15"/>
      <c r="E442" s="15" t="s">
        <v>1874</v>
      </c>
      <c r="F442" s="15" t="s">
        <v>172</v>
      </c>
      <c r="G442" s="15"/>
      <c r="H442" s="15"/>
      <c r="I442" s="15"/>
      <c r="J442" s="15" t="s">
        <v>2000</v>
      </c>
      <c r="K442" s="15" t="s">
        <v>1681</v>
      </c>
      <c r="L442" s="15" t="s">
        <v>2001</v>
      </c>
      <c r="M442" s="15" t="s">
        <v>2002</v>
      </c>
      <c r="N442" s="15"/>
      <c r="O442" s="15" t="s">
        <v>97</v>
      </c>
      <c r="P442" s="15" t="s">
        <v>729</v>
      </c>
      <c r="Q442" s="15" t="s">
        <v>730</v>
      </c>
      <c r="R442" s="15"/>
      <c r="S442" s="104" t="s">
        <v>117</v>
      </c>
      <c r="T442" s="15"/>
      <c r="U442" s="15"/>
      <c r="V442" s="15"/>
      <c r="W442" s="15" t="s">
        <v>731</v>
      </c>
      <c r="X442" s="20" t="s">
        <v>622</v>
      </c>
      <c r="Y442" s="68" t="s">
        <v>83</v>
      </c>
      <c r="Z442" s="68" t="s">
        <v>630</v>
      </c>
    </row>
    <row r="443" ht="48" customHeight="1" spans="1:26">
      <c r="A443" s="2"/>
      <c r="B443" s="15" t="str">
        <f t="shared" si="7"/>
        <v>VehicleSetting_441</v>
      </c>
      <c r="C443" s="15" t="s">
        <v>1996</v>
      </c>
      <c r="D443" s="15"/>
      <c r="E443" s="15" t="s">
        <v>1874</v>
      </c>
      <c r="F443" s="15" t="s">
        <v>172</v>
      </c>
      <c r="G443" s="15"/>
      <c r="H443" s="15"/>
      <c r="I443" s="15"/>
      <c r="J443" s="15" t="s">
        <v>2003</v>
      </c>
      <c r="K443" s="15" t="s">
        <v>2004</v>
      </c>
      <c r="L443" s="15" t="s">
        <v>2005</v>
      </c>
      <c r="M443" s="15" t="s">
        <v>2006</v>
      </c>
      <c r="N443" s="15"/>
      <c r="O443" s="15" t="s">
        <v>95</v>
      </c>
      <c r="P443" s="15" t="s">
        <v>729</v>
      </c>
      <c r="Q443" s="15" t="s">
        <v>730</v>
      </c>
      <c r="R443" s="15"/>
      <c r="S443" s="104" t="s">
        <v>117</v>
      </c>
      <c r="T443" s="15"/>
      <c r="U443" s="15"/>
      <c r="V443" s="15"/>
      <c r="W443" s="15" t="s">
        <v>731</v>
      </c>
      <c r="X443" s="20" t="s">
        <v>622</v>
      </c>
      <c r="Y443" s="68" t="s">
        <v>83</v>
      </c>
      <c r="Z443" s="68" t="s">
        <v>630</v>
      </c>
    </row>
    <row r="444" ht="48" customHeight="1" spans="1:26">
      <c r="A444" s="2"/>
      <c r="B444" s="15" t="str">
        <f t="shared" si="7"/>
        <v>VehicleSetting_442</v>
      </c>
      <c r="C444" s="15" t="s">
        <v>1996</v>
      </c>
      <c r="D444" s="15"/>
      <c r="E444" s="15" t="s">
        <v>1874</v>
      </c>
      <c r="F444" s="15" t="s">
        <v>172</v>
      </c>
      <c r="G444" s="15"/>
      <c r="H444" s="15"/>
      <c r="I444" s="15"/>
      <c r="J444" s="15" t="s">
        <v>2007</v>
      </c>
      <c r="K444" s="15" t="s">
        <v>2004</v>
      </c>
      <c r="L444" s="15" t="s">
        <v>2008</v>
      </c>
      <c r="M444" s="15" t="s">
        <v>2009</v>
      </c>
      <c r="N444" s="15"/>
      <c r="O444" s="15" t="s">
        <v>95</v>
      </c>
      <c r="P444" s="15" t="s">
        <v>729</v>
      </c>
      <c r="Q444" s="15" t="s">
        <v>730</v>
      </c>
      <c r="R444" s="15"/>
      <c r="S444" s="104" t="s">
        <v>117</v>
      </c>
      <c r="T444" s="15"/>
      <c r="U444" s="15"/>
      <c r="V444" s="15"/>
      <c r="W444" s="15" t="s">
        <v>731</v>
      </c>
      <c r="X444" s="20" t="s">
        <v>622</v>
      </c>
      <c r="Y444" s="68" t="s">
        <v>83</v>
      </c>
      <c r="Z444" s="68" t="s">
        <v>630</v>
      </c>
    </row>
    <row r="445" ht="80.25" customHeight="1" spans="1:26">
      <c r="A445" s="2"/>
      <c r="B445" s="15" t="str">
        <f t="shared" si="7"/>
        <v>VehicleSetting_443</v>
      </c>
      <c r="C445" s="15" t="s">
        <v>1996</v>
      </c>
      <c r="D445" s="15"/>
      <c r="E445" s="15" t="s">
        <v>1874</v>
      </c>
      <c r="F445" s="15" t="s">
        <v>172</v>
      </c>
      <c r="G445" s="15"/>
      <c r="H445" s="15"/>
      <c r="I445" s="15"/>
      <c r="J445" s="15" t="s">
        <v>2010</v>
      </c>
      <c r="K445" s="15" t="s">
        <v>2004</v>
      </c>
      <c r="L445" s="15" t="s">
        <v>2011</v>
      </c>
      <c r="M445" s="15" t="s">
        <v>2012</v>
      </c>
      <c r="N445" s="15"/>
      <c r="O445" s="15" t="s">
        <v>95</v>
      </c>
      <c r="P445" s="15" t="s">
        <v>729</v>
      </c>
      <c r="Q445" s="15" t="s">
        <v>730</v>
      </c>
      <c r="R445" s="15"/>
      <c r="S445" s="104" t="s">
        <v>117</v>
      </c>
      <c r="T445" s="15"/>
      <c r="U445" s="15"/>
      <c r="V445" s="15"/>
      <c r="W445" s="15" t="s">
        <v>731</v>
      </c>
      <c r="X445" s="20" t="s">
        <v>622</v>
      </c>
      <c r="Y445" s="68" t="s">
        <v>83</v>
      </c>
      <c r="Z445" s="68" t="s">
        <v>630</v>
      </c>
    </row>
    <row r="446" ht="48" customHeight="1" spans="1:26">
      <c r="A446" s="2"/>
      <c r="B446" s="15" t="str">
        <f t="shared" si="7"/>
        <v>VehicleSetting_444</v>
      </c>
      <c r="C446" s="15" t="s">
        <v>1996</v>
      </c>
      <c r="D446" s="15"/>
      <c r="E446" s="15" t="s">
        <v>1874</v>
      </c>
      <c r="F446" s="15" t="s">
        <v>172</v>
      </c>
      <c r="G446" s="15"/>
      <c r="H446" s="15"/>
      <c r="I446" s="15"/>
      <c r="J446" s="15" t="s">
        <v>2013</v>
      </c>
      <c r="K446" s="15" t="s">
        <v>2004</v>
      </c>
      <c r="L446" s="15" t="s">
        <v>2014</v>
      </c>
      <c r="M446" s="15" t="s">
        <v>2015</v>
      </c>
      <c r="N446" s="15"/>
      <c r="O446" s="15" t="s">
        <v>95</v>
      </c>
      <c r="P446" s="15" t="s">
        <v>729</v>
      </c>
      <c r="Q446" s="15" t="s">
        <v>730</v>
      </c>
      <c r="R446" s="15"/>
      <c r="S446" s="104" t="s">
        <v>117</v>
      </c>
      <c r="T446" s="15"/>
      <c r="U446" s="15"/>
      <c r="V446" s="15"/>
      <c r="W446" s="15" t="s">
        <v>731</v>
      </c>
      <c r="X446" s="20" t="s">
        <v>622</v>
      </c>
      <c r="Y446" s="68" t="s">
        <v>83</v>
      </c>
      <c r="Z446" s="68" t="s">
        <v>630</v>
      </c>
    </row>
    <row r="447" ht="90" customHeight="1" spans="1:26">
      <c r="A447" s="2"/>
      <c r="B447" s="15" t="str">
        <f t="shared" si="7"/>
        <v>VehicleSetting_445</v>
      </c>
      <c r="C447" s="15" t="s">
        <v>1996</v>
      </c>
      <c r="D447" s="15"/>
      <c r="E447" s="15" t="s">
        <v>1874</v>
      </c>
      <c r="F447" s="15" t="s">
        <v>172</v>
      </c>
      <c r="G447" s="15"/>
      <c r="H447" s="15"/>
      <c r="I447" s="15"/>
      <c r="J447" s="15" t="s">
        <v>2016</v>
      </c>
      <c r="K447" s="15" t="s">
        <v>2004</v>
      </c>
      <c r="L447" s="15" t="s">
        <v>2017</v>
      </c>
      <c r="M447" s="15" t="s">
        <v>919</v>
      </c>
      <c r="N447" s="15"/>
      <c r="O447" s="15" t="s">
        <v>97</v>
      </c>
      <c r="P447" s="15" t="s">
        <v>729</v>
      </c>
      <c r="Q447" s="15" t="s">
        <v>730</v>
      </c>
      <c r="R447" s="15"/>
      <c r="S447" s="104" t="s">
        <v>117</v>
      </c>
      <c r="T447" s="15"/>
      <c r="U447" s="15"/>
      <c r="V447" s="15"/>
      <c r="W447" s="15" t="s">
        <v>731</v>
      </c>
      <c r="X447" s="20" t="s">
        <v>622</v>
      </c>
      <c r="Y447" s="68" t="s">
        <v>83</v>
      </c>
      <c r="Z447" s="68" t="s">
        <v>630</v>
      </c>
    </row>
    <row r="448" ht="88.5" customHeight="1" spans="1:26">
      <c r="A448" s="2"/>
      <c r="B448" s="15" t="str">
        <f t="shared" si="7"/>
        <v>VehicleSetting_446</v>
      </c>
      <c r="C448" s="15" t="s">
        <v>1996</v>
      </c>
      <c r="D448" s="15"/>
      <c r="E448" s="15" t="s">
        <v>1874</v>
      </c>
      <c r="F448" s="15" t="s">
        <v>172</v>
      </c>
      <c r="G448" s="15"/>
      <c r="H448" s="15"/>
      <c r="I448" s="15"/>
      <c r="J448" s="15" t="s">
        <v>2018</v>
      </c>
      <c r="K448" s="15" t="s">
        <v>2004</v>
      </c>
      <c r="L448" s="15" t="s">
        <v>2019</v>
      </c>
      <c r="M448" s="15" t="s">
        <v>2020</v>
      </c>
      <c r="N448" s="15"/>
      <c r="O448" s="15" t="s">
        <v>97</v>
      </c>
      <c r="P448" s="15" t="s">
        <v>729</v>
      </c>
      <c r="Q448" s="15" t="s">
        <v>730</v>
      </c>
      <c r="R448" s="15"/>
      <c r="S448" s="104" t="s">
        <v>117</v>
      </c>
      <c r="T448" s="15"/>
      <c r="U448" s="15"/>
      <c r="V448" s="15"/>
      <c r="W448" s="15" t="s">
        <v>731</v>
      </c>
      <c r="X448" s="20" t="s">
        <v>622</v>
      </c>
      <c r="Y448" s="68" t="s">
        <v>83</v>
      </c>
      <c r="Z448" s="68" t="s">
        <v>630</v>
      </c>
    </row>
    <row r="449" ht="48" customHeight="1" spans="1:26">
      <c r="A449" s="2"/>
      <c r="B449" s="15" t="str">
        <f t="shared" si="7"/>
        <v>VehicleSetting_447</v>
      </c>
      <c r="C449" s="15" t="s">
        <v>1996</v>
      </c>
      <c r="D449" s="15"/>
      <c r="E449" s="15" t="s">
        <v>1874</v>
      </c>
      <c r="F449" s="15" t="s">
        <v>172</v>
      </c>
      <c r="G449" s="15"/>
      <c r="H449" s="15"/>
      <c r="I449" s="15"/>
      <c r="J449" s="15" t="s">
        <v>2021</v>
      </c>
      <c r="K449" s="15" t="s">
        <v>2004</v>
      </c>
      <c r="L449" s="15" t="s">
        <v>2022</v>
      </c>
      <c r="M449" s="15" t="s">
        <v>2023</v>
      </c>
      <c r="N449" s="15"/>
      <c r="O449" s="15" t="s">
        <v>97</v>
      </c>
      <c r="P449" s="15" t="s">
        <v>729</v>
      </c>
      <c r="Q449" s="15" t="s">
        <v>730</v>
      </c>
      <c r="R449" s="15"/>
      <c r="S449" s="104" t="s">
        <v>117</v>
      </c>
      <c r="T449" s="15"/>
      <c r="U449" s="15"/>
      <c r="V449" s="15"/>
      <c r="W449" s="15" t="s">
        <v>731</v>
      </c>
      <c r="X449" s="20" t="s">
        <v>622</v>
      </c>
      <c r="Y449" s="68" t="s">
        <v>83</v>
      </c>
      <c r="Z449" s="68" t="s">
        <v>630</v>
      </c>
    </row>
    <row r="450" ht="48" customHeight="1" spans="2:27">
      <c r="B450" s="15" t="str">
        <f t="shared" si="7"/>
        <v>VehicleSetting_448</v>
      </c>
      <c r="C450" s="15"/>
      <c r="D450" s="15"/>
      <c r="E450" s="15" t="s">
        <v>1874</v>
      </c>
      <c r="F450" s="15" t="s">
        <v>172</v>
      </c>
      <c r="G450" s="15"/>
      <c r="H450" s="15"/>
      <c r="I450" s="15"/>
      <c r="J450" s="15" t="s">
        <v>2024</v>
      </c>
      <c r="K450" s="15" t="s">
        <v>1681</v>
      </c>
      <c r="L450" s="15" t="s">
        <v>2025</v>
      </c>
      <c r="M450" s="15" t="s">
        <v>2026</v>
      </c>
      <c r="N450" s="15"/>
      <c r="O450" s="15" t="s">
        <v>97</v>
      </c>
      <c r="P450" s="15" t="s">
        <v>729</v>
      </c>
      <c r="Q450" s="15" t="s">
        <v>730</v>
      </c>
      <c r="R450" s="15"/>
      <c r="S450" s="104" t="s">
        <v>117</v>
      </c>
      <c r="T450" s="15"/>
      <c r="U450" s="15"/>
      <c r="V450" s="15"/>
      <c r="W450" s="15" t="s">
        <v>731</v>
      </c>
      <c r="X450" s="20" t="s">
        <v>622</v>
      </c>
      <c r="Y450" s="68" t="s">
        <v>83</v>
      </c>
      <c r="Z450" s="68" t="s">
        <v>630</v>
      </c>
      <c r="AA450" s="2"/>
    </row>
    <row r="451" ht="48" customHeight="1" spans="2:26">
      <c r="B451" s="15" t="str">
        <f t="shared" si="7"/>
        <v>VehicleSetting_449</v>
      </c>
      <c r="C451" s="15"/>
      <c r="D451" s="15"/>
      <c r="E451" s="15" t="s">
        <v>1874</v>
      </c>
      <c r="F451" s="15" t="s">
        <v>172</v>
      </c>
      <c r="G451" s="15"/>
      <c r="H451" s="15"/>
      <c r="I451" s="15"/>
      <c r="J451" s="15" t="s">
        <v>2027</v>
      </c>
      <c r="K451" s="15" t="s">
        <v>1681</v>
      </c>
      <c r="L451" s="15" t="s">
        <v>2028</v>
      </c>
      <c r="M451" s="15" t="s">
        <v>2029</v>
      </c>
      <c r="N451" s="15"/>
      <c r="O451" s="15" t="s">
        <v>97</v>
      </c>
      <c r="P451" s="15" t="s">
        <v>729</v>
      </c>
      <c r="Q451" s="15" t="s">
        <v>730</v>
      </c>
      <c r="R451" s="15"/>
      <c r="S451" s="104" t="s">
        <v>117</v>
      </c>
      <c r="T451" s="15"/>
      <c r="U451" s="15"/>
      <c r="V451" s="15"/>
      <c r="W451" s="15" t="s">
        <v>731</v>
      </c>
      <c r="X451" s="20" t="s">
        <v>622</v>
      </c>
      <c r="Y451" s="68" t="s">
        <v>83</v>
      </c>
      <c r="Z451" s="68" t="s">
        <v>630</v>
      </c>
    </row>
    <row r="452" ht="48" customHeight="1" spans="2:26">
      <c r="B452" s="15" t="str">
        <f t="shared" si="7"/>
        <v>VehicleSetting_450</v>
      </c>
      <c r="C452" s="15"/>
      <c r="D452" s="15"/>
      <c r="E452" s="15" t="s">
        <v>1874</v>
      </c>
      <c r="F452" s="15" t="s">
        <v>172</v>
      </c>
      <c r="G452" s="15"/>
      <c r="H452" s="15"/>
      <c r="I452" s="15"/>
      <c r="J452" s="15" t="s">
        <v>1744</v>
      </c>
      <c r="K452" s="15" t="s">
        <v>2030</v>
      </c>
      <c r="L452" s="15" t="s">
        <v>1746</v>
      </c>
      <c r="M452" s="15" t="s">
        <v>2031</v>
      </c>
      <c r="N452" s="15"/>
      <c r="O452" s="15" t="s">
        <v>97</v>
      </c>
      <c r="P452" s="15" t="s">
        <v>729</v>
      </c>
      <c r="Q452" s="15" t="s">
        <v>730</v>
      </c>
      <c r="R452" s="15"/>
      <c r="S452" s="104" t="s">
        <v>117</v>
      </c>
      <c r="T452" s="15"/>
      <c r="U452" s="15" t="s">
        <v>2032</v>
      </c>
      <c r="V452" s="15" t="s">
        <v>656</v>
      </c>
      <c r="W452" s="15" t="s">
        <v>731</v>
      </c>
      <c r="X452" s="20" t="s">
        <v>622</v>
      </c>
      <c r="Y452" s="68" t="s">
        <v>83</v>
      </c>
      <c r="Z452" s="68" t="s">
        <v>630</v>
      </c>
    </row>
    <row r="453" ht="107.25" customHeight="1" spans="2:26">
      <c r="B453" s="15" t="str">
        <f t="shared" si="7"/>
        <v>VehicleSetting_451</v>
      </c>
      <c r="C453" s="15" t="s">
        <v>1748</v>
      </c>
      <c r="D453" s="15"/>
      <c r="E453" s="15" t="s">
        <v>1874</v>
      </c>
      <c r="F453" s="15" t="s">
        <v>172</v>
      </c>
      <c r="G453" s="15"/>
      <c r="H453" s="15"/>
      <c r="I453" s="15"/>
      <c r="J453" s="15" t="s">
        <v>1084</v>
      </c>
      <c r="K453" s="15" t="s">
        <v>1749</v>
      </c>
      <c r="L453" s="15" t="s">
        <v>2033</v>
      </c>
      <c r="M453" s="15" t="s">
        <v>2034</v>
      </c>
      <c r="N453" s="15"/>
      <c r="O453" s="15" t="s">
        <v>95</v>
      </c>
      <c r="P453" s="15" t="s">
        <v>729</v>
      </c>
      <c r="Q453" s="15" t="s">
        <v>730</v>
      </c>
      <c r="R453" s="15"/>
      <c r="S453" s="104" t="s">
        <v>117</v>
      </c>
      <c r="T453" s="15"/>
      <c r="U453" s="15"/>
      <c r="V453" s="15"/>
      <c r="W453" s="15" t="s">
        <v>731</v>
      </c>
      <c r="X453" s="20" t="s">
        <v>622</v>
      </c>
      <c r="Y453" s="68" t="s">
        <v>83</v>
      </c>
      <c r="Z453" s="68" t="s">
        <v>630</v>
      </c>
    </row>
    <row r="454" ht="81" customHeight="1" spans="2:26">
      <c r="B454" s="15" t="str">
        <f t="shared" si="7"/>
        <v>VehicleSetting_452</v>
      </c>
      <c r="C454" s="15" t="s">
        <v>1748</v>
      </c>
      <c r="D454" s="15"/>
      <c r="E454" s="15" t="s">
        <v>1874</v>
      </c>
      <c r="F454" s="15" t="s">
        <v>172</v>
      </c>
      <c r="G454" s="15"/>
      <c r="H454" s="15"/>
      <c r="I454" s="15"/>
      <c r="J454" s="15" t="s">
        <v>1088</v>
      </c>
      <c r="K454" s="15" t="s">
        <v>1749</v>
      </c>
      <c r="L454" s="15" t="s">
        <v>1752</v>
      </c>
      <c r="M454" s="15" t="s">
        <v>2035</v>
      </c>
      <c r="N454" s="15"/>
      <c r="O454" s="15" t="s">
        <v>95</v>
      </c>
      <c r="P454" s="15" t="s">
        <v>729</v>
      </c>
      <c r="Q454" s="15" t="s">
        <v>730</v>
      </c>
      <c r="R454" s="15"/>
      <c r="S454" s="104" t="s">
        <v>117</v>
      </c>
      <c r="T454" s="15"/>
      <c r="U454" s="15"/>
      <c r="V454" s="15"/>
      <c r="W454" s="15" t="s">
        <v>731</v>
      </c>
      <c r="X454" s="20" t="s">
        <v>622</v>
      </c>
      <c r="Y454" s="68" t="s">
        <v>83</v>
      </c>
      <c r="Z454" s="68" t="s">
        <v>630</v>
      </c>
    </row>
    <row r="455" ht="91.5" customHeight="1" spans="2:26">
      <c r="B455" s="15" t="str">
        <f t="shared" si="7"/>
        <v>VehicleSetting_453</v>
      </c>
      <c r="C455" s="15" t="s">
        <v>1748</v>
      </c>
      <c r="D455" s="15"/>
      <c r="E455" s="15" t="s">
        <v>1874</v>
      </c>
      <c r="F455" s="15" t="s">
        <v>172</v>
      </c>
      <c r="G455" s="15"/>
      <c r="H455" s="15"/>
      <c r="I455" s="15"/>
      <c r="J455" s="15" t="s">
        <v>1754</v>
      </c>
      <c r="K455" s="15" t="s">
        <v>1755</v>
      </c>
      <c r="L455" s="15" t="s">
        <v>1756</v>
      </c>
      <c r="M455" s="15" t="s">
        <v>1830</v>
      </c>
      <c r="N455" s="15"/>
      <c r="O455" s="15" t="s">
        <v>95</v>
      </c>
      <c r="P455" s="15" t="s">
        <v>729</v>
      </c>
      <c r="Q455" s="15" t="s">
        <v>730</v>
      </c>
      <c r="R455" s="15"/>
      <c r="S455" s="104" t="s">
        <v>117</v>
      </c>
      <c r="T455" s="15"/>
      <c r="U455" s="15"/>
      <c r="V455" s="15"/>
      <c r="W455" s="15" t="s">
        <v>731</v>
      </c>
      <c r="X455" s="20" t="s">
        <v>622</v>
      </c>
      <c r="Y455" s="68" t="s">
        <v>83</v>
      </c>
      <c r="Z455" s="68" t="s">
        <v>630</v>
      </c>
    </row>
    <row r="456" ht="48" customHeight="1" spans="2:26">
      <c r="B456" s="15" t="str">
        <f t="shared" si="7"/>
        <v>VehicleSetting_454</v>
      </c>
      <c r="C456" s="15" t="s">
        <v>1748</v>
      </c>
      <c r="D456" s="15"/>
      <c r="E456" s="15" t="s">
        <v>1874</v>
      </c>
      <c r="F456" s="15" t="s">
        <v>172</v>
      </c>
      <c r="G456" s="15"/>
      <c r="H456" s="15"/>
      <c r="I456" s="15"/>
      <c r="J456" s="15" t="s">
        <v>1758</v>
      </c>
      <c r="K456" s="15" t="s">
        <v>1755</v>
      </c>
      <c r="L456" s="15" t="s">
        <v>1759</v>
      </c>
      <c r="M456" s="15" t="s">
        <v>1760</v>
      </c>
      <c r="N456" s="15"/>
      <c r="O456" s="15" t="s">
        <v>95</v>
      </c>
      <c r="P456" s="15" t="s">
        <v>729</v>
      </c>
      <c r="Q456" s="15" t="s">
        <v>730</v>
      </c>
      <c r="R456" s="15"/>
      <c r="S456" s="104" t="s">
        <v>117</v>
      </c>
      <c r="T456" s="15"/>
      <c r="U456" s="15"/>
      <c r="V456" s="15"/>
      <c r="W456" s="15" t="s">
        <v>731</v>
      </c>
      <c r="X456" s="20" t="s">
        <v>622</v>
      </c>
      <c r="Y456" s="68" t="s">
        <v>83</v>
      </c>
      <c r="Z456" s="68" t="s">
        <v>630</v>
      </c>
    </row>
    <row r="457" ht="48" customHeight="1" spans="2:26">
      <c r="B457" s="15" t="str">
        <f t="shared" si="7"/>
        <v>VehicleSetting_455</v>
      </c>
      <c r="C457" s="15" t="s">
        <v>1748</v>
      </c>
      <c r="D457" s="15"/>
      <c r="E457" s="15" t="s">
        <v>1874</v>
      </c>
      <c r="F457" s="15" t="s">
        <v>172</v>
      </c>
      <c r="G457" s="15"/>
      <c r="H457" s="15"/>
      <c r="I457" s="15"/>
      <c r="J457" s="15" t="s">
        <v>1761</v>
      </c>
      <c r="K457" s="15" t="s">
        <v>1755</v>
      </c>
      <c r="L457" s="15" t="s">
        <v>1762</v>
      </c>
      <c r="M457" s="15" t="s">
        <v>1763</v>
      </c>
      <c r="N457" s="15"/>
      <c r="O457" s="15" t="s">
        <v>95</v>
      </c>
      <c r="P457" s="15" t="s">
        <v>729</v>
      </c>
      <c r="Q457" s="15" t="s">
        <v>730</v>
      </c>
      <c r="R457" s="15"/>
      <c r="S457" s="104" t="s">
        <v>117</v>
      </c>
      <c r="T457" s="15"/>
      <c r="U457" s="15"/>
      <c r="V457" s="15"/>
      <c r="W457" s="15" t="s">
        <v>731</v>
      </c>
      <c r="X457" s="20" t="s">
        <v>622</v>
      </c>
      <c r="Y457" s="68" t="s">
        <v>83</v>
      </c>
      <c r="Z457" s="68" t="s">
        <v>630</v>
      </c>
    </row>
    <row r="458" ht="48" customHeight="1" spans="2:26">
      <c r="B458" s="15" t="str">
        <f t="shared" si="7"/>
        <v>VehicleSetting_456</v>
      </c>
      <c r="C458" s="15" t="s">
        <v>1748</v>
      </c>
      <c r="D458" s="15"/>
      <c r="E458" s="15" t="s">
        <v>1874</v>
      </c>
      <c r="F458" s="15" t="s">
        <v>172</v>
      </c>
      <c r="G458" s="15"/>
      <c r="H458" s="15"/>
      <c r="I458" s="15"/>
      <c r="J458" s="15" t="s">
        <v>1764</v>
      </c>
      <c r="K458" s="15" t="s">
        <v>1755</v>
      </c>
      <c r="L458" s="15" t="s">
        <v>1765</v>
      </c>
      <c r="M458" s="15" t="s">
        <v>1766</v>
      </c>
      <c r="N458" s="15"/>
      <c r="O458" s="15" t="s">
        <v>95</v>
      </c>
      <c r="P458" s="15" t="s">
        <v>729</v>
      </c>
      <c r="Q458" s="15" t="s">
        <v>730</v>
      </c>
      <c r="R458" s="15"/>
      <c r="S458" s="104" t="s">
        <v>117</v>
      </c>
      <c r="T458" s="15"/>
      <c r="U458" s="15"/>
      <c r="V458" s="15"/>
      <c r="W458" s="15" t="s">
        <v>731</v>
      </c>
      <c r="X458" s="20" t="s">
        <v>622</v>
      </c>
      <c r="Y458" s="68" t="s">
        <v>83</v>
      </c>
      <c r="Z458" s="68" t="s">
        <v>630</v>
      </c>
    </row>
    <row r="459" ht="48" customHeight="1" spans="2:26">
      <c r="B459" s="15" t="str">
        <f t="shared" si="7"/>
        <v>VehicleSetting_457</v>
      </c>
      <c r="C459" s="15" t="s">
        <v>1748</v>
      </c>
      <c r="D459" s="15"/>
      <c r="E459" s="15" t="s">
        <v>1874</v>
      </c>
      <c r="F459" s="15" t="s">
        <v>172</v>
      </c>
      <c r="G459" s="15"/>
      <c r="H459" s="15"/>
      <c r="I459" s="15"/>
      <c r="J459" s="15" t="s">
        <v>1767</v>
      </c>
      <c r="K459" s="15" t="s">
        <v>1755</v>
      </c>
      <c r="L459" s="15" t="s">
        <v>1768</v>
      </c>
      <c r="M459" s="15" t="s">
        <v>1769</v>
      </c>
      <c r="N459" s="15"/>
      <c r="O459" s="15" t="s">
        <v>95</v>
      </c>
      <c r="P459" s="15" t="s">
        <v>729</v>
      </c>
      <c r="Q459" s="15" t="s">
        <v>730</v>
      </c>
      <c r="R459" s="15"/>
      <c r="S459" s="104" t="s">
        <v>117</v>
      </c>
      <c r="T459" s="15"/>
      <c r="U459" s="15"/>
      <c r="V459" s="15"/>
      <c r="W459" s="15" t="s">
        <v>731</v>
      </c>
      <c r="X459" s="20" t="s">
        <v>622</v>
      </c>
      <c r="Y459" s="68" t="s">
        <v>83</v>
      </c>
      <c r="Z459" s="68" t="s">
        <v>630</v>
      </c>
    </row>
    <row r="460" ht="48" customHeight="1" spans="2:26">
      <c r="B460" s="15" t="str">
        <f t="shared" si="7"/>
        <v>VehicleSetting_458</v>
      </c>
      <c r="C460" s="15" t="s">
        <v>1748</v>
      </c>
      <c r="D460" s="15"/>
      <c r="E460" s="15" t="s">
        <v>1874</v>
      </c>
      <c r="F460" s="15" t="s">
        <v>172</v>
      </c>
      <c r="G460" s="15"/>
      <c r="H460" s="15"/>
      <c r="I460" s="15"/>
      <c r="J460" s="15" t="s">
        <v>1770</v>
      </c>
      <c r="K460" s="15" t="s">
        <v>1755</v>
      </c>
      <c r="L460" s="15" t="s">
        <v>1771</v>
      </c>
      <c r="M460" s="15" t="s">
        <v>1772</v>
      </c>
      <c r="N460" s="15"/>
      <c r="O460" s="15" t="s">
        <v>95</v>
      </c>
      <c r="P460" s="15" t="s">
        <v>729</v>
      </c>
      <c r="Q460" s="15" t="s">
        <v>730</v>
      </c>
      <c r="R460" s="15"/>
      <c r="S460" s="104" t="s">
        <v>117</v>
      </c>
      <c r="T460" s="15"/>
      <c r="U460" s="15"/>
      <c r="V460" s="15"/>
      <c r="W460" s="15" t="s">
        <v>731</v>
      </c>
      <c r="X460" s="20" t="s">
        <v>622</v>
      </c>
      <c r="Y460" s="68" t="s">
        <v>83</v>
      </c>
      <c r="Z460" s="68" t="s">
        <v>630</v>
      </c>
    </row>
    <row r="461" ht="48" customHeight="1" spans="2:26">
      <c r="B461" s="15" t="str">
        <f t="shared" si="7"/>
        <v>VehicleSetting_459</v>
      </c>
      <c r="C461" s="15" t="s">
        <v>1748</v>
      </c>
      <c r="D461" s="15"/>
      <c r="E461" s="15" t="s">
        <v>1874</v>
      </c>
      <c r="F461" s="15" t="s">
        <v>172</v>
      </c>
      <c r="G461" s="15"/>
      <c r="H461" s="15"/>
      <c r="I461" s="15"/>
      <c r="J461" s="15" t="s">
        <v>1773</v>
      </c>
      <c r="K461" s="15" t="s">
        <v>1755</v>
      </c>
      <c r="L461" s="15" t="s">
        <v>1774</v>
      </c>
      <c r="M461" s="15" t="s">
        <v>1775</v>
      </c>
      <c r="N461" s="15"/>
      <c r="O461" s="15" t="s">
        <v>95</v>
      </c>
      <c r="P461" s="15" t="s">
        <v>729</v>
      </c>
      <c r="Q461" s="15" t="s">
        <v>730</v>
      </c>
      <c r="R461" s="15"/>
      <c r="S461" s="104" t="s">
        <v>117</v>
      </c>
      <c r="T461" s="15"/>
      <c r="U461" s="15"/>
      <c r="V461" s="15"/>
      <c r="W461" s="15" t="s">
        <v>731</v>
      </c>
      <c r="X461" s="20" t="s">
        <v>622</v>
      </c>
      <c r="Y461" s="68" t="s">
        <v>83</v>
      </c>
      <c r="Z461" s="68" t="s">
        <v>630</v>
      </c>
    </row>
    <row r="462" ht="48" customHeight="1" spans="2:26">
      <c r="B462" s="15" t="str">
        <f t="shared" si="7"/>
        <v>VehicleSetting_460</v>
      </c>
      <c r="C462" s="15" t="s">
        <v>1748</v>
      </c>
      <c r="D462" s="15"/>
      <c r="E462" s="15" t="s">
        <v>1874</v>
      </c>
      <c r="F462" s="15" t="s">
        <v>172</v>
      </c>
      <c r="G462" s="15"/>
      <c r="H462" s="15"/>
      <c r="I462" s="15"/>
      <c r="J462" s="15" t="s">
        <v>1776</v>
      </c>
      <c r="K462" s="15" t="s">
        <v>1755</v>
      </c>
      <c r="L462" s="15" t="s">
        <v>1777</v>
      </c>
      <c r="M462" s="15" t="s">
        <v>1778</v>
      </c>
      <c r="N462" s="15"/>
      <c r="O462" s="15" t="s">
        <v>95</v>
      </c>
      <c r="P462" s="15" t="s">
        <v>729</v>
      </c>
      <c r="Q462" s="15" t="s">
        <v>730</v>
      </c>
      <c r="R462" s="15"/>
      <c r="S462" s="104" t="s">
        <v>117</v>
      </c>
      <c r="T462" s="15"/>
      <c r="U462" s="15"/>
      <c r="V462" s="15"/>
      <c r="W462" s="15" t="s">
        <v>731</v>
      </c>
      <c r="X462" s="20" t="s">
        <v>622</v>
      </c>
      <c r="Y462" s="68" t="s">
        <v>83</v>
      </c>
      <c r="Z462" s="68" t="s">
        <v>630</v>
      </c>
    </row>
    <row r="463" ht="48" customHeight="1" spans="2:26">
      <c r="B463" s="15" t="str">
        <f t="shared" si="7"/>
        <v>VehicleSetting_461</v>
      </c>
      <c r="C463" s="15" t="s">
        <v>1748</v>
      </c>
      <c r="D463" s="15"/>
      <c r="E463" s="15" t="s">
        <v>1874</v>
      </c>
      <c r="F463" s="15" t="s">
        <v>172</v>
      </c>
      <c r="G463" s="15"/>
      <c r="H463" s="15"/>
      <c r="I463" s="15"/>
      <c r="J463" s="15" t="s">
        <v>1779</v>
      </c>
      <c r="K463" s="15" t="s">
        <v>1755</v>
      </c>
      <c r="L463" s="15" t="s">
        <v>1780</v>
      </c>
      <c r="M463" s="15" t="s">
        <v>1781</v>
      </c>
      <c r="N463" s="15"/>
      <c r="O463" s="15" t="s">
        <v>95</v>
      </c>
      <c r="P463" s="15" t="s">
        <v>729</v>
      </c>
      <c r="Q463" s="15" t="s">
        <v>730</v>
      </c>
      <c r="R463" s="15"/>
      <c r="S463" s="104" t="s">
        <v>117</v>
      </c>
      <c r="T463" s="15"/>
      <c r="U463" s="15"/>
      <c r="V463" s="15"/>
      <c r="W463" s="15" t="s">
        <v>731</v>
      </c>
      <c r="X463" s="20" t="s">
        <v>622</v>
      </c>
      <c r="Y463" s="68" t="s">
        <v>83</v>
      </c>
      <c r="Z463" s="68" t="s">
        <v>630</v>
      </c>
    </row>
    <row r="464" ht="48" customHeight="1" spans="2:26">
      <c r="B464" s="15" t="str">
        <f t="shared" si="7"/>
        <v>VehicleSetting_462</v>
      </c>
      <c r="C464" s="15" t="s">
        <v>1748</v>
      </c>
      <c r="D464" s="15"/>
      <c r="E464" s="15" t="s">
        <v>1874</v>
      </c>
      <c r="F464" s="15" t="s">
        <v>172</v>
      </c>
      <c r="G464" s="15"/>
      <c r="H464" s="15"/>
      <c r="I464" s="15"/>
      <c r="J464" s="15" t="s">
        <v>1782</v>
      </c>
      <c r="K464" s="15" t="s">
        <v>1755</v>
      </c>
      <c r="L464" s="15" t="s">
        <v>1783</v>
      </c>
      <c r="M464" s="15" t="s">
        <v>1784</v>
      </c>
      <c r="N464" s="15"/>
      <c r="O464" s="15" t="s">
        <v>95</v>
      </c>
      <c r="P464" s="15" t="s">
        <v>729</v>
      </c>
      <c r="Q464" s="15" t="s">
        <v>730</v>
      </c>
      <c r="R464" s="15"/>
      <c r="S464" s="104" t="s">
        <v>117</v>
      </c>
      <c r="T464" s="15"/>
      <c r="U464" s="15"/>
      <c r="V464" s="15"/>
      <c r="W464" s="15" t="s">
        <v>731</v>
      </c>
      <c r="X464" s="20" t="s">
        <v>622</v>
      </c>
      <c r="Y464" s="68" t="s">
        <v>83</v>
      </c>
      <c r="Z464" s="68" t="s">
        <v>630</v>
      </c>
    </row>
    <row r="465" ht="114" customHeight="1" spans="2:26">
      <c r="B465" s="15" t="str">
        <f t="shared" si="7"/>
        <v>VehicleSetting_463</v>
      </c>
      <c r="C465" s="15" t="s">
        <v>1748</v>
      </c>
      <c r="D465" s="15"/>
      <c r="E465" s="15" t="s">
        <v>1874</v>
      </c>
      <c r="F465" s="15" t="s">
        <v>172</v>
      </c>
      <c r="G465" s="15"/>
      <c r="H465" s="15"/>
      <c r="I465" s="15"/>
      <c r="J465" s="15" t="s">
        <v>1785</v>
      </c>
      <c r="K465" s="15" t="s">
        <v>1755</v>
      </c>
      <c r="L465" s="15" t="s">
        <v>1786</v>
      </c>
      <c r="M465" s="15" t="s">
        <v>1787</v>
      </c>
      <c r="N465" s="15"/>
      <c r="O465" s="15" t="s">
        <v>95</v>
      </c>
      <c r="P465" s="15" t="s">
        <v>729</v>
      </c>
      <c r="Q465" s="15" t="s">
        <v>730</v>
      </c>
      <c r="R465" s="15"/>
      <c r="S465" s="104" t="s">
        <v>117</v>
      </c>
      <c r="T465" s="15"/>
      <c r="U465" s="15"/>
      <c r="V465" s="15"/>
      <c r="W465" s="15" t="s">
        <v>731</v>
      </c>
      <c r="X465" s="20" t="s">
        <v>622</v>
      </c>
      <c r="Y465" s="68" t="s">
        <v>83</v>
      </c>
      <c r="Z465" s="68" t="s">
        <v>630</v>
      </c>
    </row>
    <row r="466" ht="119.25" customHeight="1" spans="2:26">
      <c r="B466" s="15" t="str">
        <f t="shared" ref="B466:B529" si="8">"VehicleSetting_"&amp;ROW()-2</f>
        <v>VehicleSetting_464</v>
      </c>
      <c r="C466" s="15" t="s">
        <v>1748</v>
      </c>
      <c r="D466" s="15"/>
      <c r="E466" s="15" t="s">
        <v>1874</v>
      </c>
      <c r="F466" s="15" t="s">
        <v>172</v>
      </c>
      <c r="G466" s="15"/>
      <c r="H466" s="15"/>
      <c r="I466" s="15"/>
      <c r="J466" s="15" t="s">
        <v>1788</v>
      </c>
      <c r="K466" s="15" t="s">
        <v>1755</v>
      </c>
      <c r="L466" s="15" t="s">
        <v>1789</v>
      </c>
      <c r="M466" s="15" t="s">
        <v>2036</v>
      </c>
      <c r="N466" s="15"/>
      <c r="O466" s="15" t="s">
        <v>95</v>
      </c>
      <c r="P466" s="15" t="s">
        <v>729</v>
      </c>
      <c r="Q466" s="15" t="s">
        <v>730</v>
      </c>
      <c r="R466" s="15"/>
      <c r="S466" s="104" t="s">
        <v>117</v>
      </c>
      <c r="T466" s="15"/>
      <c r="U466" s="15"/>
      <c r="V466" s="15"/>
      <c r="W466" s="15" t="s">
        <v>731</v>
      </c>
      <c r="X466" s="20" t="s">
        <v>622</v>
      </c>
      <c r="Y466" s="68" t="s">
        <v>83</v>
      </c>
      <c r="Z466" s="68" t="s">
        <v>630</v>
      </c>
    </row>
    <row r="467" ht="121.5" customHeight="1" spans="2:26">
      <c r="B467" s="15" t="str">
        <f t="shared" si="8"/>
        <v>VehicleSetting_465</v>
      </c>
      <c r="C467" s="15" t="s">
        <v>1748</v>
      </c>
      <c r="D467" s="15"/>
      <c r="E467" s="15" t="s">
        <v>1874</v>
      </c>
      <c r="F467" s="15" t="s">
        <v>172</v>
      </c>
      <c r="G467" s="15"/>
      <c r="H467" s="15"/>
      <c r="I467" s="15"/>
      <c r="J467" s="15" t="s">
        <v>1790</v>
      </c>
      <c r="K467" s="15" t="s">
        <v>1755</v>
      </c>
      <c r="L467" s="15" t="s">
        <v>1791</v>
      </c>
      <c r="M467" s="15" t="s">
        <v>2037</v>
      </c>
      <c r="N467" s="15"/>
      <c r="O467" s="15" t="s">
        <v>95</v>
      </c>
      <c r="P467" s="15" t="s">
        <v>729</v>
      </c>
      <c r="Q467" s="15" t="s">
        <v>730</v>
      </c>
      <c r="R467" s="15"/>
      <c r="S467" s="104" t="s">
        <v>117</v>
      </c>
      <c r="T467" s="15"/>
      <c r="U467" s="15"/>
      <c r="V467" s="15"/>
      <c r="W467" s="15" t="s">
        <v>731</v>
      </c>
      <c r="X467" s="20" t="s">
        <v>622</v>
      </c>
      <c r="Y467" s="68" t="s">
        <v>83</v>
      </c>
      <c r="Z467" s="68" t="s">
        <v>630</v>
      </c>
    </row>
    <row r="468" ht="123.75" customHeight="1" spans="2:26">
      <c r="B468" s="15" t="str">
        <f t="shared" si="8"/>
        <v>VehicleSetting_466</v>
      </c>
      <c r="C468" s="15" t="s">
        <v>1748</v>
      </c>
      <c r="D468" s="15"/>
      <c r="E468" s="15" t="s">
        <v>1874</v>
      </c>
      <c r="F468" s="15" t="s">
        <v>172</v>
      </c>
      <c r="G468" s="15"/>
      <c r="H468" s="15"/>
      <c r="I468" s="15"/>
      <c r="J468" s="15" t="s">
        <v>1793</v>
      </c>
      <c r="K468" s="15" t="s">
        <v>1755</v>
      </c>
      <c r="L468" s="15" t="s">
        <v>1794</v>
      </c>
      <c r="M468" s="15" t="s">
        <v>1795</v>
      </c>
      <c r="N468" s="15"/>
      <c r="O468" s="15" t="s">
        <v>95</v>
      </c>
      <c r="P468" s="15" t="s">
        <v>729</v>
      </c>
      <c r="Q468" s="15" t="s">
        <v>730</v>
      </c>
      <c r="R468" s="15"/>
      <c r="S468" s="104" t="s">
        <v>117</v>
      </c>
      <c r="T468" s="15"/>
      <c r="U468" s="15"/>
      <c r="V468" s="15"/>
      <c r="W468" s="15" t="s">
        <v>731</v>
      </c>
      <c r="X468" s="20" t="s">
        <v>622</v>
      </c>
      <c r="Y468" s="68" t="s">
        <v>83</v>
      </c>
      <c r="Z468" s="68" t="s">
        <v>630</v>
      </c>
    </row>
    <row r="469" ht="48" customHeight="1" spans="2:26">
      <c r="B469" s="15" t="str">
        <f t="shared" si="8"/>
        <v>VehicleSetting_467</v>
      </c>
      <c r="C469" s="15" t="s">
        <v>1748</v>
      </c>
      <c r="D469" s="15"/>
      <c r="E469" s="15" t="s">
        <v>1874</v>
      </c>
      <c r="F469" s="15" t="s">
        <v>172</v>
      </c>
      <c r="G469" s="15"/>
      <c r="H469" s="15"/>
      <c r="I469" s="15"/>
      <c r="J469" s="15" t="s">
        <v>1796</v>
      </c>
      <c r="K469" s="15" t="s">
        <v>1755</v>
      </c>
      <c r="L469" s="15" t="s">
        <v>1797</v>
      </c>
      <c r="M469" s="15" t="s">
        <v>1798</v>
      </c>
      <c r="N469" s="15"/>
      <c r="O469" s="15" t="s">
        <v>95</v>
      </c>
      <c r="P469" s="15" t="s">
        <v>729</v>
      </c>
      <c r="Q469" s="15" t="s">
        <v>730</v>
      </c>
      <c r="R469" s="15"/>
      <c r="S469" s="104" t="s">
        <v>117</v>
      </c>
      <c r="T469" s="15"/>
      <c r="U469" s="15"/>
      <c r="V469" s="15"/>
      <c r="W469" s="15" t="s">
        <v>731</v>
      </c>
      <c r="X469" s="20" t="s">
        <v>622</v>
      </c>
      <c r="Y469" s="68" t="s">
        <v>83</v>
      </c>
      <c r="Z469" s="68" t="s">
        <v>630</v>
      </c>
    </row>
    <row r="470" ht="48" customHeight="1" spans="2:26">
      <c r="B470" s="15" t="str">
        <f t="shared" si="8"/>
        <v>VehicleSetting_468</v>
      </c>
      <c r="C470" s="15" t="s">
        <v>1748</v>
      </c>
      <c r="D470" s="15"/>
      <c r="E470" s="15" t="s">
        <v>1874</v>
      </c>
      <c r="F470" s="15" t="s">
        <v>172</v>
      </c>
      <c r="G470" s="15"/>
      <c r="H470" s="15"/>
      <c r="I470" s="15"/>
      <c r="J470" s="15" t="s">
        <v>1799</v>
      </c>
      <c r="K470" s="15" t="s">
        <v>1755</v>
      </c>
      <c r="L470" s="15" t="s">
        <v>1800</v>
      </c>
      <c r="M470" s="15" t="s">
        <v>1801</v>
      </c>
      <c r="N470" s="15"/>
      <c r="O470" s="15" t="s">
        <v>95</v>
      </c>
      <c r="P470" s="15" t="s">
        <v>729</v>
      </c>
      <c r="Q470" s="15" t="s">
        <v>730</v>
      </c>
      <c r="R470" s="15"/>
      <c r="S470" s="104" t="s">
        <v>117</v>
      </c>
      <c r="T470" s="15"/>
      <c r="U470" s="15"/>
      <c r="V470" s="15"/>
      <c r="W470" s="15" t="s">
        <v>731</v>
      </c>
      <c r="X470" s="20" t="s">
        <v>622</v>
      </c>
      <c r="Y470" s="68" t="s">
        <v>83</v>
      </c>
      <c r="Z470" s="68" t="s">
        <v>630</v>
      </c>
    </row>
    <row r="471" ht="48" customHeight="1" spans="2:26">
      <c r="B471" s="15" t="str">
        <f t="shared" si="8"/>
        <v>VehicleSetting_469</v>
      </c>
      <c r="C471" s="15" t="s">
        <v>1748</v>
      </c>
      <c r="D471" s="15"/>
      <c r="E471" s="15" t="s">
        <v>1874</v>
      </c>
      <c r="F471" s="15" t="s">
        <v>172</v>
      </c>
      <c r="G471" s="15"/>
      <c r="H471" s="15"/>
      <c r="I471" s="15"/>
      <c r="J471" s="15" t="s">
        <v>1802</v>
      </c>
      <c r="K471" s="15" t="s">
        <v>1755</v>
      </c>
      <c r="L471" s="15" t="s">
        <v>1803</v>
      </c>
      <c r="M471" s="15" t="s">
        <v>1804</v>
      </c>
      <c r="N471" s="15"/>
      <c r="O471" s="15" t="s">
        <v>95</v>
      </c>
      <c r="P471" s="15" t="s">
        <v>729</v>
      </c>
      <c r="Q471" s="15" t="s">
        <v>730</v>
      </c>
      <c r="R471" s="15"/>
      <c r="S471" s="104" t="s">
        <v>117</v>
      </c>
      <c r="T471" s="15"/>
      <c r="U471" s="15"/>
      <c r="V471" s="15"/>
      <c r="W471" s="15" t="s">
        <v>731</v>
      </c>
      <c r="X471" s="20" t="s">
        <v>622</v>
      </c>
      <c r="Y471" s="68" t="s">
        <v>83</v>
      </c>
      <c r="Z471" s="68" t="s">
        <v>630</v>
      </c>
    </row>
    <row r="472" ht="48" customHeight="1" spans="2:26">
      <c r="B472" s="15" t="str">
        <f t="shared" si="8"/>
        <v>VehicleSetting_470</v>
      </c>
      <c r="C472" s="15" t="s">
        <v>1748</v>
      </c>
      <c r="D472" s="15"/>
      <c r="E472" s="15" t="s">
        <v>1874</v>
      </c>
      <c r="F472" s="15" t="s">
        <v>172</v>
      </c>
      <c r="G472" s="15"/>
      <c r="H472" s="15"/>
      <c r="I472" s="15"/>
      <c r="J472" s="15" t="s">
        <v>1805</v>
      </c>
      <c r="K472" s="15" t="s">
        <v>1755</v>
      </c>
      <c r="L472" s="15" t="s">
        <v>1806</v>
      </c>
      <c r="M472" s="15" t="s">
        <v>1807</v>
      </c>
      <c r="N472" s="15"/>
      <c r="O472" s="15" t="s">
        <v>95</v>
      </c>
      <c r="P472" s="15" t="s">
        <v>729</v>
      </c>
      <c r="Q472" s="15" t="s">
        <v>730</v>
      </c>
      <c r="R472" s="15"/>
      <c r="S472" s="104" t="s">
        <v>117</v>
      </c>
      <c r="T472" s="15"/>
      <c r="U472" s="15"/>
      <c r="V472" s="15"/>
      <c r="W472" s="15" t="s">
        <v>731</v>
      </c>
      <c r="X472" s="20" t="s">
        <v>622</v>
      </c>
      <c r="Y472" s="68" t="s">
        <v>83</v>
      </c>
      <c r="Z472" s="68" t="s">
        <v>630</v>
      </c>
    </row>
    <row r="473" ht="48" customHeight="1" spans="2:26">
      <c r="B473" s="15" t="str">
        <f t="shared" si="8"/>
        <v>VehicleSetting_471</v>
      </c>
      <c r="C473" s="15" t="s">
        <v>1748</v>
      </c>
      <c r="D473" s="15"/>
      <c r="E473" s="15" t="s">
        <v>1874</v>
      </c>
      <c r="F473" s="15" t="s">
        <v>172</v>
      </c>
      <c r="G473" s="15"/>
      <c r="H473" s="15"/>
      <c r="I473" s="15"/>
      <c r="J473" s="15" t="s">
        <v>1808</v>
      </c>
      <c r="K473" s="15" t="s">
        <v>1755</v>
      </c>
      <c r="L473" s="15" t="s">
        <v>1809</v>
      </c>
      <c r="M473" s="15" t="s">
        <v>1810</v>
      </c>
      <c r="N473" s="15"/>
      <c r="O473" s="15" t="s">
        <v>95</v>
      </c>
      <c r="P473" s="15" t="s">
        <v>729</v>
      </c>
      <c r="Q473" s="15" t="s">
        <v>730</v>
      </c>
      <c r="R473" s="15"/>
      <c r="S473" s="104" t="s">
        <v>117</v>
      </c>
      <c r="T473" s="15"/>
      <c r="U473" s="15"/>
      <c r="V473" s="15"/>
      <c r="W473" s="15" t="s">
        <v>731</v>
      </c>
      <c r="X473" s="20" t="s">
        <v>622</v>
      </c>
      <c r="Y473" s="68" t="s">
        <v>83</v>
      </c>
      <c r="Z473" s="68" t="s">
        <v>630</v>
      </c>
    </row>
    <row r="474" ht="48" customHeight="1" spans="2:26">
      <c r="B474" s="15" t="str">
        <f t="shared" si="8"/>
        <v>VehicleSetting_472</v>
      </c>
      <c r="C474" s="15" t="s">
        <v>1748</v>
      </c>
      <c r="D474" s="15"/>
      <c r="E474" s="15" t="s">
        <v>1874</v>
      </c>
      <c r="F474" s="15" t="s">
        <v>172</v>
      </c>
      <c r="G474" s="15"/>
      <c r="H474" s="15"/>
      <c r="I474" s="15"/>
      <c r="J474" s="15" t="s">
        <v>1811</v>
      </c>
      <c r="K474" s="15" t="s">
        <v>1755</v>
      </c>
      <c r="L474" s="15" t="s">
        <v>1812</v>
      </c>
      <c r="M474" s="15" t="s">
        <v>1813</v>
      </c>
      <c r="N474" s="15"/>
      <c r="O474" s="15" t="s">
        <v>95</v>
      </c>
      <c r="P474" s="15" t="s">
        <v>729</v>
      </c>
      <c r="Q474" s="15" t="s">
        <v>730</v>
      </c>
      <c r="R474" s="15"/>
      <c r="S474" s="104" t="s">
        <v>117</v>
      </c>
      <c r="T474" s="15"/>
      <c r="U474" s="15"/>
      <c r="V474" s="15"/>
      <c r="W474" s="15" t="s">
        <v>731</v>
      </c>
      <c r="X474" s="20" t="s">
        <v>622</v>
      </c>
      <c r="Y474" s="68" t="s">
        <v>83</v>
      </c>
      <c r="Z474" s="68" t="s">
        <v>630</v>
      </c>
    </row>
    <row r="475" ht="48" customHeight="1" spans="2:26">
      <c r="B475" s="15" t="str">
        <f t="shared" si="8"/>
        <v>VehicleSetting_473</v>
      </c>
      <c r="C475" s="15" t="s">
        <v>1748</v>
      </c>
      <c r="D475" s="15"/>
      <c r="E475" s="15" t="s">
        <v>1874</v>
      </c>
      <c r="F475" s="15" t="s">
        <v>172</v>
      </c>
      <c r="G475" s="15"/>
      <c r="H475" s="15"/>
      <c r="I475" s="15"/>
      <c r="J475" s="15" t="s">
        <v>1814</v>
      </c>
      <c r="K475" s="15" t="s">
        <v>1755</v>
      </c>
      <c r="L475" s="15" t="s">
        <v>1815</v>
      </c>
      <c r="M475" s="15" t="s">
        <v>1816</v>
      </c>
      <c r="N475" s="15"/>
      <c r="O475" s="15" t="s">
        <v>95</v>
      </c>
      <c r="P475" s="15" t="s">
        <v>729</v>
      </c>
      <c r="Q475" s="15" t="s">
        <v>730</v>
      </c>
      <c r="R475" s="15"/>
      <c r="S475" s="104" t="s">
        <v>117</v>
      </c>
      <c r="T475" s="15"/>
      <c r="U475" s="15"/>
      <c r="V475" s="15"/>
      <c r="W475" s="15" t="s">
        <v>731</v>
      </c>
      <c r="X475" s="20" t="s">
        <v>622</v>
      </c>
      <c r="Y475" s="68" t="s">
        <v>83</v>
      </c>
      <c r="Z475" s="68" t="s">
        <v>630</v>
      </c>
    </row>
    <row r="476" ht="48" customHeight="1" spans="2:26">
      <c r="B476" s="15" t="str">
        <f t="shared" si="8"/>
        <v>VehicleSetting_474</v>
      </c>
      <c r="C476" s="15" t="s">
        <v>1748</v>
      </c>
      <c r="D476" s="15"/>
      <c r="E476" s="15" t="s">
        <v>1874</v>
      </c>
      <c r="F476" s="15" t="s">
        <v>172</v>
      </c>
      <c r="G476" s="15"/>
      <c r="H476" s="15"/>
      <c r="I476" s="15"/>
      <c r="J476" s="15" t="s">
        <v>1817</v>
      </c>
      <c r="K476" s="15" t="s">
        <v>1755</v>
      </c>
      <c r="L476" s="15" t="s">
        <v>1818</v>
      </c>
      <c r="M476" s="15" t="s">
        <v>1819</v>
      </c>
      <c r="N476" s="15"/>
      <c r="O476" s="15" t="s">
        <v>95</v>
      </c>
      <c r="P476" s="15" t="s">
        <v>729</v>
      </c>
      <c r="Q476" s="15" t="s">
        <v>730</v>
      </c>
      <c r="R476" s="15"/>
      <c r="S476" s="104" t="s">
        <v>117</v>
      </c>
      <c r="T476" s="15"/>
      <c r="U476" s="15"/>
      <c r="V476" s="15"/>
      <c r="W476" s="15" t="s">
        <v>731</v>
      </c>
      <c r="X476" s="20" t="s">
        <v>622</v>
      </c>
      <c r="Y476" s="68" t="s">
        <v>83</v>
      </c>
      <c r="Z476" s="68" t="s">
        <v>630</v>
      </c>
    </row>
    <row r="477" ht="48" customHeight="1" spans="2:26">
      <c r="B477" s="15" t="str">
        <f t="shared" si="8"/>
        <v>VehicleSetting_475</v>
      </c>
      <c r="C477" s="15" t="s">
        <v>1748</v>
      </c>
      <c r="D477" s="15"/>
      <c r="E477" s="15" t="s">
        <v>1874</v>
      </c>
      <c r="F477" s="15" t="s">
        <v>172</v>
      </c>
      <c r="G477" s="15"/>
      <c r="H477" s="15"/>
      <c r="I477" s="15"/>
      <c r="J477" s="15" t="s">
        <v>1820</v>
      </c>
      <c r="K477" s="15" t="s">
        <v>1755</v>
      </c>
      <c r="L477" s="15" t="s">
        <v>1821</v>
      </c>
      <c r="M477" s="15" t="s">
        <v>1822</v>
      </c>
      <c r="N477" s="15"/>
      <c r="O477" s="15" t="s">
        <v>95</v>
      </c>
      <c r="P477" s="15" t="s">
        <v>729</v>
      </c>
      <c r="Q477" s="15" t="s">
        <v>730</v>
      </c>
      <c r="R477" s="15"/>
      <c r="S477" s="104" t="s">
        <v>117</v>
      </c>
      <c r="T477" s="15"/>
      <c r="U477" s="15"/>
      <c r="V477" s="15"/>
      <c r="W477" s="15" t="s">
        <v>731</v>
      </c>
      <c r="X477" s="20" t="s">
        <v>622</v>
      </c>
      <c r="Y477" s="68" t="s">
        <v>83</v>
      </c>
      <c r="Z477" s="68" t="s">
        <v>630</v>
      </c>
    </row>
    <row r="478" ht="48" customHeight="1" spans="2:26">
      <c r="B478" s="15" t="str">
        <f t="shared" si="8"/>
        <v>VehicleSetting_476</v>
      </c>
      <c r="C478" s="15" t="s">
        <v>1748</v>
      </c>
      <c r="D478" s="15"/>
      <c r="E478" s="15" t="s">
        <v>1874</v>
      </c>
      <c r="F478" s="15" t="s">
        <v>172</v>
      </c>
      <c r="G478" s="15"/>
      <c r="H478" s="15"/>
      <c r="I478" s="15"/>
      <c r="J478" s="15" t="s">
        <v>1823</v>
      </c>
      <c r="K478" s="15" t="s">
        <v>1755</v>
      </c>
      <c r="L478" s="15" t="s">
        <v>1824</v>
      </c>
      <c r="M478" s="15" t="s">
        <v>1825</v>
      </c>
      <c r="N478" s="15"/>
      <c r="O478" s="15" t="s">
        <v>95</v>
      </c>
      <c r="P478" s="15" t="s">
        <v>729</v>
      </c>
      <c r="Q478" s="15" t="s">
        <v>730</v>
      </c>
      <c r="R478" s="15"/>
      <c r="S478" s="104" t="s">
        <v>117</v>
      </c>
      <c r="T478" s="15"/>
      <c r="U478" s="15"/>
      <c r="V478" s="15"/>
      <c r="W478" s="15" t="s">
        <v>731</v>
      </c>
      <c r="X478" s="20" t="s">
        <v>622</v>
      </c>
      <c r="Y478" s="68" t="s">
        <v>83</v>
      </c>
      <c r="Z478" s="68" t="s">
        <v>630</v>
      </c>
    </row>
    <row r="479" ht="48" customHeight="1" spans="2:26">
      <c r="B479" s="15" t="str">
        <f t="shared" si="8"/>
        <v>VehicleSetting_477</v>
      </c>
      <c r="C479" s="15" t="s">
        <v>1748</v>
      </c>
      <c r="D479" s="15"/>
      <c r="E479" s="15" t="s">
        <v>1874</v>
      </c>
      <c r="F479" s="15" t="s">
        <v>172</v>
      </c>
      <c r="G479" s="15"/>
      <c r="H479" s="15"/>
      <c r="I479" s="15"/>
      <c r="J479" s="15" t="s">
        <v>1826</v>
      </c>
      <c r="K479" s="15" t="s">
        <v>1755</v>
      </c>
      <c r="L479" s="15" t="s">
        <v>1827</v>
      </c>
      <c r="M479" s="15" t="s">
        <v>1828</v>
      </c>
      <c r="N479" s="15"/>
      <c r="O479" s="15" t="s">
        <v>95</v>
      </c>
      <c r="P479" s="15" t="s">
        <v>729</v>
      </c>
      <c r="Q479" s="15" t="s">
        <v>730</v>
      </c>
      <c r="R479" s="15"/>
      <c r="S479" s="104" t="s">
        <v>117</v>
      </c>
      <c r="T479" s="15"/>
      <c r="U479" s="15"/>
      <c r="V479" s="15"/>
      <c r="W479" s="15" t="s">
        <v>731</v>
      </c>
      <c r="X479" s="20" t="s">
        <v>622</v>
      </c>
      <c r="Y479" s="68" t="s">
        <v>83</v>
      </c>
      <c r="Z479" s="68" t="s">
        <v>630</v>
      </c>
    </row>
    <row r="480" ht="79.5" customHeight="1" spans="2:26">
      <c r="B480" s="15" t="str">
        <f t="shared" si="8"/>
        <v>VehicleSetting_478</v>
      </c>
      <c r="C480" s="15" t="s">
        <v>1748</v>
      </c>
      <c r="D480" s="15"/>
      <c r="E480" s="15" t="s">
        <v>1874</v>
      </c>
      <c r="F480" s="15" t="s">
        <v>172</v>
      </c>
      <c r="G480" s="15"/>
      <c r="H480" s="15"/>
      <c r="I480" s="15"/>
      <c r="J480" s="15" t="s">
        <v>1829</v>
      </c>
      <c r="K480" s="15" t="s">
        <v>1755</v>
      </c>
      <c r="L480" s="15" t="s">
        <v>1756</v>
      </c>
      <c r="M480" s="15" t="s">
        <v>1830</v>
      </c>
      <c r="N480" s="15"/>
      <c r="O480" s="15" t="s">
        <v>95</v>
      </c>
      <c r="P480" s="15" t="s">
        <v>729</v>
      </c>
      <c r="Q480" s="15" t="s">
        <v>730</v>
      </c>
      <c r="R480" s="15"/>
      <c r="S480" s="13" t="s">
        <v>117</v>
      </c>
      <c r="T480" s="15"/>
      <c r="U480" s="15"/>
      <c r="V480" s="15"/>
      <c r="W480" s="15" t="s">
        <v>731</v>
      </c>
      <c r="X480" s="20" t="s">
        <v>622</v>
      </c>
      <c r="Y480" s="68" t="s">
        <v>83</v>
      </c>
      <c r="Z480" s="68" t="s">
        <v>630</v>
      </c>
    </row>
    <row r="481" ht="48" customHeight="1" spans="2:26">
      <c r="B481" s="15" t="str">
        <f t="shared" si="8"/>
        <v>VehicleSetting_479</v>
      </c>
      <c r="C481" s="15" t="s">
        <v>1748</v>
      </c>
      <c r="D481" s="15"/>
      <c r="E481" s="15" t="s">
        <v>1874</v>
      </c>
      <c r="F481" s="15" t="s">
        <v>172</v>
      </c>
      <c r="G481" s="15"/>
      <c r="H481" s="15"/>
      <c r="I481" s="15"/>
      <c r="J481" s="15" t="s">
        <v>1831</v>
      </c>
      <c r="K481" s="15" t="s">
        <v>1755</v>
      </c>
      <c r="L481" s="15" t="s">
        <v>1759</v>
      </c>
      <c r="M481" s="15" t="s">
        <v>1760</v>
      </c>
      <c r="N481" s="15"/>
      <c r="O481" s="15" t="s">
        <v>95</v>
      </c>
      <c r="P481" s="15" t="s">
        <v>729</v>
      </c>
      <c r="Q481" s="15" t="s">
        <v>730</v>
      </c>
      <c r="R481" s="15"/>
      <c r="S481" s="13" t="s">
        <v>117</v>
      </c>
      <c r="T481" s="15"/>
      <c r="U481" s="15"/>
      <c r="V481" s="15"/>
      <c r="W481" s="15" t="s">
        <v>731</v>
      </c>
      <c r="X481" s="20" t="s">
        <v>622</v>
      </c>
      <c r="Y481" s="68" t="s">
        <v>83</v>
      </c>
      <c r="Z481" s="68" t="s">
        <v>630</v>
      </c>
    </row>
    <row r="482" ht="48" customHeight="1" spans="2:26">
      <c r="B482" s="15" t="str">
        <f t="shared" si="8"/>
        <v>VehicleSetting_480</v>
      </c>
      <c r="C482" s="15" t="s">
        <v>1748</v>
      </c>
      <c r="D482" s="15"/>
      <c r="E482" s="15" t="s">
        <v>1874</v>
      </c>
      <c r="F482" s="15" t="s">
        <v>172</v>
      </c>
      <c r="G482" s="15"/>
      <c r="H482" s="15"/>
      <c r="I482" s="15"/>
      <c r="J482" s="15" t="s">
        <v>1832</v>
      </c>
      <c r="K482" s="15" t="s">
        <v>1755</v>
      </c>
      <c r="L482" s="15" t="s">
        <v>1833</v>
      </c>
      <c r="M482" s="15" t="s">
        <v>1834</v>
      </c>
      <c r="N482" s="15"/>
      <c r="O482" s="15" t="s">
        <v>95</v>
      </c>
      <c r="P482" s="15" t="s">
        <v>729</v>
      </c>
      <c r="Q482" s="15" t="s">
        <v>730</v>
      </c>
      <c r="R482" s="15"/>
      <c r="S482" s="13" t="s">
        <v>117</v>
      </c>
      <c r="T482" s="15"/>
      <c r="U482" s="15"/>
      <c r="V482" s="15"/>
      <c r="W482" s="15" t="s">
        <v>731</v>
      </c>
      <c r="X482" s="20" t="s">
        <v>622</v>
      </c>
      <c r="Y482" s="68" t="s">
        <v>83</v>
      </c>
      <c r="Z482" s="68" t="s">
        <v>630</v>
      </c>
    </row>
    <row r="483" ht="48" customHeight="1" spans="2:26">
      <c r="B483" s="15" t="str">
        <f t="shared" si="8"/>
        <v>VehicleSetting_481</v>
      </c>
      <c r="C483" s="15" t="s">
        <v>1748</v>
      </c>
      <c r="D483" s="15"/>
      <c r="E483" s="15" t="s">
        <v>1874</v>
      </c>
      <c r="F483" s="15" t="s">
        <v>172</v>
      </c>
      <c r="G483" s="15"/>
      <c r="H483" s="15"/>
      <c r="I483" s="15"/>
      <c r="J483" s="15" t="s">
        <v>1835</v>
      </c>
      <c r="K483" s="15" t="s">
        <v>1755</v>
      </c>
      <c r="L483" s="15" t="s">
        <v>1836</v>
      </c>
      <c r="M483" s="15" t="s">
        <v>1837</v>
      </c>
      <c r="N483" s="15"/>
      <c r="O483" s="15" t="s">
        <v>95</v>
      </c>
      <c r="P483" s="15" t="s">
        <v>729</v>
      </c>
      <c r="Q483" s="15" t="s">
        <v>730</v>
      </c>
      <c r="R483" s="15"/>
      <c r="S483" s="13" t="s">
        <v>117</v>
      </c>
      <c r="T483" s="15"/>
      <c r="U483" s="15"/>
      <c r="V483" s="15"/>
      <c r="W483" s="15" t="s">
        <v>731</v>
      </c>
      <c r="X483" s="20" t="s">
        <v>622</v>
      </c>
      <c r="Y483" s="68" t="s">
        <v>83</v>
      </c>
      <c r="Z483" s="68" t="s">
        <v>630</v>
      </c>
    </row>
    <row r="484" ht="48" customHeight="1" spans="2:26">
      <c r="B484" s="15" t="str">
        <f t="shared" si="8"/>
        <v>VehicleSetting_482</v>
      </c>
      <c r="C484" s="15" t="s">
        <v>1748</v>
      </c>
      <c r="D484" s="15"/>
      <c r="E484" s="15" t="s">
        <v>1874</v>
      </c>
      <c r="F484" s="15" t="s">
        <v>172</v>
      </c>
      <c r="G484" s="15"/>
      <c r="H484" s="15"/>
      <c r="I484" s="15"/>
      <c r="J484" s="15" t="s">
        <v>1838</v>
      </c>
      <c r="K484" s="15" t="s">
        <v>1755</v>
      </c>
      <c r="L484" s="15" t="s">
        <v>2038</v>
      </c>
      <c r="M484" s="15" t="s">
        <v>1769</v>
      </c>
      <c r="N484" s="15"/>
      <c r="O484" s="15" t="s">
        <v>97</v>
      </c>
      <c r="P484" s="15" t="s">
        <v>729</v>
      </c>
      <c r="Q484" s="15" t="s">
        <v>730</v>
      </c>
      <c r="R484" s="15"/>
      <c r="S484" s="13" t="s">
        <v>117</v>
      </c>
      <c r="T484" s="15"/>
      <c r="U484" s="15"/>
      <c r="V484" s="15"/>
      <c r="W484" s="15" t="s">
        <v>731</v>
      </c>
      <c r="X484" s="20" t="s">
        <v>622</v>
      </c>
      <c r="Y484" s="68" t="s">
        <v>83</v>
      </c>
      <c r="Z484" s="68" t="s">
        <v>630</v>
      </c>
    </row>
    <row r="485" ht="48" customHeight="1" spans="2:26">
      <c r="B485" s="15" t="str">
        <f t="shared" si="8"/>
        <v>VehicleSetting_483</v>
      </c>
      <c r="C485" s="15" t="s">
        <v>1748</v>
      </c>
      <c r="D485" s="15"/>
      <c r="E485" s="15" t="s">
        <v>1874</v>
      </c>
      <c r="F485" s="15" t="s">
        <v>172</v>
      </c>
      <c r="G485" s="15"/>
      <c r="H485" s="15"/>
      <c r="I485" s="15"/>
      <c r="J485" s="15" t="s">
        <v>1840</v>
      </c>
      <c r="K485" s="15" t="s">
        <v>1755</v>
      </c>
      <c r="L485" s="15" t="s">
        <v>1771</v>
      </c>
      <c r="M485" s="15" t="s">
        <v>1772</v>
      </c>
      <c r="N485" s="15"/>
      <c r="O485" s="15" t="s">
        <v>95</v>
      </c>
      <c r="P485" s="15" t="s">
        <v>729</v>
      </c>
      <c r="Q485" s="15" t="s">
        <v>730</v>
      </c>
      <c r="R485" s="15"/>
      <c r="S485" s="13" t="s">
        <v>117</v>
      </c>
      <c r="T485" s="15"/>
      <c r="U485" s="15"/>
      <c r="V485" s="15"/>
      <c r="W485" s="15" t="s">
        <v>731</v>
      </c>
      <c r="X485" s="20" t="s">
        <v>622</v>
      </c>
      <c r="Y485" s="68" t="s">
        <v>83</v>
      </c>
      <c r="Z485" s="68" t="s">
        <v>630</v>
      </c>
    </row>
    <row r="486" ht="48" customHeight="1" spans="2:26">
      <c r="B486" s="15" t="str">
        <f t="shared" si="8"/>
        <v>VehicleSetting_484</v>
      </c>
      <c r="C486" s="15" t="s">
        <v>1748</v>
      </c>
      <c r="D486" s="15"/>
      <c r="E486" s="15" t="s">
        <v>1874</v>
      </c>
      <c r="F486" s="15" t="s">
        <v>172</v>
      </c>
      <c r="G486" s="15"/>
      <c r="H486" s="15"/>
      <c r="I486" s="15"/>
      <c r="J486" s="15" t="s">
        <v>1841</v>
      </c>
      <c r="K486" s="15" t="s">
        <v>1755</v>
      </c>
      <c r="L486" s="15" t="s">
        <v>1774</v>
      </c>
      <c r="M486" s="15" t="s">
        <v>1775</v>
      </c>
      <c r="N486" s="15"/>
      <c r="O486" s="15" t="s">
        <v>95</v>
      </c>
      <c r="P486" s="15" t="s">
        <v>729</v>
      </c>
      <c r="Q486" s="15" t="s">
        <v>730</v>
      </c>
      <c r="R486" s="15"/>
      <c r="S486" s="13" t="s">
        <v>117</v>
      </c>
      <c r="T486" s="15"/>
      <c r="U486" s="15"/>
      <c r="V486" s="15"/>
      <c r="W486" s="15" t="s">
        <v>731</v>
      </c>
      <c r="X486" s="20" t="s">
        <v>622</v>
      </c>
      <c r="Y486" s="68" t="s">
        <v>83</v>
      </c>
      <c r="Z486" s="68" t="s">
        <v>630</v>
      </c>
    </row>
    <row r="487" ht="48" customHeight="1" spans="2:26">
      <c r="B487" s="15" t="str">
        <f t="shared" si="8"/>
        <v>VehicleSetting_485</v>
      </c>
      <c r="C487" s="15" t="s">
        <v>1748</v>
      </c>
      <c r="D487" s="15"/>
      <c r="E487" s="15" t="s">
        <v>1874</v>
      </c>
      <c r="F487" s="15" t="s">
        <v>172</v>
      </c>
      <c r="G487" s="15"/>
      <c r="H487" s="15"/>
      <c r="I487" s="15"/>
      <c r="J487" s="15" t="s">
        <v>1842</v>
      </c>
      <c r="K487" s="15" t="s">
        <v>1755</v>
      </c>
      <c r="L487" s="15" t="s">
        <v>1843</v>
      </c>
      <c r="M487" s="15" t="s">
        <v>1844</v>
      </c>
      <c r="N487" s="15"/>
      <c r="O487" s="15" t="s">
        <v>95</v>
      </c>
      <c r="P487" s="15" t="s">
        <v>729</v>
      </c>
      <c r="Q487" s="15" t="s">
        <v>730</v>
      </c>
      <c r="R487" s="15"/>
      <c r="S487" s="13" t="s">
        <v>117</v>
      </c>
      <c r="T487" s="15"/>
      <c r="U487" s="15"/>
      <c r="V487" s="15"/>
      <c r="W487" s="15" t="s">
        <v>731</v>
      </c>
      <c r="X487" s="20" t="s">
        <v>622</v>
      </c>
      <c r="Y487" s="68" t="s">
        <v>83</v>
      </c>
      <c r="Z487" s="68" t="s">
        <v>630</v>
      </c>
    </row>
    <row r="488" ht="48" customHeight="1" spans="2:26">
      <c r="B488" s="15" t="str">
        <f t="shared" si="8"/>
        <v>VehicleSetting_486</v>
      </c>
      <c r="C488" s="15" t="s">
        <v>1748</v>
      </c>
      <c r="D488" s="15"/>
      <c r="E488" s="15" t="s">
        <v>1874</v>
      </c>
      <c r="F488" s="15" t="s">
        <v>172</v>
      </c>
      <c r="G488" s="15"/>
      <c r="H488" s="15"/>
      <c r="I488" s="15"/>
      <c r="J488" s="15" t="s">
        <v>1845</v>
      </c>
      <c r="K488" s="15" t="s">
        <v>1755</v>
      </c>
      <c r="L488" s="15" t="s">
        <v>1846</v>
      </c>
      <c r="M488" s="15" t="s">
        <v>1847</v>
      </c>
      <c r="N488" s="15"/>
      <c r="O488" s="15" t="s">
        <v>95</v>
      </c>
      <c r="P488" s="15" t="s">
        <v>729</v>
      </c>
      <c r="Q488" s="15" t="s">
        <v>730</v>
      </c>
      <c r="R488" s="15"/>
      <c r="S488" s="13" t="s">
        <v>117</v>
      </c>
      <c r="T488" s="15"/>
      <c r="U488" s="15"/>
      <c r="V488" s="15"/>
      <c r="W488" s="15" t="s">
        <v>731</v>
      </c>
      <c r="X488" s="20" t="s">
        <v>622</v>
      </c>
      <c r="Y488" s="68" t="s">
        <v>83</v>
      </c>
      <c r="Z488" s="68" t="s">
        <v>630</v>
      </c>
    </row>
    <row r="489" ht="48" customHeight="1" spans="2:26">
      <c r="B489" s="15" t="str">
        <f t="shared" si="8"/>
        <v>VehicleSetting_487</v>
      </c>
      <c r="C489" s="15" t="s">
        <v>1748</v>
      </c>
      <c r="D489" s="15"/>
      <c r="E489" s="15" t="s">
        <v>1874</v>
      </c>
      <c r="F489" s="15" t="s">
        <v>172</v>
      </c>
      <c r="G489" s="15"/>
      <c r="H489" s="15"/>
      <c r="I489" s="15"/>
      <c r="J489" s="15" t="s">
        <v>1848</v>
      </c>
      <c r="K489" s="15" t="s">
        <v>1755</v>
      </c>
      <c r="L489" s="15" t="s">
        <v>1783</v>
      </c>
      <c r="M489" s="15" t="s">
        <v>1784</v>
      </c>
      <c r="N489" s="15"/>
      <c r="O489" s="15" t="s">
        <v>95</v>
      </c>
      <c r="P489" s="15" t="s">
        <v>729</v>
      </c>
      <c r="Q489" s="15" t="s">
        <v>730</v>
      </c>
      <c r="R489" s="15"/>
      <c r="S489" s="13" t="s">
        <v>117</v>
      </c>
      <c r="T489" s="15"/>
      <c r="U489" s="15"/>
      <c r="V489" s="15"/>
      <c r="W489" s="15" t="s">
        <v>731</v>
      </c>
      <c r="X489" s="20" t="s">
        <v>622</v>
      </c>
      <c r="Y489" s="68" t="s">
        <v>83</v>
      </c>
      <c r="Z489" s="68" t="s">
        <v>630</v>
      </c>
    </row>
    <row r="490" ht="135.75" customHeight="1" spans="2:26">
      <c r="B490" s="15" t="str">
        <f t="shared" si="8"/>
        <v>VehicleSetting_488</v>
      </c>
      <c r="C490" s="15" t="s">
        <v>1748</v>
      </c>
      <c r="D490" s="15"/>
      <c r="E490" s="15" t="s">
        <v>1874</v>
      </c>
      <c r="F490" s="15" t="s">
        <v>172</v>
      </c>
      <c r="G490" s="15"/>
      <c r="H490" s="15"/>
      <c r="I490" s="15"/>
      <c r="J490" s="15" t="s">
        <v>1849</v>
      </c>
      <c r="K490" s="15" t="s">
        <v>1755</v>
      </c>
      <c r="L490" s="15" t="s">
        <v>1786</v>
      </c>
      <c r="M490" s="15" t="s">
        <v>1850</v>
      </c>
      <c r="N490" s="15"/>
      <c r="O490" s="15" t="s">
        <v>95</v>
      </c>
      <c r="P490" s="15" t="s">
        <v>729</v>
      </c>
      <c r="Q490" s="15" t="s">
        <v>730</v>
      </c>
      <c r="R490" s="15"/>
      <c r="S490" s="13" t="s">
        <v>117</v>
      </c>
      <c r="T490" s="15"/>
      <c r="U490" s="15"/>
      <c r="V490" s="15"/>
      <c r="W490" s="15" t="s">
        <v>731</v>
      </c>
      <c r="X490" s="20" t="s">
        <v>622</v>
      </c>
      <c r="Y490" s="68" t="s">
        <v>83</v>
      </c>
      <c r="Z490" s="68" t="s">
        <v>630</v>
      </c>
    </row>
    <row r="491" ht="133.5" customHeight="1" spans="2:26">
      <c r="B491" s="15" t="str">
        <f t="shared" si="8"/>
        <v>VehicleSetting_489</v>
      </c>
      <c r="C491" s="15" t="s">
        <v>1748</v>
      </c>
      <c r="D491" s="15"/>
      <c r="E491" s="15" t="s">
        <v>1874</v>
      </c>
      <c r="F491" s="15" t="s">
        <v>172</v>
      </c>
      <c r="G491" s="15"/>
      <c r="H491" s="15"/>
      <c r="I491" s="15"/>
      <c r="J491" s="15" t="s">
        <v>1851</v>
      </c>
      <c r="K491" s="15" t="s">
        <v>1755</v>
      </c>
      <c r="L491" s="15" t="s">
        <v>1789</v>
      </c>
      <c r="M491" s="15" t="s">
        <v>1850</v>
      </c>
      <c r="N491" s="15"/>
      <c r="O491" s="15" t="s">
        <v>95</v>
      </c>
      <c r="P491" s="15" t="s">
        <v>729</v>
      </c>
      <c r="Q491" s="15" t="s">
        <v>730</v>
      </c>
      <c r="R491" s="15"/>
      <c r="S491" s="13" t="s">
        <v>117</v>
      </c>
      <c r="T491" s="15"/>
      <c r="U491" s="15"/>
      <c r="V491" s="15"/>
      <c r="W491" s="15" t="s">
        <v>731</v>
      </c>
      <c r="X491" s="20" t="s">
        <v>622</v>
      </c>
      <c r="Y491" s="68" t="s">
        <v>83</v>
      </c>
      <c r="Z491" s="68" t="s">
        <v>630</v>
      </c>
    </row>
    <row r="492" ht="48" customHeight="1" spans="2:26">
      <c r="B492" s="15" t="str">
        <f t="shared" si="8"/>
        <v>VehicleSetting_490</v>
      </c>
      <c r="C492" s="15" t="s">
        <v>1748</v>
      </c>
      <c r="D492" s="15"/>
      <c r="E492" s="15" t="s">
        <v>1874</v>
      </c>
      <c r="F492" s="15" t="s">
        <v>172</v>
      </c>
      <c r="G492" s="15"/>
      <c r="H492" s="15"/>
      <c r="I492" s="15"/>
      <c r="J492" s="15" t="s">
        <v>1852</v>
      </c>
      <c r="K492" s="15" t="s">
        <v>1755</v>
      </c>
      <c r="L492" s="15" t="s">
        <v>1853</v>
      </c>
      <c r="M492" s="15" t="s">
        <v>1792</v>
      </c>
      <c r="N492" s="15"/>
      <c r="O492" s="15" t="s">
        <v>95</v>
      </c>
      <c r="P492" s="15" t="s">
        <v>729</v>
      </c>
      <c r="Q492" s="15" t="s">
        <v>730</v>
      </c>
      <c r="R492" s="15"/>
      <c r="S492" s="13" t="s">
        <v>117</v>
      </c>
      <c r="T492" s="15"/>
      <c r="U492" s="15"/>
      <c r="V492" s="15"/>
      <c r="W492" s="15" t="s">
        <v>731</v>
      </c>
      <c r="X492" s="20" t="s">
        <v>622</v>
      </c>
      <c r="Y492" s="68" t="s">
        <v>83</v>
      </c>
      <c r="Z492" s="68" t="s">
        <v>630</v>
      </c>
    </row>
    <row r="493" ht="48" customHeight="1" spans="2:26">
      <c r="B493" s="15" t="str">
        <f t="shared" si="8"/>
        <v>VehicleSetting_491</v>
      </c>
      <c r="C493" s="15" t="s">
        <v>1748</v>
      </c>
      <c r="D493" s="15"/>
      <c r="E493" s="15" t="s">
        <v>1874</v>
      </c>
      <c r="F493" s="15" t="s">
        <v>172</v>
      </c>
      <c r="G493" s="15"/>
      <c r="H493" s="15"/>
      <c r="I493" s="15"/>
      <c r="J493" s="15" t="s">
        <v>1854</v>
      </c>
      <c r="K493" s="15" t="s">
        <v>1755</v>
      </c>
      <c r="L493" s="15" t="s">
        <v>1855</v>
      </c>
      <c r="M493" s="15" t="s">
        <v>1795</v>
      </c>
      <c r="N493" s="15"/>
      <c r="O493" s="15" t="s">
        <v>95</v>
      </c>
      <c r="P493" s="15" t="s">
        <v>729</v>
      </c>
      <c r="Q493" s="15" t="s">
        <v>730</v>
      </c>
      <c r="R493" s="15"/>
      <c r="S493" s="13" t="s">
        <v>117</v>
      </c>
      <c r="T493" s="15"/>
      <c r="U493" s="15"/>
      <c r="V493" s="15"/>
      <c r="W493" s="15" t="s">
        <v>731</v>
      </c>
      <c r="X493" s="20" t="s">
        <v>622</v>
      </c>
      <c r="Y493" s="68" t="s">
        <v>83</v>
      </c>
      <c r="Z493" s="68" t="s">
        <v>630</v>
      </c>
    </row>
    <row r="494" ht="48" customHeight="1" spans="2:26">
      <c r="B494" s="15" t="str">
        <f t="shared" si="8"/>
        <v>VehicleSetting_492</v>
      </c>
      <c r="C494" s="15" t="s">
        <v>1748</v>
      </c>
      <c r="D494" s="15"/>
      <c r="E494" s="15" t="s">
        <v>1874</v>
      </c>
      <c r="F494" s="15" t="s">
        <v>172</v>
      </c>
      <c r="G494" s="15"/>
      <c r="H494" s="15"/>
      <c r="I494" s="15"/>
      <c r="J494" s="15" t="s">
        <v>1856</v>
      </c>
      <c r="K494" s="15" t="s">
        <v>1755</v>
      </c>
      <c r="L494" s="15" t="s">
        <v>1857</v>
      </c>
      <c r="M494" s="15" t="s">
        <v>1801</v>
      </c>
      <c r="N494" s="15"/>
      <c r="O494" s="15" t="s">
        <v>95</v>
      </c>
      <c r="P494" s="15" t="s">
        <v>729</v>
      </c>
      <c r="Q494" s="15" t="s">
        <v>730</v>
      </c>
      <c r="R494" s="15"/>
      <c r="S494" s="13" t="s">
        <v>117</v>
      </c>
      <c r="T494" s="15"/>
      <c r="U494" s="15"/>
      <c r="V494" s="15"/>
      <c r="W494" s="15" t="s">
        <v>731</v>
      </c>
      <c r="X494" s="20" t="s">
        <v>622</v>
      </c>
      <c r="Y494" s="68" t="s">
        <v>83</v>
      </c>
      <c r="Z494" s="68" t="s">
        <v>630</v>
      </c>
    </row>
    <row r="495" ht="48" customHeight="1" spans="2:26">
      <c r="B495" s="15" t="str">
        <f t="shared" si="8"/>
        <v>VehicleSetting_493</v>
      </c>
      <c r="C495" s="15" t="s">
        <v>1748</v>
      </c>
      <c r="D495" s="15"/>
      <c r="E495" s="15" t="s">
        <v>1874</v>
      </c>
      <c r="F495" s="15" t="s">
        <v>172</v>
      </c>
      <c r="G495" s="15"/>
      <c r="H495" s="15"/>
      <c r="I495" s="15"/>
      <c r="J495" s="15" t="s">
        <v>1858</v>
      </c>
      <c r="K495" s="15" t="s">
        <v>1755</v>
      </c>
      <c r="L495" s="15" t="s">
        <v>1859</v>
      </c>
      <c r="M495" s="15" t="s">
        <v>1860</v>
      </c>
      <c r="N495" s="15"/>
      <c r="O495" s="15" t="s">
        <v>95</v>
      </c>
      <c r="P495" s="15" t="s">
        <v>729</v>
      </c>
      <c r="Q495" s="15" t="s">
        <v>730</v>
      </c>
      <c r="R495" s="15"/>
      <c r="S495" s="13" t="s">
        <v>117</v>
      </c>
      <c r="T495" s="15"/>
      <c r="U495" s="15"/>
      <c r="V495" s="15"/>
      <c r="W495" s="15" t="s">
        <v>731</v>
      </c>
      <c r="X495" s="20" t="s">
        <v>622</v>
      </c>
      <c r="Y495" s="68" t="s">
        <v>83</v>
      </c>
      <c r="Z495" s="68" t="s">
        <v>630</v>
      </c>
    </row>
    <row r="496" ht="48" customHeight="1" spans="2:26">
      <c r="B496" s="15" t="str">
        <f t="shared" si="8"/>
        <v>VehicleSetting_494</v>
      </c>
      <c r="C496" s="15" t="s">
        <v>1748</v>
      </c>
      <c r="D496" s="15"/>
      <c r="E496" s="15" t="s">
        <v>1874</v>
      </c>
      <c r="F496" s="15" t="s">
        <v>172</v>
      </c>
      <c r="G496" s="15"/>
      <c r="H496" s="15"/>
      <c r="I496" s="15"/>
      <c r="J496" s="15" t="s">
        <v>1861</v>
      </c>
      <c r="K496" s="15" t="s">
        <v>1755</v>
      </c>
      <c r="L496" s="15" t="s">
        <v>1862</v>
      </c>
      <c r="M496" s="15" t="s">
        <v>1863</v>
      </c>
      <c r="N496" s="15"/>
      <c r="O496" s="15" t="s">
        <v>95</v>
      </c>
      <c r="P496" s="15" t="s">
        <v>729</v>
      </c>
      <c r="Q496" s="15" t="s">
        <v>730</v>
      </c>
      <c r="R496" s="15"/>
      <c r="S496" s="13" t="s">
        <v>117</v>
      </c>
      <c r="T496" s="15"/>
      <c r="U496" s="15"/>
      <c r="V496" s="15"/>
      <c r="W496" s="15" t="s">
        <v>731</v>
      </c>
      <c r="X496" s="20" t="s">
        <v>622</v>
      </c>
      <c r="Y496" s="68" t="s">
        <v>83</v>
      </c>
      <c r="Z496" s="68" t="s">
        <v>630</v>
      </c>
    </row>
    <row r="497" ht="48" customHeight="1" spans="2:26">
      <c r="B497" s="15" t="str">
        <f t="shared" si="8"/>
        <v>VehicleSetting_495</v>
      </c>
      <c r="C497" s="15" t="s">
        <v>1748</v>
      </c>
      <c r="D497" s="15"/>
      <c r="E497" s="15" t="s">
        <v>1874</v>
      </c>
      <c r="F497" s="15" t="s">
        <v>172</v>
      </c>
      <c r="G497" s="15"/>
      <c r="H497" s="15"/>
      <c r="I497" s="15"/>
      <c r="J497" s="15" t="s">
        <v>1864</v>
      </c>
      <c r="K497" s="15" t="s">
        <v>1755</v>
      </c>
      <c r="L497" s="15" t="s">
        <v>1865</v>
      </c>
      <c r="M497" s="15" t="s">
        <v>1804</v>
      </c>
      <c r="N497" s="15"/>
      <c r="O497" s="15" t="s">
        <v>95</v>
      </c>
      <c r="P497" s="15" t="s">
        <v>729</v>
      </c>
      <c r="Q497" s="15" t="s">
        <v>730</v>
      </c>
      <c r="R497" s="15"/>
      <c r="S497" s="13" t="s">
        <v>117</v>
      </c>
      <c r="T497" s="15"/>
      <c r="U497" s="15"/>
      <c r="V497" s="15"/>
      <c r="W497" s="15" t="s">
        <v>731</v>
      </c>
      <c r="X497" s="20" t="s">
        <v>622</v>
      </c>
      <c r="Y497" s="68" t="s">
        <v>83</v>
      </c>
      <c r="Z497" s="68" t="s">
        <v>630</v>
      </c>
    </row>
    <row r="498" ht="48" customHeight="1" spans="2:26">
      <c r="B498" s="15" t="str">
        <f t="shared" si="8"/>
        <v>VehicleSetting_496</v>
      </c>
      <c r="C498" s="15" t="s">
        <v>1748</v>
      </c>
      <c r="D498" s="15"/>
      <c r="E498" s="15" t="s">
        <v>1874</v>
      </c>
      <c r="F498" s="15" t="s">
        <v>172</v>
      </c>
      <c r="G498" s="15"/>
      <c r="H498" s="15"/>
      <c r="I498" s="15"/>
      <c r="J498" s="15" t="s">
        <v>1866</v>
      </c>
      <c r="K498" s="15" t="s">
        <v>1755</v>
      </c>
      <c r="L498" s="15" t="s">
        <v>1867</v>
      </c>
      <c r="M498" s="15" t="s">
        <v>1868</v>
      </c>
      <c r="N498" s="15"/>
      <c r="O498" s="15" t="s">
        <v>95</v>
      </c>
      <c r="P498" s="15" t="s">
        <v>729</v>
      </c>
      <c r="Q498" s="15" t="s">
        <v>730</v>
      </c>
      <c r="R498" s="15"/>
      <c r="S498" s="13" t="s">
        <v>117</v>
      </c>
      <c r="T498" s="15"/>
      <c r="U498" s="15"/>
      <c r="V498" s="15"/>
      <c r="W498" s="15" t="s">
        <v>731</v>
      </c>
      <c r="X498" s="20" t="s">
        <v>622</v>
      </c>
      <c r="Y498" s="68" t="s">
        <v>83</v>
      </c>
      <c r="Z498" s="68" t="s">
        <v>630</v>
      </c>
    </row>
    <row r="499" ht="48" customHeight="1" spans="2:26">
      <c r="B499" s="15" t="str">
        <f t="shared" si="8"/>
        <v>VehicleSetting_497</v>
      </c>
      <c r="C499" s="15" t="s">
        <v>1748</v>
      </c>
      <c r="D499" s="15"/>
      <c r="E499" s="15" t="s">
        <v>1874</v>
      </c>
      <c r="F499" s="15" t="s">
        <v>172</v>
      </c>
      <c r="G499" s="15"/>
      <c r="H499" s="15"/>
      <c r="I499" s="15"/>
      <c r="J499" s="15" t="s">
        <v>1869</v>
      </c>
      <c r="K499" s="15" t="s">
        <v>1755</v>
      </c>
      <c r="L499" s="15" t="s">
        <v>1870</v>
      </c>
      <c r="M499" s="15" t="s">
        <v>1813</v>
      </c>
      <c r="N499" s="15"/>
      <c r="O499" s="15" t="s">
        <v>95</v>
      </c>
      <c r="P499" s="15" t="s">
        <v>729</v>
      </c>
      <c r="Q499" s="15" t="s">
        <v>730</v>
      </c>
      <c r="R499" s="15"/>
      <c r="S499" s="13" t="s">
        <v>117</v>
      </c>
      <c r="T499" s="15"/>
      <c r="U499" s="15"/>
      <c r="V499" s="15"/>
      <c r="W499" s="15" t="s">
        <v>731</v>
      </c>
      <c r="X499" s="20" t="s">
        <v>622</v>
      </c>
      <c r="Y499" s="68" t="s">
        <v>83</v>
      </c>
      <c r="Z499" s="68" t="s">
        <v>630</v>
      </c>
    </row>
    <row r="500" ht="48" customHeight="1" spans="2:26">
      <c r="B500" s="15" t="str">
        <f t="shared" si="8"/>
        <v>VehicleSetting_498</v>
      </c>
      <c r="C500" s="15" t="s">
        <v>1748</v>
      </c>
      <c r="D500" s="15"/>
      <c r="E500" s="15" t="s">
        <v>1874</v>
      </c>
      <c r="F500" s="15" t="s">
        <v>172</v>
      </c>
      <c r="G500" s="15"/>
      <c r="H500" s="15"/>
      <c r="I500" s="15"/>
      <c r="J500" s="15" t="s">
        <v>1871</v>
      </c>
      <c r="K500" s="15" t="s">
        <v>1755</v>
      </c>
      <c r="L500" s="15" t="s">
        <v>1872</v>
      </c>
      <c r="M500" s="15" t="s">
        <v>1819</v>
      </c>
      <c r="N500" s="15"/>
      <c r="O500" s="15" t="s">
        <v>95</v>
      </c>
      <c r="P500" s="15" t="s">
        <v>729</v>
      </c>
      <c r="Q500" s="15" t="s">
        <v>730</v>
      </c>
      <c r="R500" s="15"/>
      <c r="S500" s="13" t="s">
        <v>117</v>
      </c>
      <c r="T500" s="15"/>
      <c r="U500" s="15"/>
      <c r="V500" s="15"/>
      <c r="W500" s="15" t="s">
        <v>731</v>
      </c>
      <c r="X500" s="20" t="s">
        <v>622</v>
      </c>
      <c r="Y500" s="68" t="s">
        <v>83</v>
      </c>
      <c r="Z500" s="68" t="s">
        <v>630</v>
      </c>
    </row>
    <row r="501" ht="48" customHeight="1" spans="2:26">
      <c r="B501" s="15" t="str">
        <f t="shared" si="8"/>
        <v>VehicleSetting_499</v>
      </c>
      <c r="C501" s="15" t="s">
        <v>2039</v>
      </c>
      <c r="D501" s="15"/>
      <c r="E501" s="15" t="s">
        <v>2040</v>
      </c>
      <c r="F501" s="15" t="s">
        <v>172</v>
      </c>
      <c r="G501" s="15"/>
      <c r="H501" s="15"/>
      <c r="I501" s="15"/>
      <c r="J501" s="15" t="s">
        <v>2041</v>
      </c>
      <c r="K501" s="15" t="s">
        <v>1681</v>
      </c>
      <c r="L501" s="15" t="s">
        <v>2042</v>
      </c>
      <c r="M501" s="15" t="s">
        <v>2043</v>
      </c>
      <c r="N501" s="15"/>
      <c r="O501" s="15" t="s">
        <v>97</v>
      </c>
      <c r="P501" s="15" t="s">
        <v>729</v>
      </c>
      <c r="Q501" s="15" t="s">
        <v>730</v>
      </c>
      <c r="R501" s="15"/>
      <c r="S501" s="13" t="s">
        <v>117</v>
      </c>
      <c r="T501" s="15"/>
      <c r="U501" s="15"/>
      <c r="V501" s="15"/>
      <c r="W501" s="15" t="s">
        <v>731</v>
      </c>
      <c r="X501" s="20" t="s">
        <v>622</v>
      </c>
      <c r="Y501" s="68" t="s">
        <v>83</v>
      </c>
      <c r="Z501" s="68" t="s">
        <v>630</v>
      </c>
    </row>
    <row r="502" ht="48" customHeight="1" spans="2:26">
      <c r="B502" s="15" t="str">
        <f t="shared" si="8"/>
        <v>VehicleSetting_500</v>
      </c>
      <c r="C502" s="15" t="s">
        <v>2039</v>
      </c>
      <c r="D502" s="15"/>
      <c r="E502" s="15" t="s">
        <v>2040</v>
      </c>
      <c r="F502" s="15" t="s">
        <v>172</v>
      </c>
      <c r="G502" s="15"/>
      <c r="H502" s="15"/>
      <c r="I502" s="15"/>
      <c r="J502" s="15" t="s">
        <v>2044</v>
      </c>
      <c r="K502" s="15" t="s">
        <v>1681</v>
      </c>
      <c r="L502" s="15" t="s">
        <v>2045</v>
      </c>
      <c r="M502" s="15" t="s">
        <v>2046</v>
      </c>
      <c r="N502" s="15"/>
      <c r="O502" s="15" t="s">
        <v>97</v>
      </c>
      <c r="P502" s="15" t="s">
        <v>729</v>
      </c>
      <c r="Q502" s="15" t="s">
        <v>730</v>
      </c>
      <c r="R502" s="15"/>
      <c r="S502" s="13" t="s">
        <v>117</v>
      </c>
      <c r="T502" s="15"/>
      <c r="U502" s="15"/>
      <c r="V502" s="15"/>
      <c r="W502" s="15" t="s">
        <v>731</v>
      </c>
      <c r="X502" s="20" t="s">
        <v>622</v>
      </c>
      <c r="Y502" s="68" t="s">
        <v>83</v>
      </c>
      <c r="Z502" s="68" t="s">
        <v>630</v>
      </c>
    </row>
    <row r="503" ht="48" customHeight="1" spans="2:26">
      <c r="B503" s="15" t="str">
        <f t="shared" si="8"/>
        <v>VehicleSetting_501</v>
      </c>
      <c r="C503" s="15" t="s">
        <v>2039</v>
      </c>
      <c r="D503" s="15"/>
      <c r="E503" s="15" t="s">
        <v>2040</v>
      </c>
      <c r="F503" s="15" t="s">
        <v>172</v>
      </c>
      <c r="G503" s="15"/>
      <c r="H503" s="15"/>
      <c r="I503" s="15"/>
      <c r="J503" s="15" t="s">
        <v>2047</v>
      </c>
      <c r="K503" s="15" t="s">
        <v>2048</v>
      </c>
      <c r="L503" s="15" t="s">
        <v>2049</v>
      </c>
      <c r="M503" s="15" t="s">
        <v>2050</v>
      </c>
      <c r="N503" s="15"/>
      <c r="O503" s="15" t="s">
        <v>97</v>
      </c>
      <c r="P503" s="15" t="s">
        <v>729</v>
      </c>
      <c r="Q503" s="15" t="s">
        <v>730</v>
      </c>
      <c r="R503" s="15"/>
      <c r="S503" s="13" t="s">
        <v>117</v>
      </c>
      <c r="T503" s="15"/>
      <c r="U503" s="15"/>
      <c r="V503" s="15"/>
      <c r="W503" s="15" t="s">
        <v>731</v>
      </c>
      <c r="X503" s="20" t="s">
        <v>622</v>
      </c>
      <c r="Y503" s="68" t="s">
        <v>83</v>
      </c>
      <c r="Z503" s="68" t="s">
        <v>630</v>
      </c>
    </row>
    <row r="504" ht="48" customHeight="1" spans="2:26">
      <c r="B504" s="15" t="str">
        <f t="shared" si="8"/>
        <v>VehicleSetting_502</v>
      </c>
      <c r="C504" s="15" t="s">
        <v>2039</v>
      </c>
      <c r="D504" s="15"/>
      <c r="E504" s="15" t="s">
        <v>2040</v>
      </c>
      <c r="F504" s="15" t="s">
        <v>172</v>
      </c>
      <c r="G504" s="15"/>
      <c r="H504" s="15"/>
      <c r="I504" s="15"/>
      <c r="J504" s="15" t="s">
        <v>2051</v>
      </c>
      <c r="K504" s="15" t="s">
        <v>2048</v>
      </c>
      <c r="L504" s="15" t="s">
        <v>2052</v>
      </c>
      <c r="M504" s="15" t="s">
        <v>2053</v>
      </c>
      <c r="N504" s="15"/>
      <c r="O504" s="15" t="s">
        <v>97</v>
      </c>
      <c r="P504" s="15" t="s">
        <v>729</v>
      </c>
      <c r="Q504" s="15" t="s">
        <v>730</v>
      </c>
      <c r="R504" s="15"/>
      <c r="S504" s="13" t="s">
        <v>117</v>
      </c>
      <c r="T504" s="15"/>
      <c r="U504" s="15"/>
      <c r="V504" s="15"/>
      <c r="W504" s="15" t="s">
        <v>731</v>
      </c>
      <c r="X504" s="20" t="s">
        <v>622</v>
      </c>
      <c r="Y504" s="68" t="s">
        <v>83</v>
      </c>
      <c r="Z504" s="68" t="s">
        <v>630</v>
      </c>
    </row>
    <row r="505" ht="48" customHeight="1" spans="2:26">
      <c r="B505" s="15" t="str">
        <f t="shared" si="8"/>
        <v>VehicleSetting_503</v>
      </c>
      <c r="C505" s="15" t="s">
        <v>2039</v>
      </c>
      <c r="D505" s="15"/>
      <c r="E505" s="15" t="s">
        <v>2040</v>
      </c>
      <c r="F505" s="15" t="s">
        <v>172</v>
      </c>
      <c r="G505" s="15"/>
      <c r="H505" s="15"/>
      <c r="I505" s="15"/>
      <c r="J505" s="15" t="s">
        <v>2054</v>
      </c>
      <c r="K505" s="15" t="s">
        <v>2048</v>
      </c>
      <c r="L505" s="15" t="s">
        <v>2055</v>
      </c>
      <c r="M505" s="15" t="s">
        <v>2056</v>
      </c>
      <c r="N505" s="15"/>
      <c r="O505" s="15" t="s">
        <v>97</v>
      </c>
      <c r="P505" s="15" t="s">
        <v>729</v>
      </c>
      <c r="Q505" s="15" t="s">
        <v>730</v>
      </c>
      <c r="R505" s="15"/>
      <c r="S505" s="13" t="s">
        <v>117</v>
      </c>
      <c r="T505" s="15"/>
      <c r="U505" s="15"/>
      <c r="V505" s="15"/>
      <c r="W505" s="15" t="s">
        <v>731</v>
      </c>
      <c r="X505" s="20" t="s">
        <v>622</v>
      </c>
      <c r="Y505" s="68" t="s">
        <v>83</v>
      </c>
      <c r="Z505" s="68" t="s">
        <v>630</v>
      </c>
    </row>
    <row r="506" ht="48" customHeight="1" spans="2:26">
      <c r="B506" s="15" t="str">
        <f t="shared" si="8"/>
        <v>VehicleSetting_504</v>
      </c>
      <c r="C506" s="15" t="s">
        <v>2039</v>
      </c>
      <c r="D506" s="15"/>
      <c r="E506" s="15" t="s">
        <v>2040</v>
      </c>
      <c r="F506" s="15" t="s">
        <v>172</v>
      </c>
      <c r="G506" s="15"/>
      <c r="H506" s="15"/>
      <c r="I506" s="15"/>
      <c r="J506" s="15" t="s">
        <v>2057</v>
      </c>
      <c r="K506" s="15" t="s">
        <v>2048</v>
      </c>
      <c r="L506" s="15" t="s">
        <v>2058</v>
      </c>
      <c r="M506" s="15" t="s">
        <v>2059</v>
      </c>
      <c r="N506" s="15"/>
      <c r="O506" s="15" t="s">
        <v>95</v>
      </c>
      <c r="P506" s="15" t="s">
        <v>729</v>
      </c>
      <c r="Q506" s="15" t="s">
        <v>730</v>
      </c>
      <c r="R506" s="15"/>
      <c r="S506" s="13" t="s">
        <v>117</v>
      </c>
      <c r="T506" s="15"/>
      <c r="U506" s="15"/>
      <c r="V506" s="15"/>
      <c r="W506" s="15" t="s">
        <v>731</v>
      </c>
      <c r="X506" s="20" t="s">
        <v>622</v>
      </c>
      <c r="Y506" s="68" t="s">
        <v>83</v>
      </c>
      <c r="Z506" s="68" t="s">
        <v>630</v>
      </c>
    </row>
    <row r="507" ht="48" customHeight="1" spans="2:26">
      <c r="B507" s="15" t="str">
        <f t="shared" si="8"/>
        <v>VehicleSetting_505</v>
      </c>
      <c r="C507" s="15" t="s">
        <v>2039</v>
      </c>
      <c r="D507" s="15"/>
      <c r="E507" s="15" t="s">
        <v>2040</v>
      </c>
      <c r="F507" s="15" t="s">
        <v>172</v>
      </c>
      <c r="G507" s="15"/>
      <c r="H507" s="15"/>
      <c r="I507" s="15"/>
      <c r="J507" s="15" t="s">
        <v>2060</v>
      </c>
      <c r="K507" s="15" t="s">
        <v>2048</v>
      </c>
      <c r="L507" s="15" t="s">
        <v>2061</v>
      </c>
      <c r="M507" s="15" t="s">
        <v>2062</v>
      </c>
      <c r="N507" s="15"/>
      <c r="O507" s="15" t="s">
        <v>95</v>
      </c>
      <c r="P507" s="15" t="s">
        <v>729</v>
      </c>
      <c r="Q507" s="15" t="s">
        <v>730</v>
      </c>
      <c r="R507" s="15"/>
      <c r="S507" s="13" t="s">
        <v>117</v>
      </c>
      <c r="T507" s="15"/>
      <c r="U507" s="15"/>
      <c r="V507" s="15"/>
      <c r="W507" s="15" t="s">
        <v>731</v>
      </c>
      <c r="X507" s="20" t="s">
        <v>622</v>
      </c>
      <c r="Y507" s="68" t="s">
        <v>83</v>
      </c>
      <c r="Z507" s="68" t="s">
        <v>630</v>
      </c>
    </row>
    <row r="508" ht="48" customHeight="1" spans="2:26">
      <c r="B508" s="15" t="str">
        <f t="shared" si="8"/>
        <v>VehicleSetting_506</v>
      </c>
      <c r="C508" s="15" t="s">
        <v>2039</v>
      </c>
      <c r="D508" s="15"/>
      <c r="E508" s="15" t="s">
        <v>2040</v>
      </c>
      <c r="F508" s="15" t="s">
        <v>172</v>
      </c>
      <c r="G508" s="15"/>
      <c r="H508" s="15"/>
      <c r="I508" s="15"/>
      <c r="J508" s="15" t="s">
        <v>2063</v>
      </c>
      <c r="K508" s="15" t="s">
        <v>2048</v>
      </c>
      <c r="L508" s="15" t="s">
        <v>2064</v>
      </c>
      <c r="M508" s="15" t="s">
        <v>2065</v>
      </c>
      <c r="N508" s="15"/>
      <c r="O508" s="15" t="s">
        <v>95</v>
      </c>
      <c r="P508" s="15" t="s">
        <v>729</v>
      </c>
      <c r="Q508" s="15" t="s">
        <v>730</v>
      </c>
      <c r="R508" s="15"/>
      <c r="S508" s="13" t="s">
        <v>117</v>
      </c>
      <c r="T508" s="15"/>
      <c r="U508" s="15"/>
      <c r="V508" s="15"/>
      <c r="W508" s="15" t="s">
        <v>731</v>
      </c>
      <c r="X508" s="20" t="s">
        <v>622</v>
      </c>
      <c r="Y508" s="68" t="s">
        <v>83</v>
      </c>
      <c r="Z508" s="68" t="s">
        <v>630</v>
      </c>
    </row>
    <row r="509" ht="48" customHeight="1" spans="2:26">
      <c r="B509" s="15" t="str">
        <f t="shared" si="8"/>
        <v>VehicleSetting_507</v>
      </c>
      <c r="C509" s="15" t="s">
        <v>2039</v>
      </c>
      <c r="D509" s="15"/>
      <c r="E509" s="15" t="s">
        <v>2040</v>
      </c>
      <c r="F509" s="15" t="s">
        <v>172</v>
      </c>
      <c r="G509" s="15"/>
      <c r="H509" s="15"/>
      <c r="I509" s="15"/>
      <c r="J509" s="15" t="s">
        <v>2066</v>
      </c>
      <c r="K509" s="15" t="s">
        <v>2048</v>
      </c>
      <c r="L509" s="15" t="s">
        <v>2067</v>
      </c>
      <c r="M509" s="15" t="s">
        <v>2068</v>
      </c>
      <c r="N509" s="15"/>
      <c r="O509" s="15" t="s">
        <v>95</v>
      </c>
      <c r="P509" s="15" t="s">
        <v>729</v>
      </c>
      <c r="Q509" s="15" t="s">
        <v>730</v>
      </c>
      <c r="R509" s="15"/>
      <c r="S509" s="13" t="s">
        <v>117</v>
      </c>
      <c r="T509" s="15"/>
      <c r="U509" s="15"/>
      <c r="V509" s="15"/>
      <c r="W509" s="15" t="s">
        <v>731</v>
      </c>
      <c r="X509" s="20" t="s">
        <v>622</v>
      </c>
      <c r="Y509" s="68" t="s">
        <v>83</v>
      </c>
      <c r="Z509" s="68" t="s">
        <v>630</v>
      </c>
    </row>
    <row r="510" ht="48" customHeight="1" spans="2:26">
      <c r="B510" s="15" t="str">
        <f t="shared" si="8"/>
        <v>VehicleSetting_508</v>
      </c>
      <c r="C510" s="15" t="s">
        <v>2039</v>
      </c>
      <c r="D510" s="15"/>
      <c r="E510" s="15" t="s">
        <v>2040</v>
      </c>
      <c r="F510" s="15" t="s">
        <v>172</v>
      </c>
      <c r="G510" s="15"/>
      <c r="H510" s="15"/>
      <c r="I510" s="15"/>
      <c r="J510" s="15" t="s">
        <v>2069</v>
      </c>
      <c r="K510" s="15" t="s">
        <v>2048</v>
      </c>
      <c r="L510" s="15" t="s">
        <v>2070</v>
      </c>
      <c r="M510" s="15" t="s">
        <v>2059</v>
      </c>
      <c r="N510" s="15"/>
      <c r="O510" s="15" t="s">
        <v>97</v>
      </c>
      <c r="P510" s="15" t="s">
        <v>729</v>
      </c>
      <c r="Q510" s="15" t="s">
        <v>730</v>
      </c>
      <c r="R510" s="15"/>
      <c r="S510" s="13" t="s">
        <v>117</v>
      </c>
      <c r="T510" s="15"/>
      <c r="U510" s="15"/>
      <c r="V510" s="15"/>
      <c r="W510" s="15" t="s">
        <v>731</v>
      </c>
      <c r="X510" s="20" t="s">
        <v>622</v>
      </c>
      <c r="Y510" s="68" t="s">
        <v>83</v>
      </c>
      <c r="Z510" s="68" t="s">
        <v>630</v>
      </c>
    </row>
    <row r="511" ht="48" customHeight="1" spans="2:26">
      <c r="B511" s="15" t="str">
        <f t="shared" si="8"/>
        <v>VehicleSetting_509</v>
      </c>
      <c r="C511" s="15" t="s">
        <v>2039</v>
      </c>
      <c r="D511" s="15"/>
      <c r="E511" s="15" t="s">
        <v>2040</v>
      </c>
      <c r="F511" s="15" t="s">
        <v>172</v>
      </c>
      <c r="G511" s="15"/>
      <c r="H511" s="15"/>
      <c r="I511" s="15"/>
      <c r="J511" s="15" t="s">
        <v>2071</v>
      </c>
      <c r="K511" s="15" t="s">
        <v>2048</v>
      </c>
      <c r="L511" s="15" t="s">
        <v>2072</v>
      </c>
      <c r="M511" s="15" t="s">
        <v>2073</v>
      </c>
      <c r="N511" s="15"/>
      <c r="O511" s="15" t="s">
        <v>97</v>
      </c>
      <c r="P511" s="15" t="s">
        <v>729</v>
      </c>
      <c r="Q511" s="15" t="s">
        <v>730</v>
      </c>
      <c r="R511" s="15"/>
      <c r="S511" s="13" t="s">
        <v>117</v>
      </c>
      <c r="T511" s="15"/>
      <c r="U511" s="15"/>
      <c r="V511" s="15"/>
      <c r="W511" s="15" t="s">
        <v>731</v>
      </c>
      <c r="X511" s="20" t="s">
        <v>622</v>
      </c>
      <c r="Y511" s="68" t="s">
        <v>83</v>
      </c>
      <c r="Z511" s="68" t="s">
        <v>630</v>
      </c>
    </row>
    <row r="512" ht="48" customHeight="1" spans="2:26">
      <c r="B512" s="15" t="str">
        <f t="shared" si="8"/>
        <v>VehicleSetting_510</v>
      </c>
      <c r="C512" s="15" t="s">
        <v>2039</v>
      </c>
      <c r="D512" s="15"/>
      <c r="E512" s="15" t="s">
        <v>2040</v>
      </c>
      <c r="F512" s="15" t="s">
        <v>172</v>
      </c>
      <c r="G512" s="15"/>
      <c r="H512" s="15"/>
      <c r="I512" s="15"/>
      <c r="J512" s="15" t="s">
        <v>2074</v>
      </c>
      <c r="K512" s="15" t="s">
        <v>2075</v>
      </c>
      <c r="L512" s="15" t="s">
        <v>2076</v>
      </c>
      <c r="M512" s="15" t="s">
        <v>2077</v>
      </c>
      <c r="N512" s="15"/>
      <c r="O512" s="15" t="s">
        <v>97</v>
      </c>
      <c r="P512" s="15" t="s">
        <v>729</v>
      </c>
      <c r="Q512" s="15" t="s">
        <v>730</v>
      </c>
      <c r="R512" s="15"/>
      <c r="S512" s="13" t="s">
        <v>117</v>
      </c>
      <c r="T512" s="15"/>
      <c r="U512" s="15"/>
      <c r="V512" s="15"/>
      <c r="W512" s="15" t="s">
        <v>731</v>
      </c>
      <c r="X512" s="20" t="s">
        <v>622</v>
      </c>
      <c r="Y512" s="68" t="s">
        <v>83</v>
      </c>
      <c r="Z512" s="68" t="s">
        <v>630</v>
      </c>
    </row>
    <row r="513" ht="48" customHeight="1" spans="2:26">
      <c r="B513" s="15" t="str">
        <f t="shared" si="8"/>
        <v>VehicleSetting_511</v>
      </c>
      <c r="C513" s="15" t="s">
        <v>2039</v>
      </c>
      <c r="D513" s="15"/>
      <c r="E513" s="15" t="s">
        <v>2040</v>
      </c>
      <c r="F513" s="15" t="s">
        <v>172</v>
      </c>
      <c r="G513" s="15"/>
      <c r="H513" s="15"/>
      <c r="I513" s="15"/>
      <c r="J513" s="15" t="s">
        <v>2078</v>
      </c>
      <c r="K513" s="15" t="s">
        <v>2079</v>
      </c>
      <c r="L513" s="15" t="s">
        <v>2080</v>
      </c>
      <c r="M513" s="15" t="s">
        <v>2062</v>
      </c>
      <c r="N513" s="15"/>
      <c r="O513" s="15" t="s">
        <v>97</v>
      </c>
      <c r="P513" s="15" t="s">
        <v>729</v>
      </c>
      <c r="Q513" s="15" t="s">
        <v>730</v>
      </c>
      <c r="R513" s="15"/>
      <c r="S513" s="13" t="s">
        <v>117</v>
      </c>
      <c r="T513" s="15"/>
      <c r="U513" s="15"/>
      <c r="V513" s="15"/>
      <c r="W513" s="15" t="s">
        <v>731</v>
      </c>
      <c r="X513" s="20" t="s">
        <v>622</v>
      </c>
      <c r="Y513" s="68" t="s">
        <v>83</v>
      </c>
      <c r="Z513" s="68" t="s">
        <v>630</v>
      </c>
    </row>
    <row r="514" ht="177.75" customHeight="1" spans="2:26">
      <c r="B514" s="15" t="str">
        <f t="shared" si="8"/>
        <v>VehicleSetting_512</v>
      </c>
      <c r="C514" s="15" t="s">
        <v>2039</v>
      </c>
      <c r="D514" s="15"/>
      <c r="E514" s="15" t="s">
        <v>2040</v>
      </c>
      <c r="F514" s="15" t="s">
        <v>172</v>
      </c>
      <c r="G514" s="15"/>
      <c r="H514" s="15"/>
      <c r="I514" s="15"/>
      <c r="J514" s="15" t="s">
        <v>2081</v>
      </c>
      <c r="K514" s="15" t="s">
        <v>1376</v>
      </c>
      <c r="L514" s="15" t="s">
        <v>2082</v>
      </c>
      <c r="M514" s="15" t="s">
        <v>2083</v>
      </c>
      <c r="N514" s="15"/>
      <c r="O514" s="15" t="s">
        <v>97</v>
      </c>
      <c r="P514" s="15" t="s">
        <v>729</v>
      </c>
      <c r="Q514" s="15" t="s">
        <v>730</v>
      </c>
      <c r="R514" s="15"/>
      <c r="S514" s="13" t="s">
        <v>117</v>
      </c>
      <c r="T514" s="14"/>
      <c r="U514" s="56"/>
      <c r="V514" s="14"/>
      <c r="W514" s="15" t="s">
        <v>731</v>
      </c>
      <c r="X514" s="20" t="s">
        <v>622</v>
      </c>
      <c r="Y514" s="68" t="s">
        <v>83</v>
      </c>
      <c r="Z514" s="68" t="s">
        <v>630</v>
      </c>
    </row>
    <row r="515" ht="98.25" customHeight="1" spans="2:26">
      <c r="B515" s="15" t="str">
        <f t="shared" si="8"/>
        <v>VehicleSetting_513</v>
      </c>
      <c r="C515" s="15" t="s">
        <v>2039</v>
      </c>
      <c r="D515" s="15"/>
      <c r="E515" s="15" t="s">
        <v>2040</v>
      </c>
      <c r="F515" s="15" t="s">
        <v>172</v>
      </c>
      <c r="G515" s="15"/>
      <c r="H515" s="15"/>
      <c r="I515" s="15"/>
      <c r="J515" s="15" t="s">
        <v>2084</v>
      </c>
      <c r="K515" s="15" t="s">
        <v>1376</v>
      </c>
      <c r="L515" s="15" t="s">
        <v>2085</v>
      </c>
      <c r="M515" s="15" t="s">
        <v>2086</v>
      </c>
      <c r="N515" s="15"/>
      <c r="O515" s="15" t="s">
        <v>97</v>
      </c>
      <c r="P515" s="15" t="s">
        <v>729</v>
      </c>
      <c r="Q515" s="15" t="s">
        <v>730</v>
      </c>
      <c r="R515" s="15"/>
      <c r="S515" s="13" t="s">
        <v>117</v>
      </c>
      <c r="T515" s="14"/>
      <c r="U515" s="56"/>
      <c r="V515" s="14"/>
      <c r="W515" s="15" t="s">
        <v>731</v>
      </c>
      <c r="X515" s="20" t="s">
        <v>622</v>
      </c>
      <c r="Y515" s="68" t="s">
        <v>83</v>
      </c>
      <c r="Z515" s="68" t="s">
        <v>630</v>
      </c>
    </row>
    <row r="516" ht="48" customHeight="1" spans="2:26">
      <c r="B516" s="15" t="str">
        <f t="shared" si="8"/>
        <v>VehicleSetting_514</v>
      </c>
      <c r="C516" s="15" t="s">
        <v>2087</v>
      </c>
      <c r="D516" s="15"/>
      <c r="E516" s="15" t="s">
        <v>2088</v>
      </c>
      <c r="F516" s="15" t="s">
        <v>172</v>
      </c>
      <c r="G516" s="15"/>
      <c r="H516" s="15"/>
      <c r="I516" s="15"/>
      <c r="J516" s="15" t="s">
        <v>2089</v>
      </c>
      <c r="K516" s="15" t="s">
        <v>1681</v>
      </c>
      <c r="L516" s="15" t="s">
        <v>2090</v>
      </c>
      <c r="M516" s="15" t="s">
        <v>2091</v>
      </c>
      <c r="N516" s="15"/>
      <c r="O516" s="15" t="s">
        <v>97</v>
      </c>
      <c r="P516" s="15" t="s">
        <v>729</v>
      </c>
      <c r="Q516" s="15" t="s">
        <v>730</v>
      </c>
      <c r="R516" s="15"/>
      <c r="S516" s="13" t="s">
        <v>117</v>
      </c>
      <c r="T516" s="14"/>
      <c r="U516" s="56"/>
      <c r="V516" s="14"/>
      <c r="W516" s="15" t="s">
        <v>731</v>
      </c>
      <c r="X516" s="20" t="s">
        <v>622</v>
      </c>
      <c r="Y516" s="68" t="s">
        <v>83</v>
      </c>
      <c r="Z516" s="68" t="s">
        <v>630</v>
      </c>
    </row>
    <row r="517" ht="48" customHeight="1" spans="2:26">
      <c r="B517" s="15" t="str">
        <f t="shared" si="8"/>
        <v>VehicleSetting_515</v>
      </c>
      <c r="C517" s="15" t="s">
        <v>2087</v>
      </c>
      <c r="D517" s="15"/>
      <c r="E517" s="15" t="s">
        <v>2088</v>
      </c>
      <c r="F517" s="15" t="s">
        <v>172</v>
      </c>
      <c r="G517" s="15"/>
      <c r="H517" s="15"/>
      <c r="I517" s="15"/>
      <c r="J517" s="15" t="s">
        <v>2092</v>
      </c>
      <c r="K517" s="15" t="s">
        <v>1681</v>
      </c>
      <c r="L517" s="15" t="s">
        <v>2093</v>
      </c>
      <c r="M517" s="15" t="s">
        <v>2094</v>
      </c>
      <c r="N517" s="15"/>
      <c r="O517" s="15" t="s">
        <v>97</v>
      </c>
      <c r="P517" s="15" t="s">
        <v>729</v>
      </c>
      <c r="Q517" s="15" t="s">
        <v>730</v>
      </c>
      <c r="R517" s="15"/>
      <c r="S517" s="13" t="s">
        <v>117</v>
      </c>
      <c r="T517" s="14"/>
      <c r="U517" s="56"/>
      <c r="V517" s="14"/>
      <c r="W517" s="15" t="s">
        <v>731</v>
      </c>
      <c r="X517" s="20" t="s">
        <v>622</v>
      </c>
      <c r="Y517" s="68" t="s">
        <v>83</v>
      </c>
      <c r="Z517" s="68" t="s">
        <v>630</v>
      </c>
    </row>
    <row r="518" ht="48" customHeight="1" spans="2:26">
      <c r="B518" s="15" t="str">
        <f t="shared" si="8"/>
        <v>VehicleSetting_516</v>
      </c>
      <c r="C518" s="15" t="s">
        <v>2087</v>
      </c>
      <c r="D518" s="15"/>
      <c r="E518" s="15" t="s">
        <v>2088</v>
      </c>
      <c r="F518" s="15" t="s">
        <v>172</v>
      </c>
      <c r="G518" s="15"/>
      <c r="H518" s="15"/>
      <c r="I518" s="15"/>
      <c r="J518" s="15" t="s">
        <v>2095</v>
      </c>
      <c r="K518" s="15" t="s">
        <v>2096</v>
      </c>
      <c r="L518" s="15" t="s">
        <v>2097</v>
      </c>
      <c r="M518" s="15" t="s">
        <v>2098</v>
      </c>
      <c r="N518" s="15"/>
      <c r="O518" s="15" t="s">
        <v>97</v>
      </c>
      <c r="P518" s="15" t="s">
        <v>729</v>
      </c>
      <c r="Q518" s="15" t="s">
        <v>730</v>
      </c>
      <c r="R518" s="15"/>
      <c r="S518" s="13" t="s">
        <v>117</v>
      </c>
      <c r="T518" s="14"/>
      <c r="U518" s="56"/>
      <c r="V518" s="14"/>
      <c r="W518" s="15" t="s">
        <v>731</v>
      </c>
      <c r="X518" s="20" t="s">
        <v>622</v>
      </c>
      <c r="Y518" s="68" t="s">
        <v>83</v>
      </c>
      <c r="Z518" s="68" t="s">
        <v>630</v>
      </c>
    </row>
    <row r="519" ht="48" customHeight="1" spans="2:26">
      <c r="B519" s="15" t="str">
        <f t="shared" si="8"/>
        <v>VehicleSetting_517</v>
      </c>
      <c r="C519" s="15" t="s">
        <v>2087</v>
      </c>
      <c r="D519" s="15"/>
      <c r="E519" s="15" t="s">
        <v>2088</v>
      </c>
      <c r="F519" s="15" t="s">
        <v>172</v>
      </c>
      <c r="G519" s="15"/>
      <c r="H519" s="15"/>
      <c r="I519" s="15"/>
      <c r="J519" s="15" t="s">
        <v>2099</v>
      </c>
      <c r="K519" s="15" t="s">
        <v>2096</v>
      </c>
      <c r="L519" s="15" t="s">
        <v>2100</v>
      </c>
      <c r="M519" s="15" t="s">
        <v>2101</v>
      </c>
      <c r="N519" s="15"/>
      <c r="O519" s="15" t="s">
        <v>97</v>
      </c>
      <c r="P519" s="15" t="s">
        <v>729</v>
      </c>
      <c r="Q519" s="15" t="s">
        <v>730</v>
      </c>
      <c r="R519" s="15"/>
      <c r="S519" s="13" t="s">
        <v>117</v>
      </c>
      <c r="T519" s="14"/>
      <c r="U519" s="56"/>
      <c r="V519" s="14"/>
      <c r="W519" s="15" t="s">
        <v>731</v>
      </c>
      <c r="X519" s="20" t="s">
        <v>622</v>
      </c>
      <c r="Y519" s="68" t="s">
        <v>83</v>
      </c>
      <c r="Z519" s="68" t="s">
        <v>630</v>
      </c>
    </row>
    <row r="520" ht="48" customHeight="1" spans="2:26">
      <c r="B520" s="15" t="str">
        <f t="shared" si="8"/>
        <v>VehicleSetting_518</v>
      </c>
      <c r="C520" s="15" t="s">
        <v>2087</v>
      </c>
      <c r="D520" s="15"/>
      <c r="E520" s="15" t="s">
        <v>2088</v>
      </c>
      <c r="F520" s="15" t="s">
        <v>172</v>
      </c>
      <c r="G520" s="15"/>
      <c r="H520" s="15"/>
      <c r="I520" s="15"/>
      <c r="J520" s="15" t="s">
        <v>2102</v>
      </c>
      <c r="K520" s="15" t="s">
        <v>2096</v>
      </c>
      <c r="L520" s="15" t="s">
        <v>2103</v>
      </c>
      <c r="M520" s="15" t="s">
        <v>2104</v>
      </c>
      <c r="N520" s="15"/>
      <c r="O520" s="15" t="s">
        <v>97</v>
      </c>
      <c r="P520" s="15" t="s">
        <v>729</v>
      </c>
      <c r="Q520" s="15" t="s">
        <v>730</v>
      </c>
      <c r="R520" s="15"/>
      <c r="S520" s="13" t="s">
        <v>117</v>
      </c>
      <c r="T520" s="14"/>
      <c r="U520" s="56"/>
      <c r="V520" s="14"/>
      <c r="W520" s="15" t="s">
        <v>731</v>
      </c>
      <c r="X520" s="20" t="s">
        <v>622</v>
      </c>
      <c r="Y520" s="68" t="s">
        <v>83</v>
      </c>
      <c r="Z520" s="68" t="s">
        <v>630</v>
      </c>
    </row>
    <row r="521" ht="48" customHeight="1" spans="2:26">
      <c r="B521" s="15" t="str">
        <f t="shared" si="8"/>
        <v>VehicleSetting_519</v>
      </c>
      <c r="C521" s="15" t="s">
        <v>2087</v>
      </c>
      <c r="D521" s="15"/>
      <c r="E521" s="15" t="s">
        <v>2088</v>
      </c>
      <c r="F521" s="15" t="s">
        <v>172</v>
      </c>
      <c r="G521" s="15"/>
      <c r="H521" s="15"/>
      <c r="I521" s="15"/>
      <c r="J521" s="15" t="s">
        <v>2105</v>
      </c>
      <c r="K521" s="15" t="s">
        <v>2096</v>
      </c>
      <c r="L521" s="15" t="s">
        <v>2106</v>
      </c>
      <c r="M521" s="15" t="s">
        <v>2107</v>
      </c>
      <c r="N521" s="15"/>
      <c r="O521" s="15" t="s">
        <v>97</v>
      </c>
      <c r="P521" s="15" t="s">
        <v>729</v>
      </c>
      <c r="Q521" s="15" t="s">
        <v>730</v>
      </c>
      <c r="R521" s="15"/>
      <c r="S521" s="13" t="s">
        <v>117</v>
      </c>
      <c r="T521" s="14"/>
      <c r="U521" s="56"/>
      <c r="V521" s="14"/>
      <c r="W521" s="15" t="s">
        <v>731</v>
      </c>
      <c r="X521" s="20" t="s">
        <v>622</v>
      </c>
      <c r="Y521" s="68" t="s">
        <v>83</v>
      </c>
      <c r="Z521" s="68" t="s">
        <v>630</v>
      </c>
    </row>
    <row r="522" ht="48" customHeight="1" spans="2:26">
      <c r="B522" s="15" t="str">
        <f t="shared" si="8"/>
        <v>VehicleSetting_520</v>
      </c>
      <c r="C522" s="15" t="s">
        <v>2087</v>
      </c>
      <c r="D522" s="15"/>
      <c r="E522" s="15" t="s">
        <v>2088</v>
      </c>
      <c r="F522" s="15" t="s">
        <v>172</v>
      </c>
      <c r="G522" s="15"/>
      <c r="H522" s="15"/>
      <c r="I522" s="15"/>
      <c r="J522" s="15" t="s">
        <v>2108</v>
      </c>
      <c r="K522" s="15" t="s">
        <v>2109</v>
      </c>
      <c r="L522" s="15" t="s">
        <v>2110</v>
      </c>
      <c r="M522" s="15" t="s">
        <v>950</v>
      </c>
      <c r="N522" s="15"/>
      <c r="O522" s="15" t="s">
        <v>95</v>
      </c>
      <c r="P522" s="15" t="s">
        <v>729</v>
      </c>
      <c r="Q522" s="15" t="s">
        <v>730</v>
      </c>
      <c r="R522" s="15"/>
      <c r="S522" s="13" t="s">
        <v>117</v>
      </c>
      <c r="T522" s="14"/>
      <c r="U522" s="56"/>
      <c r="V522" s="14"/>
      <c r="W522" s="15" t="s">
        <v>731</v>
      </c>
      <c r="X522" s="20" t="s">
        <v>622</v>
      </c>
      <c r="Y522" s="68" t="s">
        <v>83</v>
      </c>
      <c r="Z522" s="68" t="s">
        <v>630</v>
      </c>
    </row>
    <row r="523" ht="134.25" customHeight="1" spans="2:26">
      <c r="B523" s="15" t="str">
        <f t="shared" si="8"/>
        <v>VehicleSetting_521</v>
      </c>
      <c r="C523" s="15" t="s">
        <v>2087</v>
      </c>
      <c r="D523" s="15"/>
      <c r="E523" s="15" t="s">
        <v>2088</v>
      </c>
      <c r="F523" s="15" t="s">
        <v>172</v>
      </c>
      <c r="G523" s="15"/>
      <c r="H523" s="15"/>
      <c r="I523" s="15"/>
      <c r="J523" s="15" t="s">
        <v>2111</v>
      </c>
      <c r="K523" s="15" t="s">
        <v>2109</v>
      </c>
      <c r="L523" s="15" t="s">
        <v>2112</v>
      </c>
      <c r="M523" s="15" t="s">
        <v>2113</v>
      </c>
      <c r="N523" s="15"/>
      <c r="O523" s="15" t="s">
        <v>95</v>
      </c>
      <c r="P523" s="15" t="s">
        <v>729</v>
      </c>
      <c r="Q523" s="15" t="s">
        <v>730</v>
      </c>
      <c r="R523" s="15"/>
      <c r="S523" s="13" t="s">
        <v>117</v>
      </c>
      <c r="T523" s="14"/>
      <c r="U523" s="56"/>
      <c r="V523" s="14"/>
      <c r="W523" s="15" t="s">
        <v>731</v>
      </c>
      <c r="X523" s="20" t="s">
        <v>622</v>
      </c>
      <c r="Y523" s="68" t="s">
        <v>83</v>
      </c>
      <c r="Z523" s="68" t="s">
        <v>630</v>
      </c>
    </row>
    <row r="524" ht="48" customHeight="1" spans="2:26">
      <c r="B524" s="15" t="str">
        <f t="shared" si="8"/>
        <v>VehicleSetting_522</v>
      </c>
      <c r="C524" s="15" t="s">
        <v>2087</v>
      </c>
      <c r="D524" s="15"/>
      <c r="E524" s="15" t="s">
        <v>2088</v>
      </c>
      <c r="F524" s="15" t="s">
        <v>172</v>
      </c>
      <c r="G524" s="15"/>
      <c r="H524" s="15"/>
      <c r="I524" s="15"/>
      <c r="J524" s="15" t="s">
        <v>2114</v>
      </c>
      <c r="K524" s="15" t="s">
        <v>2109</v>
      </c>
      <c r="L524" s="15" t="s">
        <v>2115</v>
      </c>
      <c r="M524" s="15" t="s">
        <v>2116</v>
      </c>
      <c r="N524" s="15"/>
      <c r="O524" s="15" t="s">
        <v>95</v>
      </c>
      <c r="P524" s="15" t="s">
        <v>729</v>
      </c>
      <c r="Q524" s="15" t="s">
        <v>730</v>
      </c>
      <c r="R524" s="15"/>
      <c r="S524" s="13" t="s">
        <v>117</v>
      </c>
      <c r="T524" s="14"/>
      <c r="U524" s="56"/>
      <c r="V524" s="14"/>
      <c r="W524" s="15" t="s">
        <v>731</v>
      </c>
      <c r="X524" s="20" t="s">
        <v>622</v>
      </c>
      <c r="Y524" s="68" t="s">
        <v>83</v>
      </c>
      <c r="Z524" s="68" t="s">
        <v>630</v>
      </c>
    </row>
    <row r="525" ht="48" customHeight="1" spans="2:26">
      <c r="B525" s="15" t="str">
        <f t="shared" si="8"/>
        <v>VehicleSetting_523</v>
      </c>
      <c r="C525" s="15" t="s">
        <v>2087</v>
      </c>
      <c r="D525" s="15"/>
      <c r="E525" s="15" t="s">
        <v>2088</v>
      </c>
      <c r="F525" s="15" t="s">
        <v>172</v>
      </c>
      <c r="G525" s="15"/>
      <c r="H525" s="15"/>
      <c r="I525" s="15"/>
      <c r="J525" s="15" t="s">
        <v>2117</v>
      </c>
      <c r="K525" s="15" t="s">
        <v>2109</v>
      </c>
      <c r="L525" s="15" t="s">
        <v>2118</v>
      </c>
      <c r="M525" s="15" t="s">
        <v>2119</v>
      </c>
      <c r="N525" s="15"/>
      <c r="O525" s="15" t="s">
        <v>95</v>
      </c>
      <c r="P525" s="15" t="s">
        <v>729</v>
      </c>
      <c r="Q525" s="15" t="s">
        <v>730</v>
      </c>
      <c r="R525" s="15"/>
      <c r="S525" s="13" t="s">
        <v>117</v>
      </c>
      <c r="T525" s="14"/>
      <c r="U525" s="56"/>
      <c r="V525" s="14"/>
      <c r="W525" s="15" t="s">
        <v>731</v>
      </c>
      <c r="X525" s="20" t="s">
        <v>622</v>
      </c>
      <c r="Y525" s="68" t="s">
        <v>83</v>
      </c>
      <c r="Z525" s="68" t="s">
        <v>630</v>
      </c>
    </row>
    <row r="526" ht="48" customHeight="1" spans="2:26">
      <c r="B526" s="15" t="str">
        <f t="shared" si="8"/>
        <v>VehicleSetting_524</v>
      </c>
      <c r="C526" s="15" t="s">
        <v>2087</v>
      </c>
      <c r="D526" s="15"/>
      <c r="E526" s="15" t="s">
        <v>2088</v>
      </c>
      <c r="F526" s="15" t="s">
        <v>172</v>
      </c>
      <c r="G526" s="15"/>
      <c r="H526" s="15"/>
      <c r="I526" s="15"/>
      <c r="J526" s="15" t="s">
        <v>2120</v>
      </c>
      <c r="K526" s="15" t="s">
        <v>2109</v>
      </c>
      <c r="L526" s="15" t="s">
        <v>2121</v>
      </c>
      <c r="M526" s="15" t="s">
        <v>938</v>
      </c>
      <c r="N526" s="15"/>
      <c r="O526" s="15" t="s">
        <v>95</v>
      </c>
      <c r="P526" s="15" t="s">
        <v>729</v>
      </c>
      <c r="Q526" s="15" t="s">
        <v>730</v>
      </c>
      <c r="R526" s="15"/>
      <c r="S526" s="13" t="s">
        <v>117</v>
      </c>
      <c r="T526" s="14"/>
      <c r="U526" s="56"/>
      <c r="V526" s="14"/>
      <c r="W526" s="15" t="s">
        <v>731</v>
      </c>
      <c r="X526" s="20" t="s">
        <v>622</v>
      </c>
      <c r="Y526" s="68" t="s">
        <v>83</v>
      </c>
      <c r="Z526" s="68" t="s">
        <v>630</v>
      </c>
    </row>
    <row r="527" ht="48" customHeight="1" spans="2:26">
      <c r="B527" s="15" t="str">
        <f t="shared" si="8"/>
        <v>VehicleSetting_525</v>
      </c>
      <c r="C527" s="15" t="s">
        <v>2087</v>
      </c>
      <c r="D527" s="15"/>
      <c r="E527" s="15" t="s">
        <v>2088</v>
      </c>
      <c r="F527" s="15" t="s">
        <v>172</v>
      </c>
      <c r="G527" s="15"/>
      <c r="H527" s="15"/>
      <c r="I527" s="15"/>
      <c r="J527" s="15" t="s">
        <v>2122</v>
      </c>
      <c r="K527" s="15" t="s">
        <v>2109</v>
      </c>
      <c r="L527" s="15" t="s">
        <v>2123</v>
      </c>
      <c r="M527" s="15" t="s">
        <v>2124</v>
      </c>
      <c r="N527" s="15"/>
      <c r="O527" s="15" t="s">
        <v>95</v>
      </c>
      <c r="P527" s="15" t="s">
        <v>729</v>
      </c>
      <c r="Q527" s="15" t="s">
        <v>730</v>
      </c>
      <c r="R527" s="15"/>
      <c r="S527" s="13" t="s">
        <v>117</v>
      </c>
      <c r="T527" s="14"/>
      <c r="U527" s="56"/>
      <c r="V527" s="14"/>
      <c r="W527" s="15" t="s">
        <v>731</v>
      </c>
      <c r="X527" s="20" t="s">
        <v>622</v>
      </c>
      <c r="Y527" s="68" t="s">
        <v>83</v>
      </c>
      <c r="Z527" s="68" t="s">
        <v>630</v>
      </c>
    </row>
    <row r="528" ht="48" customHeight="1" spans="2:26">
      <c r="B528" s="15" t="str">
        <f t="shared" si="8"/>
        <v>VehicleSetting_526</v>
      </c>
      <c r="C528" s="15" t="s">
        <v>2087</v>
      </c>
      <c r="D528" s="15"/>
      <c r="E528" s="15" t="s">
        <v>2088</v>
      </c>
      <c r="F528" s="15" t="s">
        <v>172</v>
      </c>
      <c r="G528" s="15"/>
      <c r="H528" s="15"/>
      <c r="I528" s="15"/>
      <c r="J528" s="15" t="s">
        <v>2125</v>
      </c>
      <c r="K528" s="15" t="s">
        <v>2109</v>
      </c>
      <c r="L528" s="15" t="s">
        <v>2126</v>
      </c>
      <c r="M528" s="15" t="s">
        <v>919</v>
      </c>
      <c r="N528" s="15"/>
      <c r="O528" s="15" t="s">
        <v>97</v>
      </c>
      <c r="P528" s="15" t="s">
        <v>729</v>
      </c>
      <c r="Q528" s="15" t="s">
        <v>730</v>
      </c>
      <c r="R528" s="15"/>
      <c r="S528" s="13" t="s">
        <v>117</v>
      </c>
      <c r="T528" s="14"/>
      <c r="U528" s="56"/>
      <c r="V528" s="14"/>
      <c r="W528" s="15" t="s">
        <v>731</v>
      </c>
      <c r="X528" s="20" t="s">
        <v>622</v>
      </c>
      <c r="Y528" s="68" t="s">
        <v>83</v>
      </c>
      <c r="Z528" s="68" t="s">
        <v>630</v>
      </c>
    </row>
    <row r="529" ht="48" customHeight="1" spans="2:26">
      <c r="B529" s="15" t="str">
        <f t="shared" si="8"/>
        <v>VehicleSetting_527</v>
      </c>
      <c r="C529" s="15" t="s">
        <v>2127</v>
      </c>
      <c r="D529" s="15"/>
      <c r="E529" s="15" t="s">
        <v>2128</v>
      </c>
      <c r="F529" s="15" t="s">
        <v>172</v>
      </c>
      <c r="G529" s="15"/>
      <c r="H529" s="15"/>
      <c r="I529" s="15"/>
      <c r="J529" s="15" t="s">
        <v>2129</v>
      </c>
      <c r="K529" s="15" t="s">
        <v>1681</v>
      </c>
      <c r="L529" s="15" t="s">
        <v>2130</v>
      </c>
      <c r="M529" s="15" t="s">
        <v>2131</v>
      </c>
      <c r="N529" s="15"/>
      <c r="O529" s="15" t="s">
        <v>97</v>
      </c>
      <c r="P529" s="15" t="s">
        <v>729</v>
      </c>
      <c r="Q529" s="15" t="s">
        <v>730</v>
      </c>
      <c r="R529" s="15"/>
      <c r="S529" s="13" t="s">
        <v>117</v>
      </c>
      <c r="T529" s="15"/>
      <c r="U529" s="15"/>
      <c r="V529" s="15"/>
      <c r="W529" s="15" t="s">
        <v>731</v>
      </c>
      <c r="X529" s="20" t="s">
        <v>622</v>
      </c>
      <c r="Y529" s="68" t="s">
        <v>83</v>
      </c>
      <c r="Z529" s="68" t="s">
        <v>630</v>
      </c>
    </row>
    <row r="530" ht="48" customHeight="1" spans="2:26">
      <c r="B530" s="15" t="str">
        <f t="shared" ref="B530:B593" si="9">"VehicleSetting_"&amp;ROW()-2</f>
        <v>VehicleSetting_528</v>
      </c>
      <c r="C530" s="15" t="s">
        <v>2127</v>
      </c>
      <c r="D530" s="15"/>
      <c r="E530" s="15" t="s">
        <v>2128</v>
      </c>
      <c r="F530" s="15" t="s">
        <v>172</v>
      </c>
      <c r="G530" s="15"/>
      <c r="H530" s="15"/>
      <c r="I530" s="15"/>
      <c r="J530" s="15" t="s">
        <v>2132</v>
      </c>
      <c r="K530" s="15" t="s">
        <v>1681</v>
      </c>
      <c r="L530" s="15" t="s">
        <v>2133</v>
      </c>
      <c r="M530" s="15" t="s">
        <v>2134</v>
      </c>
      <c r="N530" s="15"/>
      <c r="O530" s="15" t="s">
        <v>97</v>
      </c>
      <c r="P530" s="15" t="s">
        <v>729</v>
      </c>
      <c r="Q530" s="15" t="s">
        <v>730</v>
      </c>
      <c r="R530" s="15"/>
      <c r="S530" s="13" t="s">
        <v>117</v>
      </c>
      <c r="T530" s="15"/>
      <c r="U530" s="15"/>
      <c r="V530" s="15"/>
      <c r="W530" s="15" t="s">
        <v>731</v>
      </c>
      <c r="X530" s="20" t="s">
        <v>622</v>
      </c>
      <c r="Y530" s="68" t="s">
        <v>83</v>
      </c>
      <c r="Z530" s="68" t="s">
        <v>630</v>
      </c>
    </row>
    <row r="531" ht="48" customHeight="1" spans="2:26">
      <c r="B531" s="15" t="str">
        <f t="shared" si="9"/>
        <v>VehicleSetting_529</v>
      </c>
      <c r="C531" s="15" t="s">
        <v>2127</v>
      </c>
      <c r="D531" s="15"/>
      <c r="E531" s="15" t="s">
        <v>2128</v>
      </c>
      <c r="F531" s="15" t="s">
        <v>172</v>
      </c>
      <c r="G531" s="15"/>
      <c r="H531" s="15"/>
      <c r="I531" s="15"/>
      <c r="J531" s="15" t="s">
        <v>2135</v>
      </c>
      <c r="K531" s="15" t="s">
        <v>1681</v>
      </c>
      <c r="L531" s="15" t="s">
        <v>2136</v>
      </c>
      <c r="M531" s="15" t="s">
        <v>2137</v>
      </c>
      <c r="N531" s="15"/>
      <c r="O531" s="15" t="s">
        <v>97</v>
      </c>
      <c r="P531" s="15" t="s">
        <v>729</v>
      </c>
      <c r="Q531" s="15" t="s">
        <v>730</v>
      </c>
      <c r="R531" s="15"/>
      <c r="S531" s="13" t="s">
        <v>117</v>
      </c>
      <c r="T531" s="15"/>
      <c r="U531" s="15"/>
      <c r="V531" s="15"/>
      <c r="W531" s="15" t="s">
        <v>731</v>
      </c>
      <c r="X531" s="20" t="s">
        <v>622</v>
      </c>
      <c r="Y531" s="68" t="s">
        <v>83</v>
      </c>
      <c r="Z531" s="68" t="s">
        <v>630</v>
      </c>
    </row>
    <row r="532" ht="48" customHeight="1" spans="2:26">
      <c r="B532" s="15" t="str">
        <f t="shared" si="9"/>
        <v>VehicleSetting_530</v>
      </c>
      <c r="C532" s="15" t="s">
        <v>2127</v>
      </c>
      <c r="D532" s="15"/>
      <c r="E532" s="15" t="s">
        <v>2128</v>
      </c>
      <c r="F532" s="15" t="s">
        <v>172</v>
      </c>
      <c r="G532" s="15"/>
      <c r="H532" s="15"/>
      <c r="I532" s="15"/>
      <c r="J532" s="15" t="s">
        <v>2138</v>
      </c>
      <c r="K532" s="15" t="s">
        <v>1681</v>
      </c>
      <c r="L532" s="15" t="s">
        <v>2139</v>
      </c>
      <c r="M532" s="15" t="s">
        <v>2140</v>
      </c>
      <c r="N532" s="15"/>
      <c r="O532" s="15" t="s">
        <v>97</v>
      </c>
      <c r="P532" s="15" t="s">
        <v>729</v>
      </c>
      <c r="Q532" s="15" t="s">
        <v>730</v>
      </c>
      <c r="R532" s="15"/>
      <c r="S532" s="13" t="s">
        <v>117</v>
      </c>
      <c r="T532" s="15"/>
      <c r="U532" s="15"/>
      <c r="V532" s="15"/>
      <c r="W532" s="15" t="s">
        <v>731</v>
      </c>
      <c r="X532" s="20" t="s">
        <v>622</v>
      </c>
      <c r="Y532" s="68" t="s">
        <v>83</v>
      </c>
      <c r="Z532" s="68" t="s">
        <v>630</v>
      </c>
    </row>
    <row r="533" ht="48" customHeight="1" spans="2:26">
      <c r="B533" s="15" t="str">
        <f t="shared" si="9"/>
        <v>VehicleSetting_531</v>
      </c>
      <c r="C533" s="15" t="s">
        <v>2127</v>
      </c>
      <c r="D533" s="15"/>
      <c r="E533" s="15" t="s">
        <v>2128</v>
      </c>
      <c r="F533" s="15" t="s">
        <v>172</v>
      </c>
      <c r="G533" s="15"/>
      <c r="H533" s="15"/>
      <c r="I533" s="15"/>
      <c r="J533" s="15" t="s">
        <v>2141</v>
      </c>
      <c r="K533" s="15" t="s">
        <v>1681</v>
      </c>
      <c r="L533" s="15" t="s">
        <v>2142</v>
      </c>
      <c r="M533" s="15" t="s">
        <v>2143</v>
      </c>
      <c r="N533" s="15"/>
      <c r="O533" s="15" t="s">
        <v>97</v>
      </c>
      <c r="P533" s="15" t="s">
        <v>729</v>
      </c>
      <c r="Q533" s="15" t="s">
        <v>730</v>
      </c>
      <c r="R533" s="15"/>
      <c r="S533" s="13" t="s">
        <v>117</v>
      </c>
      <c r="T533" s="15"/>
      <c r="U533" s="15"/>
      <c r="V533" s="15"/>
      <c r="W533" s="15" t="s">
        <v>731</v>
      </c>
      <c r="X533" s="20" t="s">
        <v>622</v>
      </c>
      <c r="Y533" s="68" t="s">
        <v>83</v>
      </c>
      <c r="Z533" s="68" t="s">
        <v>630</v>
      </c>
    </row>
    <row r="534" ht="48" customHeight="1" spans="2:26">
      <c r="B534" s="15" t="str">
        <f t="shared" si="9"/>
        <v>VehicleSetting_532</v>
      </c>
      <c r="C534" s="15" t="s">
        <v>2127</v>
      </c>
      <c r="D534" s="15"/>
      <c r="E534" s="15" t="s">
        <v>2128</v>
      </c>
      <c r="F534" s="15" t="s">
        <v>172</v>
      </c>
      <c r="G534" s="15"/>
      <c r="H534" s="15"/>
      <c r="I534" s="15"/>
      <c r="J534" s="15" t="s">
        <v>2144</v>
      </c>
      <c r="K534" s="15" t="s">
        <v>1681</v>
      </c>
      <c r="L534" s="15" t="s">
        <v>2145</v>
      </c>
      <c r="M534" s="15" t="s">
        <v>2146</v>
      </c>
      <c r="N534" s="15"/>
      <c r="O534" s="15" t="s">
        <v>95</v>
      </c>
      <c r="P534" s="15" t="s">
        <v>729</v>
      </c>
      <c r="Q534" s="15" t="s">
        <v>730</v>
      </c>
      <c r="R534" s="15"/>
      <c r="S534" s="13" t="s">
        <v>117</v>
      </c>
      <c r="T534" s="15"/>
      <c r="U534" s="15"/>
      <c r="V534" s="15"/>
      <c r="W534" s="15" t="s">
        <v>731</v>
      </c>
      <c r="X534" s="20" t="s">
        <v>622</v>
      </c>
      <c r="Y534" s="68" t="s">
        <v>83</v>
      </c>
      <c r="Z534" s="68" t="s">
        <v>630</v>
      </c>
    </row>
    <row r="535" ht="48" customHeight="1" spans="2:26">
      <c r="B535" s="15" t="str">
        <f t="shared" si="9"/>
        <v>VehicleSetting_533</v>
      </c>
      <c r="C535" s="15" t="s">
        <v>2127</v>
      </c>
      <c r="D535" s="15"/>
      <c r="E535" s="15" t="s">
        <v>2128</v>
      </c>
      <c r="F535" s="15" t="s">
        <v>172</v>
      </c>
      <c r="G535" s="15"/>
      <c r="H535" s="15"/>
      <c r="I535" s="15"/>
      <c r="J535" s="15" t="s">
        <v>2147</v>
      </c>
      <c r="K535" s="15" t="s">
        <v>1681</v>
      </c>
      <c r="L535" s="15" t="s">
        <v>2148</v>
      </c>
      <c r="M535" s="15" t="s">
        <v>2149</v>
      </c>
      <c r="N535" s="15"/>
      <c r="O535" s="15" t="s">
        <v>95</v>
      </c>
      <c r="P535" s="15" t="s">
        <v>729</v>
      </c>
      <c r="Q535" s="15" t="s">
        <v>730</v>
      </c>
      <c r="R535" s="15"/>
      <c r="S535" s="13" t="s">
        <v>117</v>
      </c>
      <c r="T535" s="15"/>
      <c r="U535" s="15"/>
      <c r="V535" s="15"/>
      <c r="W535" s="15" t="s">
        <v>731</v>
      </c>
      <c r="X535" s="20" t="s">
        <v>622</v>
      </c>
      <c r="Y535" s="68" t="s">
        <v>83</v>
      </c>
      <c r="Z535" s="68" t="s">
        <v>630</v>
      </c>
    </row>
    <row r="536" ht="48" customHeight="1" spans="2:26">
      <c r="B536" s="15" t="str">
        <f t="shared" si="9"/>
        <v>VehicleSetting_534</v>
      </c>
      <c r="C536" s="15" t="s">
        <v>2127</v>
      </c>
      <c r="D536" s="15"/>
      <c r="E536" s="15" t="s">
        <v>2128</v>
      </c>
      <c r="F536" s="15" t="s">
        <v>172</v>
      </c>
      <c r="G536" s="15"/>
      <c r="H536" s="15"/>
      <c r="I536" s="15"/>
      <c r="J536" s="15" t="s">
        <v>2150</v>
      </c>
      <c r="K536" s="15" t="s">
        <v>1681</v>
      </c>
      <c r="L536" s="15" t="s">
        <v>2151</v>
      </c>
      <c r="M536" s="15" t="s">
        <v>2152</v>
      </c>
      <c r="N536" s="15"/>
      <c r="O536" s="15" t="s">
        <v>95</v>
      </c>
      <c r="P536" s="15" t="s">
        <v>729</v>
      </c>
      <c r="Q536" s="15" t="s">
        <v>730</v>
      </c>
      <c r="R536" s="15"/>
      <c r="S536" s="13" t="s">
        <v>117</v>
      </c>
      <c r="T536" s="15"/>
      <c r="U536" s="15"/>
      <c r="V536" s="15"/>
      <c r="W536" s="15" t="s">
        <v>731</v>
      </c>
      <c r="X536" s="20" t="s">
        <v>622</v>
      </c>
      <c r="Y536" s="68" t="s">
        <v>83</v>
      </c>
      <c r="Z536" s="68" t="s">
        <v>630</v>
      </c>
    </row>
    <row r="537" ht="48" customHeight="1" spans="2:26">
      <c r="B537" s="15" t="str">
        <f t="shared" si="9"/>
        <v>VehicleSetting_535</v>
      </c>
      <c r="C537" s="15" t="s">
        <v>2127</v>
      </c>
      <c r="D537" s="15"/>
      <c r="E537" s="15" t="s">
        <v>2128</v>
      </c>
      <c r="F537" s="15" t="s">
        <v>172</v>
      </c>
      <c r="G537" s="15"/>
      <c r="H537" s="15"/>
      <c r="I537" s="15"/>
      <c r="J537" s="15" t="s">
        <v>2153</v>
      </c>
      <c r="K537" s="15" t="s">
        <v>1681</v>
      </c>
      <c r="L537" s="15" t="s">
        <v>2154</v>
      </c>
      <c r="M537" s="15" t="s">
        <v>2152</v>
      </c>
      <c r="N537" s="15"/>
      <c r="O537" s="15" t="s">
        <v>95</v>
      </c>
      <c r="P537" s="15" t="s">
        <v>729</v>
      </c>
      <c r="Q537" s="15" t="s">
        <v>730</v>
      </c>
      <c r="R537" s="15"/>
      <c r="S537" s="13" t="s">
        <v>117</v>
      </c>
      <c r="T537" s="15"/>
      <c r="U537" s="15"/>
      <c r="V537" s="15"/>
      <c r="W537" s="15" t="s">
        <v>731</v>
      </c>
      <c r="X537" s="20" t="s">
        <v>622</v>
      </c>
      <c r="Y537" s="68" t="s">
        <v>83</v>
      </c>
      <c r="Z537" s="68" t="s">
        <v>630</v>
      </c>
    </row>
    <row r="538" ht="100.65" customHeight="1" spans="2:26">
      <c r="B538" s="15" t="str">
        <f t="shared" si="9"/>
        <v>VehicleSetting_536</v>
      </c>
      <c r="C538" s="15" t="s">
        <v>2127</v>
      </c>
      <c r="D538" s="15"/>
      <c r="E538" s="15" t="s">
        <v>2128</v>
      </c>
      <c r="F538" s="15" t="s">
        <v>172</v>
      </c>
      <c r="G538" s="15"/>
      <c r="H538" s="15"/>
      <c r="I538" s="15"/>
      <c r="J538" s="15" t="s">
        <v>2155</v>
      </c>
      <c r="K538" s="15" t="s">
        <v>1681</v>
      </c>
      <c r="L538" s="15" t="s">
        <v>2156</v>
      </c>
      <c r="M538" s="15" t="s">
        <v>2157</v>
      </c>
      <c r="N538" s="15"/>
      <c r="O538" s="15" t="s">
        <v>97</v>
      </c>
      <c r="P538" s="15" t="s">
        <v>729</v>
      </c>
      <c r="Q538" s="15" t="s">
        <v>730</v>
      </c>
      <c r="R538" s="15"/>
      <c r="S538" s="13" t="s">
        <v>117</v>
      </c>
      <c r="T538" s="15"/>
      <c r="U538" s="15"/>
      <c r="V538" s="15"/>
      <c r="W538" s="15" t="s">
        <v>731</v>
      </c>
      <c r="X538" s="20" t="s">
        <v>622</v>
      </c>
      <c r="Y538" s="68" t="s">
        <v>83</v>
      </c>
      <c r="Z538" s="68" t="s">
        <v>630</v>
      </c>
    </row>
    <row r="539" ht="48" customHeight="1" spans="2:26">
      <c r="B539" s="15" t="str">
        <f t="shared" si="9"/>
        <v>VehicleSetting_537</v>
      </c>
      <c r="C539" s="15" t="s">
        <v>2127</v>
      </c>
      <c r="D539" s="15"/>
      <c r="E539" s="15" t="s">
        <v>2128</v>
      </c>
      <c r="F539" s="15" t="s">
        <v>172</v>
      </c>
      <c r="G539" s="15"/>
      <c r="H539" s="15"/>
      <c r="I539" s="15"/>
      <c r="J539" s="15" t="s">
        <v>2158</v>
      </c>
      <c r="K539" s="15" t="s">
        <v>2159</v>
      </c>
      <c r="L539" s="15" t="s">
        <v>2160</v>
      </c>
      <c r="M539" s="15" t="s">
        <v>2161</v>
      </c>
      <c r="N539" s="15"/>
      <c r="O539" s="15" t="s">
        <v>97</v>
      </c>
      <c r="P539" s="15" t="s">
        <v>729</v>
      </c>
      <c r="Q539" s="15" t="s">
        <v>730</v>
      </c>
      <c r="R539" s="15"/>
      <c r="S539" s="13" t="s">
        <v>117</v>
      </c>
      <c r="T539" s="15"/>
      <c r="U539" s="15"/>
      <c r="V539" s="15"/>
      <c r="W539" s="15" t="s">
        <v>731</v>
      </c>
      <c r="X539" s="20" t="s">
        <v>622</v>
      </c>
      <c r="Y539" s="68" t="s">
        <v>83</v>
      </c>
      <c r="Z539" s="68" t="s">
        <v>630</v>
      </c>
    </row>
    <row r="540" ht="82.5" customHeight="1" spans="2:26">
      <c r="B540" s="15" t="str">
        <f t="shared" si="9"/>
        <v>VehicleSetting_538</v>
      </c>
      <c r="C540" s="15" t="s">
        <v>2127</v>
      </c>
      <c r="D540" s="15"/>
      <c r="E540" s="15" t="s">
        <v>2128</v>
      </c>
      <c r="F540" s="15" t="s">
        <v>172</v>
      </c>
      <c r="G540" s="15"/>
      <c r="H540" s="15"/>
      <c r="I540" s="15"/>
      <c r="J540" s="15" t="s">
        <v>2162</v>
      </c>
      <c r="K540" s="15" t="s">
        <v>2159</v>
      </c>
      <c r="L540" s="15" t="s">
        <v>2163</v>
      </c>
      <c r="M540" s="15" t="s">
        <v>2164</v>
      </c>
      <c r="N540" s="15"/>
      <c r="O540" s="15" t="s">
        <v>97</v>
      </c>
      <c r="P540" s="15" t="s">
        <v>729</v>
      </c>
      <c r="Q540" s="15" t="s">
        <v>730</v>
      </c>
      <c r="R540" s="15"/>
      <c r="S540" s="13" t="s">
        <v>117</v>
      </c>
      <c r="T540" s="15"/>
      <c r="U540" s="15"/>
      <c r="V540" s="15"/>
      <c r="W540" s="15" t="s">
        <v>731</v>
      </c>
      <c r="X540" s="20" t="s">
        <v>622</v>
      </c>
      <c r="Y540" s="68" t="s">
        <v>83</v>
      </c>
      <c r="Z540" s="68" t="s">
        <v>630</v>
      </c>
    </row>
    <row r="541" ht="70.25" customHeight="1" spans="2:26">
      <c r="B541" s="15" t="str">
        <f t="shared" si="9"/>
        <v>VehicleSetting_539</v>
      </c>
      <c r="C541" s="15" t="s">
        <v>2165</v>
      </c>
      <c r="D541" s="15"/>
      <c r="E541" s="15" t="s">
        <v>2166</v>
      </c>
      <c r="F541" s="15" t="s">
        <v>172</v>
      </c>
      <c r="G541" s="15"/>
      <c r="H541" s="15"/>
      <c r="I541" s="15"/>
      <c r="J541" s="15" t="s">
        <v>2167</v>
      </c>
      <c r="K541" s="15" t="s">
        <v>2168</v>
      </c>
      <c r="L541" s="15" t="s">
        <v>2169</v>
      </c>
      <c r="M541" s="18" t="s">
        <v>2170</v>
      </c>
      <c r="N541" s="18"/>
      <c r="O541" s="15" t="s">
        <v>97</v>
      </c>
      <c r="P541" s="18" t="s">
        <v>729</v>
      </c>
      <c r="Q541" s="18" t="s">
        <v>730</v>
      </c>
      <c r="R541" s="18"/>
      <c r="S541" s="44" t="s">
        <v>117</v>
      </c>
      <c r="T541" s="18"/>
      <c r="U541" s="18"/>
      <c r="V541" s="112"/>
      <c r="W541" s="15" t="s">
        <v>731</v>
      </c>
      <c r="X541" s="20" t="s">
        <v>622</v>
      </c>
      <c r="Y541" s="68" t="s">
        <v>83</v>
      </c>
      <c r="Z541" s="68" t="s">
        <v>630</v>
      </c>
    </row>
    <row r="542" ht="63.75" spans="2:26">
      <c r="B542" s="15" t="str">
        <f t="shared" si="9"/>
        <v>VehicleSetting_540</v>
      </c>
      <c r="C542" s="15" t="s">
        <v>2165</v>
      </c>
      <c r="D542" s="15"/>
      <c r="E542" s="15" t="s">
        <v>2171</v>
      </c>
      <c r="F542" s="15" t="s">
        <v>172</v>
      </c>
      <c r="G542" s="15"/>
      <c r="H542" s="15"/>
      <c r="I542" s="15"/>
      <c r="J542" s="15" t="s">
        <v>2172</v>
      </c>
      <c r="K542" s="15" t="s">
        <v>2168</v>
      </c>
      <c r="L542" s="15" t="s">
        <v>2173</v>
      </c>
      <c r="M542" s="18" t="s">
        <v>2174</v>
      </c>
      <c r="N542" s="18"/>
      <c r="O542" s="15" t="s">
        <v>97</v>
      </c>
      <c r="P542" s="18" t="s">
        <v>729</v>
      </c>
      <c r="Q542" s="18" t="s">
        <v>730</v>
      </c>
      <c r="R542" s="18"/>
      <c r="S542" s="44" t="s">
        <v>117</v>
      </c>
      <c r="T542" s="18"/>
      <c r="U542" s="18"/>
      <c r="V542" s="112"/>
      <c r="W542" s="15" t="s">
        <v>731</v>
      </c>
      <c r="X542" s="20" t="s">
        <v>622</v>
      </c>
      <c r="Y542" s="68" t="s">
        <v>83</v>
      </c>
      <c r="Z542" s="68" t="s">
        <v>630</v>
      </c>
    </row>
    <row r="543" ht="51" spans="2:26">
      <c r="B543" s="15" t="str">
        <f t="shared" si="9"/>
        <v>VehicleSetting_541</v>
      </c>
      <c r="C543" s="15" t="s">
        <v>2165</v>
      </c>
      <c r="D543" s="15"/>
      <c r="E543" s="15" t="s">
        <v>2166</v>
      </c>
      <c r="F543" s="15" t="s">
        <v>172</v>
      </c>
      <c r="G543" s="15"/>
      <c r="H543" s="15"/>
      <c r="I543" s="15"/>
      <c r="J543" s="15" t="s">
        <v>2175</v>
      </c>
      <c r="K543" s="15" t="s">
        <v>2168</v>
      </c>
      <c r="L543" s="15" t="s">
        <v>2176</v>
      </c>
      <c r="M543" s="18" t="s">
        <v>2177</v>
      </c>
      <c r="N543" s="18"/>
      <c r="O543" s="15" t="s">
        <v>95</v>
      </c>
      <c r="P543" s="18" t="s">
        <v>729</v>
      </c>
      <c r="Q543" s="18" t="s">
        <v>730</v>
      </c>
      <c r="R543" s="18"/>
      <c r="S543" s="44" t="s">
        <v>117</v>
      </c>
      <c r="T543" s="18"/>
      <c r="U543" s="18"/>
      <c r="V543" s="112"/>
      <c r="W543" s="15" t="s">
        <v>731</v>
      </c>
      <c r="X543" s="20" t="s">
        <v>622</v>
      </c>
      <c r="Y543" s="68" t="s">
        <v>83</v>
      </c>
      <c r="Z543" s="68" t="s">
        <v>630</v>
      </c>
    </row>
    <row r="544" ht="74.85" customHeight="1" spans="2:26">
      <c r="B544" s="15" t="str">
        <f t="shared" si="9"/>
        <v>VehicleSetting_542</v>
      </c>
      <c r="C544" s="15" t="s">
        <v>2165</v>
      </c>
      <c r="D544" s="15"/>
      <c r="E544" s="15" t="s">
        <v>2166</v>
      </c>
      <c r="F544" s="15" t="s">
        <v>172</v>
      </c>
      <c r="G544" s="15"/>
      <c r="H544" s="15"/>
      <c r="I544" s="15"/>
      <c r="J544" s="15" t="s">
        <v>2178</v>
      </c>
      <c r="K544" s="15" t="s">
        <v>2168</v>
      </c>
      <c r="L544" s="15" t="s">
        <v>2179</v>
      </c>
      <c r="M544" s="18" t="s">
        <v>2180</v>
      </c>
      <c r="N544" s="18"/>
      <c r="O544" s="15" t="s">
        <v>95</v>
      </c>
      <c r="P544" s="18" t="s">
        <v>729</v>
      </c>
      <c r="Q544" s="18" t="s">
        <v>730</v>
      </c>
      <c r="R544" s="18"/>
      <c r="S544" s="44" t="s">
        <v>117</v>
      </c>
      <c r="T544" s="18"/>
      <c r="U544" s="18"/>
      <c r="V544" s="112"/>
      <c r="W544" s="15" t="s">
        <v>731</v>
      </c>
      <c r="X544" s="20" t="s">
        <v>622</v>
      </c>
      <c r="Y544" s="68" t="s">
        <v>83</v>
      </c>
      <c r="Z544" s="68" t="s">
        <v>630</v>
      </c>
    </row>
    <row r="545" ht="50.25" spans="2:26">
      <c r="B545" s="15" t="str">
        <f t="shared" si="9"/>
        <v>VehicleSetting_543</v>
      </c>
      <c r="C545" s="15" t="s">
        <v>2165</v>
      </c>
      <c r="D545" s="15"/>
      <c r="E545" s="15" t="s">
        <v>2166</v>
      </c>
      <c r="F545" s="15" t="s">
        <v>172</v>
      </c>
      <c r="G545" s="15"/>
      <c r="H545" s="15"/>
      <c r="I545" s="15"/>
      <c r="J545" s="15" t="s">
        <v>2181</v>
      </c>
      <c r="K545" s="15" t="s">
        <v>2168</v>
      </c>
      <c r="L545" s="15" t="s">
        <v>2182</v>
      </c>
      <c r="M545" s="18" t="s">
        <v>2183</v>
      </c>
      <c r="N545" s="18"/>
      <c r="O545" s="15" t="s">
        <v>95</v>
      </c>
      <c r="P545" s="18" t="s">
        <v>729</v>
      </c>
      <c r="Q545" s="18" t="s">
        <v>730</v>
      </c>
      <c r="R545" s="18"/>
      <c r="S545" s="44" t="s">
        <v>117</v>
      </c>
      <c r="T545" s="18"/>
      <c r="U545" s="18"/>
      <c r="V545" s="112"/>
      <c r="W545" s="15" t="s">
        <v>731</v>
      </c>
      <c r="X545" s="20" t="s">
        <v>622</v>
      </c>
      <c r="Y545" s="68" t="s">
        <v>83</v>
      </c>
      <c r="Z545" s="68" t="s">
        <v>630</v>
      </c>
    </row>
    <row r="546" ht="50.25" spans="2:26">
      <c r="B546" s="15" t="str">
        <f t="shared" si="9"/>
        <v>VehicleSetting_544</v>
      </c>
      <c r="C546" s="15" t="s">
        <v>2165</v>
      </c>
      <c r="D546" s="15"/>
      <c r="E546" s="15" t="s">
        <v>2166</v>
      </c>
      <c r="F546" s="15" t="s">
        <v>172</v>
      </c>
      <c r="G546" s="15"/>
      <c r="H546" s="15"/>
      <c r="I546" s="15"/>
      <c r="J546" s="15" t="s">
        <v>2184</v>
      </c>
      <c r="K546" s="15" t="s">
        <v>2168</v>
      </c>
      <c r="L546" s="15" t="s">
        <v>2185</v>
      </c>
      <c r="M546" s="18" t="s">
        <v>2186</v>
      </c>
      <c r="N546" s="18"/>
      <c r="O546" s="15" t="s">
        <v>95</v>
      </c>
      <c r="P546" s="18" t="s">
        <v>729</v>
      </c>
      <c r="Q546" s="18" t="s">
        <v>730</v>
      </c>
      <c r="R546" s="18"/>
      <c r="S546" s="44" t="s">
        <v>117</v>
      </c>
      <c r="T546" s="18"/>
      <c r="U546" s="18"/>
      <c r="V546" s="112"/>
      <c r="W546" s="15" t="s">
        <v>731</v>
      </c>
      <c r="X546" s="20" t="s">
        <v>622</v>
      </c>
      <c r="Y546" s="68" t="s">
        <v>83</v>
      </c>
      <c r="Z546" s="68" t="s">
        <v>630</v>
      </c>
    </row>
    <row r="547" ht="102" spans="2:26">
      <c r="B547" s="15" t="str">
        <f t="shared" si="9"/>
        <v>VehicleSetting_545</v>
      </c>
      <c r="C547" s="15" t="s">
        <v>2165</v>
      </c>
      <c r="D547" s="15"/>
      <c r="E547" s="15" t="s">
        <v>2166</v>
      </c>
      <c r="F547" s="15" t="s">
        <v>172</v>
      </c>
      <c r="G547" s="15"/>
      <c r="H547" s="15"/>
      <c r="I547" s="15"/>
      <c r="J547" s="15" t="s">
        <v>2187</v>
      </c>
      <c r="K547" s="15" t="s">
        <v>2168</v>
      </c>
      <c r="L547" s="15" t="s">
        <v>2188</v>
      </c>
      <c r="M547" s="18" t="s">
        <v>919</v>
      </c>
      <c r="N547" s="18"/>
      <c r="O547" s="15" t="s">
        <v>97</v>
      </c>
      <c r="P547" s="18" t="s">
        <v>729</v>
      </c>
      <c r="Q547" s="18" t="s">
        <v>730</v>
      </c>
      <c r="R547" s="18"/>
      <c r="S547" s="44" t="s">
        <v>117</v>
      </c>
      <c r="T547" s="18"/>
      <c r="U547" s="18"/>
      <c r="V547" s="112"/>
      <c r="W547" s="15" t="s">
        <v>731</v>
      </c>
      <c r="X547" s="20" t="s">
        <v>622</v>
      </c>
      <c r="Y547" s="68" t="s">
        <v>83</v>
      </c>
      <c r="Z547" s="68" t="s">
        <v>630</v>
      </c>
    </row>
    <row r="548" ht="37.5" spans="2:26">
      <c r="B548" s="15" t="str">
        <f t="shared" si="9"/>
        <v>VehicleSetting_546</v>
      </c>
      <c r="C548" s="15" t="s">
        <v>2165</v>
      </c>
      <c r="D548" s="15"/>
      <c r="E548" s="15" t="s">
        <v>2189</v>
      </c>
      <c r="F548" s="15" t="s">
        <v>172</v>
      </c>
      <c r="G548" s="15"/>
      <c r="H548" s="15"/>
      <c r="I548" s="15"/>
      <c r="J548" s="15" t="s">
        <v>2190</v>
      </c>
      <c r="K548" s="15" t="s">
        <v>2191</v>
      </c>
      <c r="L548" s="15" t="s">
        <v>2192</v>
      </c>
      <c r="M548" s="18" t="s">
        <v>2193</v>
      </c>
      <c r="N548" s="18"/>
      <c r="O548" s="15" t="s">
        <v>97</v>
      </c>
      <c r="P548" s="18" t="s">
        <v>729</v>
      </c>
      <c r="Q548" s="18" t="s">
        <v>730</v>
      </c>
      <c r="R548" s="18"/>
      <c r="S548" s="44" t="s">
        <v>117</v>
      </c>
      <c r="T548" s="18"/>
      <c r="U548" s="18"/>
      <c r="V548" s="112"/>
      <c r="W548" s="15" t="s">
        <v>731</v>
      </c>
      <c r="X548" s="20" t="s">
        <v>622</v>
      </c>
      <c r="Y548" s="68" t="s">
        <v>83</v>
      </c>
      <c r="Z548" s="68" t="s">
        <v>630</v>
      </c>
    </row>
    <row r="549" ht="37.5" spans="2:26">
      <c r="B549" s="15" t="str">
        <f t="shared" si="9"/>
        <v>VehicleSetting_547</v>
      </c>
      <c r="C549" s="15" t="s">
        <v>2165</v>
      </c>
      <c r="D549" s="15"/>
      <c r="E549" s="15" t="s">
        <v>2189</v>
      </c>
      <c r="F549" s="15" t="s">
        <v>172</v>
      </c>
      <c r="G549" s="15"/>
      <c r="H549" s="15"/>
      <c r="I549" s="15"/>
      <c r="J549" s="15" t="s">
        <v>2194</v>
      </c>
      <c r="K549" s="15" t="s">
        <v>2191</v>
      </c>
      <c r="L549" s="15" t="s">
        <v>2195</v>
      </c>
      <c r="M549" s="18" t="s">
        <v>2196</v>
      </c>
      <c r="N549" s="18"/>
      <c r="O549" s="15" t="s">
        <v>97</v>
      </c>
      <c r="P549" s="18" t="s">
        <v>729</v>
      </c>
      <c r="Q549" s="18" t="s">
        <v>730</v>
      </c>
      <c r="R549" s="18"/>
      <c r="S549" s="44" t="s">
        <v>117</v>
      </c>
      <c r="T549" s="18"/>
      <c r="U549" s="18"/>
      <c r="V549" s="112"/>
      <c r="W549" s="15" t="s">
        <v>731</v>
      </c>
      <c r="X549" s="20" t="s">
        <v>622</v>
      </c>
      <c r="Y549" s="68" t="s">
        <v>83</v>
      </c>
      <c r="Z549" s="68" t="s">
        <v>630</v>
      </c>
    </row>
    <row r="550" ht="63" spans="2:26">
      <c r="B550" s="15" t="str">
        <f t="shared" si="9"/>
        <v>VehicleSetting_548</v>
      </c>
      <c r="C550" s="15" t="s">
        <v>2165</v>
      </c>
      <c r="D550" s="15"/>
      <c r="E550" s="15" t="s">
        <v>2197</v>
      </c>
      <c r="F550" s="15" t="s">
        <v>172</v>
      </c>
      <c r="G550" s="15"/>
      <c r="H550" s="15"/>
      <c r="I550" s="15"/>
      <c r="J550" s="15" t="s">
        <v>2198</v>
      </c>
      <c r="K550" s="15" t="s">
        <v>2191</v>
      </c>
      <c r="L550" s="15" t="s">
        <v>2199</v>
      </c>
      <c r="M550" s="18" t="s">
        <v>2200</v>
      </c>
      <c r="N550" s="18"/>
      <c r="O550" s="15" t="s">
        <v>97</v>
      </c>
      <c r="P550" s="18" t="s">
        <v>729</v>
      </c>
      <c r="Q550" s="18" t="s">
        <v>730</v>
      </c>
      <c r="R550" s="18"/>
      <c r="S550" s="44" t="s">
        <v>117</v>
      </c>
      <c r="T550" s="18"/>
      <c r="U550" s="18"/>
      <c r="V550" s="112"/>
      <c r="W550" s="15" t="s">
        <v>731</v>
      </c>
      <c r="X550" s="20" t="s">
        <v>622</v>
      </c>
      <c r="Y550" s="68" t="s">
        <v>83</v>
      </c>
      <c r="Z550" s="68" t="s">
        <v>630</v>
      </c>
    </row>
    <row r="551" ht="63.75" spans="2:26">
      <c r="B551" s="15" t="str">
        <f t="shared" si="9"/>
        <v>VehicleSetting_549</v>
      </c>
      <c r="C551" s="15" t="s">
        <v>2165</v>
      </c>
      <c r="D551" s="15"/>
      <c r="E551" s="15" t="s">
        <v>2201</v>
      </c>
      <c r="F551" s="15" t="s">
        <v>172</v>
      </c>
      <c r="G551" s="15"/>
      <c r="H551" s="15"/>
      <c r="I551" s="15"/>
      <c r="J551" s="15" t="s">
        <v>2172</v>
      </c>
      <c r="K551" s="15" t="s">
        <v>2202</v>
      </c>
      <c r="L551" s="15" t="s">
        <v>2173</v>
      </c>
      <c r="M551" s="18" t="s">
        <v>2203</v>
      </c>
      <c r="N551" s="18"/>
      <c r="O551" s="15" t="s">
        <v>97</v>
      </c>
      <c r="P551" s="18" t="s">
        <v>729</v>
      </c>
      <c r="Q551" s="18" t="s">
        <v>730</v>
      </c>
      <c r="R551" s="18"/>
      <c r="S551" s="44" t="s">
        <v>117</v>
      </c>
      <c r="T551" s="18"/>
      <c r="U551" s="18"/>
      <c r="V551" s="112"/>
      <c r="W551" s="15" t="s">
        <v>731</v>
      </c>
      <c r="X551" s="20" t="s">
        <v>622</v>
      </c>
      <c r="Y551" s="68" t="s">
        <v>83</v>
      </c>
      <c r="Z551" s="68" t="s">
        <v>630</v>
      </c>
    </row>
    <row r="552" ht="33" spans="2:26">
      <c r="B552" s="15" t="str">
        <f t="shared" si="9"/>
        <v>VehicleSetting_550</v>
      </c>
      <c r="C552" s="105" t="s">
        <v>2204</v>
      </c>
      <c r="D552" s="106"/>
      <c r="E552" s="107" t="s">
        <v>278</v>
      </c>
      <c r="F552" s="108" t="s">
        <v>172</v>
      </c>
      <c r="G552" s="108" t="s">
        <v>172</v>
      </c>
      <c r="H552" s="106"/>
      <c r="I552" s="106"/>
      <c r="J552" s="107" t="s">
        <v>2205</v>
      </c>
      <c r="K552" s="107" t="s">
        <v>1372</v>
      </c>
      <c r="L552" s="107" t="s">
        <v>2206</v>
      </c>
      <c r="M552" s="107" t="s">
        <v>2207</v>
      </c>
      <c r="N552" s="107"/>
      <c r="O552" s="15" t="s">
        <v>97</v>
      </c>
      <c r="P552" s="18" t="s">
        <v>729</v>
      </c>
      <c r="Q552" s="18" t="s">
        <v>730</v>
      </c>
      <c r="R552" s="18"/>
      <c r="S552" s="13" t="s">
        <v>117</v>
      </c>
      <c r="T552" s="18"/>
      <c r="U552" s="18"/>
      <c r="V552" s="112"/>
      <c r="W552" s="15" t="s">
        <v>731</v>
      </c>
      <c r="X552" s="20" t="s">
        <v>622</v>
      </c>
      <c r="Y552" s="68" t="s">
        <v>83</v>
      </c>
      <c r="Z552" s="68" t="s">
        <v>630</v>
      </c>
    </row>
    <row r="553" ht="75" spans="2:26">
      <c r="B553" s="15" t="str">
        <f t="shared" si="9"/>
        <v>VehicleSetting_551</v>
      </c>
      <c r="C553" s="105"/>
      <c r="D553" s="106"/>
      <c r="E553" s="107" t="s">
        <v>278</v>
      </c>
      <c r="F553" s="15" t="s">
        <v>172</v>
      </c>
      <c r="G553" s="15"/>
      <c r="H553" s="15"/>
      <c r="I553" s="15"/>
      <c r="J553" s="15" t="s">
        <v>2208</v>
      </c>
      <c r="K553" s="15" t="s">
        <v>1681</v>
      </c>
      <c r="L553" s="15" t="s">
        <v>2209</v>
      </c>
      <c r="M553" s="15" t="s">
        <v>2210</v>
      </c>
      <c r="N553" s="107"/>
      <c r="O553" s="15" t="s">
        <v>97</v>
      </c>
      <c r="P553" s="18" t="s">
        <v>729</v>
      </c>
      <c r="Q553" s="18" t="s">
        <v>730</v>
      </c>
      <c r="R553" s="18"/>
      <c r="S553" s="13" t="s">
        <v>117</v>
      </c>
      <c r="T553" s="18"/>
      <c r="U553" s="18"/>
      <c r="V553" s="112"/>
      <c r="W553" s="15" t="s">
        <v>731</v>
      </c>
      <c r="X553" s="20" t="s">
        <v>622</v>
      </c>
      <c r="Y553" s="68" t="s">
        <v>83</v>
      </c>
      <c r="Z553" s="68" t="s">
        <v>630</v>
      </c>
    </row>
    <row r="554" ht="62.25" spans="2:26">
      <c r="B554" s="15" t="str">
        <f t="shared" si="9"/>
        <v>VehicleSetting_552</v>
      </c>
      <c r="C554" s="105"/>
      <c r="D554" s="106"/>
      <c r="E554" s="107" t="s">
        <v>278</v>
      </c>
      <c r="F554" s="15" t="s">
        <v>172</v>
      </c>
      <c r="G554" s="15"/>
      <c r="H554" s="15"/>
      <c r="I554" s="15"/>
      <c r="J554" s="15" t="s">
        <v>2211</v>
      </c>
      <c r="K554" s="15" t="s">
        <v>1681</v>
      </c>
      <c r="L554" s="15" t="s">
        <v>2212</v>
      </c>
      <c r="M554" s="15" t="s">
        <v>2213</v>
      </c>
      <c r="N554" s="107"/>
      <c r="O554" s="15" t="s">
        <v>97</v>
      </c>
      <c r="P554" s="18" t="s">
        <v>729</v>
      </c>
      <c r="Q554" s="18" t="s">
        <v>730</v>
      </c>
      <c r="R554" s="18"/>
      <c r="S554" s="13" t="s">
        <v>117</v>
      </c>
      <c r="T554" s="18"/>
      <c r="U554" s="18"/>
      <c r="V554" s="112"/>
      <c r="W554" s="15" t="s">
        <v>731</v>
      </c>
      <c r="X554" s="20" t="s">
        <v>622</v>
      </c>
      <c r="Y554" s="68" t="s">
        <v>83</v>
      </c>
      <c r="Z554" s="68" t="s">
        <v>630</v>
      </c>
    </row>
    <row r="555" ht="33" spans="2:26">
      <c r="B555" s="15" t="str">
        <f t="shared" si="9"/>
        <v>VehicleSetting_553</v>
      </c>
      <c r="C555" s="105" t="s">
        <v>2204</v>
      </c>
      <c r="D555" s="106"/>
      <c r="E555" s="107" t="s">
        <v>278</v>
      </c>
      <c r="F555" s="108" t="s">
        <v>172</v>
      </c>
      <c r="G555" s="108" t="s">
        <v>172</v>
      </c>
      <c r="H555" s="106"/>
      <c r="I555" s="106"/>
      <c r="J555" s="107" t="s">
        <v>2214</v>
      </c>
      <c r="K555" s="107" t="s">
        <v>2215</v>
      </c>
      <c r="L555" s="107" t="s">
        <v>2216</v>
      </c>
      <c r="M555" s="107" t="s">
        <v>2217</v>
      </c>
      <c r="N555" s="107"/>
      <c r="O555" s="15" t="s">
        <v>97</v>
      </c>
      <c r="P555" s="18" t="s">
        <v>729</v>
      </c>
      <c r="Q555" s="18" t="s">
        <v>730</v>
      </c>
      <c r="R555" s="18"/>
      <c r="S555" s="13" t="s">
        <v>117</v>
      </c>
      <c r="T555" s="18"/>
      <c r="U555" s="18"/>
      <c r="V555" s="112"/>
      <c r="W555" s="15" t="s">
        <v>731</v>
      </c>
      <c r="X555" s="20" t="s">
        <v>622</v>
      </c>
      <c r="Y555" s="68" t="s">
        <v>83</v>
      </c>
      <c r="Z555" s="68" t="s">
        <v>630</v>
      </c>
    </row>
    <row r="556" ht="99" spans="2:26">
      <c r="B556" s="15" t="str">
        <f t="shared" si="9"/>
        <v>VehicleSetting_554</v>
      </c>
      <c r="C556" s="105" t="s">
        <v>2204</v>
      </c>
      <c r="D556" s="106"/>
      <c r="E556" s="107" t="s">
        <v>278</v>
      </c>
      <c r="F556" s="108" t="s">
        <v>172</v>
      </c>
      <c r="G556" s="108" t="s">
        <v>172</v>
      </c>
      <c r="H556" s="106"/>
      <c r="I556" s="106"/>
      <c r="J556" s="107" t="s">
        <v>2218</v>
      </c>
      <c r="K556" s="107" t="s">
        <v>2215</v>
      </c>
      <c r="L556" s="109" t="s">
        <v>2219</v>
      </c>
      <c r="M556" s="107" t="s">
        <v>2220</v>
      </c>
      <c r="N556" s="107"/>
      <c r="O556" s="15" t="s">
        <v>95</v>
      </c>
      <c r="P556" s="18" t="s">
        <v>729</v>
      </c>
      <c r="Q556" s="18" t="s">
        <v>730</v>
      </c>
      <c r="R556" s="18"/>
      <c r="S556" s="13" t="s">
        <v>117</v>
      </c>
      <c r="T556" s="18"/>
      <c r="U556" s="18"/>
      <c r="V556" s="112"/>
      <c r="W556" s="15" t="s">
        <v>731</v>
      </c>
      <c r="X556" s="20" t="s">
        <v>622</v>
      </c>
      <c r="Y556" s="68" t="s">
        <v>83</v>
      </c>
      <c r="Z556" s="68" t="s">
        <v>630</v>
      </c>
    </row>
    <row r="557" ht="75" spans="2:26">
      <c r="B557" s="15" t="str">
        <f t="shared" si="9"/>
        <v>VehicleSetting_555</v>
      </c>
      <c r="C557" s="105" t="s">
        <v>2204</v>
      </c>
      <c r="D557" s="106"/>
      <c r="E557" s="107" t="s">
        <v>278</v>
      </c>
      <c r="F557" s="108" t="s">
        <v>172</v>
      </c>
      <c r="G557" s="108" t="s">
        <v>172</v>
      </c>
      <c r="H557" s="106"/>
      <c r="I557" s="106"/>
      <c r="J557" s="107" t="s">
        <v>2221</v>
      </c>
      <c r="K557" s="107" t="s">
        <v>2215</v>
      </c>
      <c r="L557" s="107" t="s">
        <v>2222</v>
      </c>
      <c r="M557" s="107" t="s">
        <v>2223</v>
      </c>
      <c r="N557" s="107"/>
      <c r="O557" s="15" t="s">
        <v>95</v>
      </c>
      <c r="P557" s="18" t="s">
        <v>729</v>
      </c>
      <c r="Q557" s="18" t="s">
        <v>730</v>
      </c>
      <c r="R557" s="18"/>
      <c r="S557" s="13" t="s">
        <v>119</v>
      </c>
      <c r="T557" s="18"/>
      <c r="U557" s="18" t="s">
        <v>2224</v>
      </c>
      <c r="V557" s="113" t="s">
        <v>667</v>
      </c>
      <c r="W557" s="15" t="s">
        <v>731</v>
      </c>
      <c r="X557" s="20" t="s">
        <v>622</v>
      </c>
      <c r="Y557" s="68" t="s">
        <v>83</v>
      </c>
      <c r="Z557" s="68" t="s">
        <v>630</v>
      </c>
    </row>
    <row r="558" ht="49.5" spans="2:26">
      <c r="B558" s="15" t="str">
        <f t="shared" si="9"/>
        <v>VehicleSetting_556</v>
      </c>
      <c r="C558" s="105" t="s">
        <v>2204</v>
      </c>
      <c r="D558" s="106"/>
      <c r="E558" s="107" t="s">
        <v>278</v>
      </c>
      <c r="F558" s="108" t="s">
        <v>172</v>
      </c>
      <c r="G558" s="108" t="s">
        <v>172</v>
      </c>
      <c r="H558" s="106"/>
      <c r="I558" s="106"/>
      <c r="J558" s="107" t="s">
        <v>2225</v>
      </c>
      <c r="K558" s="107" t="s">
        <v>2215</v>
      </c>
      <c r="L558" s="107" t="s">
        <v>2226</v>
      </c>
      <c r="M558" s="107" t="s">
        <v>919</v>
      </c>
      <c r="N558" s="107"/>
      <c r="O558" s="15" t="s">
        <v>97</v>
      </c>
      <c r="P558" s="18" t="s">
        <v>729</v>
      </c>
      <c r="Q558" s="18" t="s">
        <v>730</v>
      </c>
      <c r="R558" s="18"/>
      <c r="S558" s="13" t="s">
        <v>117</v>
      </c>
      <c r="T558" s="18"/>
      <c r="U558" s="18"/>
      <c r="V558" s="112"/>
      <c r="W558" s="15" t="s">
        <v>731</v>
      </c>
      <c r="X558" s="20" t="s">
        <v>622</v>
      </c>
      <c r="Y558" s="68" t="s">
        <v>83</v>
      </c>
      <c r="Z558" s="68" t="s">
        <v>630</v>
      </c>
    </row>
    <row r="559" ht="66" spans="2:26">
      <c r="B559" s="15" t="str">
        <f t="shared" si="9"/>
        <v>VehicleSetting_557</v>
      </c>
      <c r="C559" s="105" t="s">
        <v>2204</v>
      </c>
      <c r="D559" s="106"/>
      <c r="E559" s="107" t="s">
        <v>281</v>
      </c>
      <c r="F559" s="108" t="s">
        <v>172</v>
      </c>
      <c r="G559" s="108" t="s">
        <v>172</v>
      </c>
      <c r="H559" s="106"/>
      <c r="I559" s="106"/>
      <c r="J559" s="107" t="s">
        <v>2227</v>
      </c>
      <c r="K559" s="107" t="s">
        <v>1188</v>
      </c>
      <c r="L559" s="107" t="s">
        <v>2228</v>
      </c>
      <c r="M559" s="107" t="s">
        <v>2229</v>
      </c>
      <c r="N559" s="107"/>
      <c r="O559" s="15" t="s">
        <v>97</v>
      </c>
      <c r="P559" s="18" t="s">
        <v>729</v>
      </c>
      <c r="Q559" s="18" t="s">
        <v>730</v>
      </c>
      <c r="R559" s="18"/>
      <c r="S559" s="13" t="s">
        <v>123</v>
      </c>
      <c r="T559" s="18"/>
      <c r="U559" s="18" t="s">
        <v>2230</v>
      </c>
      <c r="V559" s="112"/>
      <c r="W559" s="15" t="s">
        <v>731</v>
      </c>
      <c r="X559" s="20" t="s">
        <v>622</v>
      </c>
      <c r="Y559" s="68" t="s">
        <v>83</v>
      </c>
      <c r="Z559" s="68" t="s">
        <v>630</v>
      </c>
    </row>
    <row r="560" ht="66" spans="2:26">
      <c r="B560" s="15" t="str">
        <f t="shared" si="9"/>
        <v>VehicleSetting_558</v>
      </c>
      <c r="C560" s="105" t="s">
        <v>2204</v>
      </c>
      <c r="D560" s="106"/>
      <c r="E560" s="107" t="s">
        <v>2231</v>
      </c>
      <c r="F560" s="108" t="s">
        <v>172</v>
      </c>
      <c r="G560" s="108" t="s">
        <v>172</v>
      </c>
      <c r="H560" s="106"/>
      <c r="I560" s="106"/>
      <c r="J560" s="107" t="s">
        <v>2232</v>
      </c>
      <c r="K560" s="107" t="s">
        <v>2215</v>
      </c>
      <c r="L560" s="110" t="s">
        <v>2233</v>
      </c>
      <c r="M560" s="107" t="s">
        <v>2234</v>
      </c>
      <c r="N560" s="107"/>
      <c r="O560" s="15" t="s">
        <v>97</v>
      </c>
      <c r="P560" s="18" t="s">
        <v>729</v>
      </c>
      <c r="Q560" s="18" t="s">
        <v>730</v>
      </c>
      <c r="R560" s="18"/>
      <c r="S560" s="13" t="s">
        <v>123</v>
      </c>
      <c r="T560" s="18"/>
      <c r="U560" s="18" t="s">
        <v>2230</v>
      </c>
      <c r="V560" s="112"/>
      <c r="W560" s="15" t="s">
        <v>731</v>
      </c>
      <c r="X560" s="20" t="s">
        <v>622</v>
      </c>
      <c r="Y560" s="68" t="s">
        <v>83</v>
      </c>
      <c r="Z560" s="68" t="s">
        <v>630</v>
      </c>
    </row>
    <row r="561" ht="66" spans="2:26">
      <c r="B561" s="15" t="str">
        <f t="shared" si="9"/>
        <v>VehicleSetting_559</v>
      </c>
      <c r="C561" s="105" t="s">
        <v>2204</v>
      </c>
      <c r="D561" s="106"/>
      <c r="E561" s="107" t="s">
        <v>2231</v>
      </c>
      <c r="F561" s="108" t="s">
        <v>172</v>
      </c>
      <c r="G561" s="108" t="s">
        <v>172</v>
      </c>
      <c r="H561" s="106"/>
      <c r="I561" s="106"/>
      <c r="J561" s="107" t="s">
        <v>2232</v>
      </c>
      <c r="K561" s="107" t="s">
        <v>2215</v>
      </c>
      <c r="L561" s="107" t="s">
        <v>2235</v>
      </c>
      <c r="M561" s="107" t="s">
        <v>2236</v>
      </c>
      <c r="N561" s="107"/>
      <c r="O561" s="15" t="s">
        <v>97</v>
      </c>
      <c r="P561" s="18" t="s">
        <v>729</v>
      </c>
      <c r="Q561" s="18" t="s">
        <v>730</v>
      </c>
      <c r="R561" s="18"/>
      <c r="S561" s="13" t="s">
        <v>123</v>
      </c>
      <c r="T561" s="18"/>
      <c r="U561" s="18" t="s">
        <v>2230</v>
      </c>
      <c r="V561" s="112"/>
      <c r="W561" s="15" t="s">
        <v>731</v>
      </c>
      <c r="X561" s="20" t="s">
        <v>622</v>
      </c>
      <c r="Y561" s="68" t="s">
        <v>83</v>
      </c>
      <c r="Z561" s="68" t="s">
        <v>630</v>
      </c>
    </row>
    <row r="562" ht="66" spans="2:26">
      <c r="B562" s="15" t="str">
        <f t="shared" si="9"/>
        <v>VehicleSetting_560</v>
      </c>
      <c r="C562" s="105" t="s">
        <v>2204</v>
      </c>
      <c r="D562" s="106"/>
      <c r="E562" s="107" t="s">
        <v>2231</v>
      </c>
      <c r="F562" s="108" t="s">
        <v>172</v>
      </c>
      <c r="G562" s="108" t="s">
        <v>172</v>
      </c>
      <c r="H562" s="106"/>
      <c r="I562" s="106"/>
      <c r="J562" s="107" t="s">
        <v>2237</v>
      </c>
      <c r="K562" s="107" t="s">
        <v>2215</v>
      </c>
      <c r="L562" s="107" t="s">
        <v>2238</v>
      </c>
      <c r="M562" s="107" t="s">
        <v>2239</v>
      </c>
      <c r="N562" s="107"/>
      <c r="O562" s="15" t="s">
        <v>95</v>
      </c>
      <c r="P562" s="18" t="s">
        <v>729</v>
      </c>
      <c r="Q562" s="18" t="s">
        <v>730</v>
      </c>
      <c r="R562" s="18"/>
      <c r="S562" s="13" t="s">
        <v>123</v>
      </c>
      <c r="T562" s="18"/>
      <c r="U562" s="18" t="s">
        <v>2230</v>
      </c>
      <c r="V562" s="112"/>
      <c r="W562" s="15" t="s">
        <v>731</v>
      </c>
      <c r="X562" s="20" t="s">
        <v>622</v>
      </c>
      <c r="Y562" s="68" t="s">
        <v>83</v>
      </c>
      <c r="Z562" s="68" t="s">
        <v>630</v>
      </c>
    </row>
    <row r="563" ht="165" spans="2:26">
      <c r="B563" s="15" t="str">
        <f t="shared" si="9"/>
        <v>VehicleSetting_561</v>
      </c>
      <c r="C563" s="105" t="s">
        <v>2204</v>
      </c>
      <c r="D563" s="106"/>
      <c r="E563" s="107" t="s">
        <v>2231</v>
      </c>
      <c r="F563" s="108" t="s">
        <v>172</v>
      </c>
      <c r="G563" s="108" t="s">
        <v>172</v>
      </c>
      <c r="H563" s="106"/>
      <c r="I563" s="106"/>
      <c r="J563" s="107" t="s">
        <v>2240</v>
      </c>
      <c r="K563" s="107" t="s">
        <v>2215</v>
      </c>
      <c r="L563" s="107" t="s">
        <v>2241</v>
      </c>
      <c r="M563" s="107" t="s">
        <v>2242</v>
      </c>
      <c r="N563" s="107"/>
      <c r="O563" s="15" t="s">
        <v>95</v>
      </c>
      <c r="P563" s="18" t="s">
        <v>729</v>
      </c>
      <c r="Q563" s="18" t="s">
        <v>730</v>
      </c>
      <c r="R563" s="18"/>
      <c r="S563" s="13" t="s">
        <v>123</v>
      </c>
      <c r="T563" s="18"/>
      <c r="U563" s="18" t="s">
        <v>2230</v>
      </c>
      <c r="V563" s="112"/>
      <c r="W563" s="15" t="s">
        <v>731</v>
      </c>
      <c r="X563" s="20" t="s">
        <v>622</v>
      </c>
      <c r="Y563" s="68" t="s">
        <v>83</v>
      </c>
      <c r="Z563" s="68" t="s">
        <v>630</v>
      </c>
    </row>
    <row r="564" ht="231" spans="2:26">
      <c r="B564" s="15" t="str">
        <f t="shared" si="9"/>
        <v>VehicleSetting_562</v>
      </c>
      <c r="C564" s="105" t="s">
        <v>2204</v>
      </c>
      <c r="D564" s="106"/>
      <c r="E564" s="107" t="s">
        <v>2231</v>
      </c>
      <c r="F564" s="108" t="s">
        <v>172</v>
      </c>
      <c r="G564" s="108" t="s">
        <v>172</v>
      </c>
      <c r="H564" s="106"/>
      <c r="I564" s="106"/>
      <c r="J564" s="107" t="s">
        <v>2243</v>
      </c>
      <c r="K564" s="107" t="s">
        <v>2215</v>
      </c>
      <c r="L564" s="107" t="s">
        <v>2244</v>
      </c>
      <c r="M564" s="107" t="s">
        <v>2245</v>
      </c>
      <c r="N564" s="107"/>
      <c r="O564" s="15" t="s">
        <v>95</v>
      </c>
      <c r="P564" s="18" t="s">
        <v>729</v>
      </c>
      <c r="Q564" s="18" t="s">
        <v>730</v>
      </c>
      <c r="R564" s="18"/>
      <c r="S564" s="13" t="s">
        <v>123</v>
      </c>
      <c r="T564" s="18"/>
      <c r="U564" s="18" t="s">
        <v>2230</v>
      </c>
      <c r="V564" s="112"/>
      <c r="W564" s="15" t="s">
        <v>731</v>
      </c>
      <c r="X564" s="20" t="s">
        <v>622</v>
      </c>
      <c r="Y564" s="68" t="s">
        <v>83</v>
      </c>
      <c r="Z564" s="68" t="s">
        <v>630</v>
      </c>
    </row>
    <row r="565" ht="132" spans="2:26">
      <c r="B565" s="15" t="str">
        <f t="shared" si="9"/>
        <v>VehicleSetting_563</v>
      </c>
      <c r="C565" s="105" t="s">
        <v>2204</v>
      </c>
      <c r="D565" s="106"/>
      <c r="E565" s="107" t="s">
        <v>2231</v>
      </c>
      <c r="F565" s="108" t="s">
        <v>172</v>
      </c>
      <c r="G565" s="108" t="s">
        <v>172</v>
      </c>
      <c r="H565" s="106"/>
      <c r="I565" s="106"/>
      <c r="J565" s="107" t="s">
        <v>2246</v>
      </c>
      <c r="K565" s="107" t="s">
        <v>2215</v>
      </c>
      <c r="L565" s="107" t="s">
        <v>2247</v>
      </c>
      <c r="M565" s="107" t="s">
        <v>919</v>
      </c>
      <c r="N565" s="107"/>
      <c r="O565" s="15" t="s">
        <v>97</v>
      </c>
      <c r="P565" s="18" t="s">
        <v>729</v>
      </c>
      <c r="Q565" s="18" t="s">
        <v>730</v>
      </c>
      <c r="R565" s="18"/>
      <c r="S565" s="13" t="s">
        <v>123</v>
      </c>
      <c r="T565" s="18"/>
      <c r="U565" s="18" t="s">
        <v>2230</v>
      </c>
      <c r="V565" s="112"/>
      <c r="W565" s="15" t="s">
        <v>731</v>
      </c>
      <c r="X565" s="20" t="s">
        <v>622</v>
      </c>
      <c r="Y565" s="68" t="s">
        <v>83</v>
      </c>
      <c r="Z565" s="68" t="s">
        <v>630</v>
      </c>
    </row>
    <row r="566" ht="82.5" spans="2:26">
      <c r="B566" s="15" t="str">
        <f t="shared" si="9"/>
        <v>VehicleSetting_564</v>
      </c>
      <c r="C566" s="105" t="s">
        <v>2204</v>
      </c>
      <c r="D566" s="106"/>
      <c r="E566" s="107" t="s">
        <v>2231</v>
      </c>
      <c r="F566" s="108" t="s">
        <v>172</v>
      </c>
      <c r="G566" s="108" t="s">
        <v>172</v>
      </c>
      <c r="H566" s="106"/>
      <c r="I566" s="106"/>
      <c r="J566" s="107" t="s">
        <v>2248</v>
      </c>
      <c r="K566" s="107" t="s">
        <v>1372</v>
      </c>
      <c r="L566" s="107" t="s">
        <v>2249</v>
      </c>
      <c r="M566" s="107" t="s">
        <v>2250</v>
      </c>
      <c r="N566" s="107"/>
      <c r="O566" s="15" t="s">
        <v>97</v>
      </c>
      <c r="P566" s="18" t="s">
        <v>729</v>
      </c>
      <c r="Q566" s="18" t="s">
        <v>730</v>
      </c>
      <c r="R566" s="18"/>
      <c r="S566" s="13" t="s">
        <v>123</v>
      </c>
      <c r="T566" s="18"/>
      <c r="U566" s="18" t="s">
        <v>2230</v>
      </c>
      <c r="V566" s="112"/>
      <c r="W566" s="15" t="s">
        <v>731</v>
      </c>
      <c r="X566" s="20" t="s">
        <v>622</v>
      </c>
      <c r="Y566" s="68" t="s">
        <v>83</v>
      </c>
      <c r="Z566" s="68" t="s">
        <v>630</v>
      </c>
    </row>
    <row r="567" ht="165" spans="2:26">
      <c r="B567" s="15" t="str">
        <f t="shared" si="9"/>
        <v>VehicleSetting_565</v>
      </c>
      <c r="C567" s="105" t="s">
        <v>2204</v>
      </c>
      <c r="D567" s="106"/>
      <c r="E567" s="107" t="s">
        <v>2251</v>
      </c>
      <c r="F567" s="108" t="s">
        <v>172</v>
      </c>
      <c r="G567" s="108" t="s">
        <v>172</v>
      </c>
      <c r="H567" s="106"/>
      <c r="I567" s="106"/>
      <c r="J567" s="107" t="s">
        <v>2252</v>
      </c>
      <c r="K567" s="107" t="s">
        <v>2215</v>
      </c>
      <c r="L567" s="107" t="s">
        <v>2253</v>
      </c>
      <c r="M567" s="107" t="s">
        <v>2254</v>
      </c>
      <c r="N567" s="107"/>
      <c r="O567" s="15" t="s">
        <v>95</v>
      </c>
      <c r="P567" s="18" t="s">
        <v>729</v>
      </c>
      <c r="Q567" s="18" t="s">
        <v>730</v>
      </c>
      <c r="R567" s="18"/>
      <c r="S567" s="13" t="s">
        <v>123</v>
      </c>
      <c r="T567" s="18"/>
      <c r="U567" s="18" t="s">
        <v>2230</v>
      </c>
      <c r="V567" s="112"/>
      <c r="W567" s="15" t="s">
        <v>731</v>
      </c>
      <c r="X567" s="20" t="s">
        <v>622</v>
      </c>
      <c r="Y567" s="68" t="s">
        <v>83</v>
      </c>
      <c r="Z567" s="68" t="s">
        <v>630</v>
      </c>
    </row>
    <row r="568" ht="264" spans="2:26">
      <c r="B568" s="15" t="str">
        <f t="shared" si="9"/>
        <v>VehicleSetting_566</v>
      </c>
      <c r="C568" s="105" t="s">
        <v>2204</v>
      </c>
      <c r="D568" s="106"/>
      <c r="E568" s="107" t="s">
        <v>2251</v>
      </c>
      <c r="F568" s="108" t="s">
        <v>172</v>
      </c>
      <c r="G568" s="108" t="s">
        <v>172</v>
      </c>
      <c r="H568" s="106"/>
      <c r="I568" s="106"/>
      <c r="J568" s="107" t="s">
        <v>2255</v>
      </c>
      <c r="K568" s="107" t="s">
        <v>2215</v>
      </c>
      <c r="L568" s="107" t="s">
        <v>2256</v>
      </c>
      <c r="M568" s="107" t="s">
        <v>2257</v>
      </c>
      <c r="N568" s="107"/>
      <c r="O568" s="15" t="s">
        <v>95</v>
      </c>
      <c r="P568" s="18" t="s">
        <v>729</v>
      </c>
      <c r="Q568" s="18" t="s">
        <v>730</v>
      </c>
      <c r="R568" s="18"/>
      <c r="S568" s="13" t="s">
        <v>123</v>
      </c>
      <c r="T568" s="18"/>
      <c r="U568" s="18" t="s">
        <v>2230</v>
      </c>
      <c r="V568" s="112"/>
      <c r="W568" s="15" t="s">
        <v>731</v>
      </c>
      <c r="X568" s="20" t="s">
        <v>622</v>
      </c>
      <c r="Y568" s="68" t="s">
        <v>83</v>
      </c>
      <c r="Z568" s="68" t="s">
        <v>630</v>
      </c>
    </row>
    <row r="569" ht="132" spans="2:26">
      <c r="B569" s="15" t="str">
        <f t="shared" si="9"/>
        <v>VehicleSetting_567</v>
      </c>
      <c r="C569" s="105" t="s">
        <v>2204</v>
      </c>
      <c r="D569" s="106"/>
      <c r="E569" s="107" t="s">
        <v>2251</v>
      </c>
      <c r="F569" s="108" t="s">
        <v>172</v>
      </c>
      <c r="G569" s="108" t="s">
        <v>172</v>
      </c>
      <c r="H569" s="106"/>
      <c r="I569" s="106"/>
      <c r="J569" s="107" t="s">
        <v>2258</v>
      </c>
      <c r="K569" s="107" t="s">
        <v>2215</v>
      </c>
      <c r="L569" s="107" t="s">
        <v>2259</v>
      </c>
      <c r="M569" s="107" t="s">
        <v>919</v>
      </c>
      <c r="N569" s="107"/>
      <c r="O569" s="15" t="s">
        <v>97</v>
      </c>
      <c r="P569" s="18" t="s">
        <v>729</v>
      </c>
      <c r="Q569" s="18" t="s">
        <v>730</v>
      </c>
      <c r="R569" s="18"/>
      <c r="S569" s="13" t="s">
        <v>123</v>
      </c>
      <c r="T569" s="18"/>
      <c r="U569" s="18" t="s">
        <v>2230</v>
      </c>
      <c r="V569" s="112"/>
      <c r="W569" s="15" t="s">
        <v>731</v>
      </c>
      <c r="X569" s="20" t="s">
        <v>622</v>
      </c>
      <c r="Y569" s="68" t="s">
        <v>83</v>
      </c>
      <c r="Z569" s="68" t="s">
        <v>630</v>
      </c>
    </row>
    <row r="570" ht="66" spans="2:26">
      <c r="B570" s="15" t="str">
        <f t="shared" si="9"/>
        <v>VehicleSetting_568</v>
      </c>
      <c r="C570" s="105" t="s">
        <v>2204</v>
      </c>
      <c r="D570" s="106"/>
      <c r="E570" s="107" t="s">
        <v>2251</v>
      </c>
      <c r="F570" s="108" t="s">
        <v>172</v>
      </c>
      <c r="G570" s="108" t="s">
        <v>172</v>
      </c>
      <c r="H570" s="106"/>
      <c r="I570" s="106"/>
      <c r="J570" s="107" t="s">
        <v>2260</v>
      </c>
      <c r="K570" s="107" t="s">
        <v>1372</v>
      </c>
      <c r="L570" s="107" t="s">
        <v>2261</v>
      </c>
      <c r="M570" s="107" t="s">
        <v>2262</v>
      </c>
      <c r="N570" s="107"/>
      <c r="O570" s="15" t="s">
        <v>97</v>
      </c>
      <c r="P570" s="18" t="s">
        <v>729</v>
      </c>
      <c r="Q570" s="18" t="s">
        <v>730</v>
      </c>
      <c r="R570" s="18"/>
      <c r="S570" s="13" t="s">
        <v>123</v>
      </c>
      <c r="T570" s="18"/>
      <c r="U570" s="18" t="s">
        <v>2230</v>
      </c>
      <c r="V570" s="112"/>
      <c r="W570" s="15" t="s">
        <v>731</v>
      </c>
      <c r="X570" s="20" t="s">
        <v>622</v>
      </c>
      <c r="Y570" s="68" t="s">
        <v>83</v>
      </c>
      <c r="Z570" s="68" t="s">
        <v>630</v>
      </c>
    </row>
    <row r="571" ht="165" spans="2:26">
      <c r="B571" s="15" t="str">
        <f t="shared" si="9"/>
        <v>VehicleSetting_569</v>
      </c>
      <c r="C571" s="105" t="s">
        <v>2204</v>
      </c>
      <c r="D571" s="106"/>
      <c r="E571" s="107" t="s">
        <v>2263</v>
      </c>
      <c r="F571" s="108" t="s">
        <v>172</v>
      </c>
      <c r="G571" s="108" t="s">
        <v>172</v>
      </c>
      <c r="H571" s="106"/>
      <c r="I571" s="106"/>
      <c r="J571" s="107" t="s">
        <v>2264</v>
      </c>
      <c r="K571" s="107" t="s">
        <v>2215</v>
      </c>
      <c r="L571" s="107" t="s">
        <v>2265</v>
      </c>
      <c r="M571" s="107" t="s">
        <v>2266</v>
      </c>
      <c r="N571" s="107"/>
      <c r="O571" s="15" t="s">
        <v>95</v>
      </c>
      <c r="P571" s="18" t="s">
        <v>729</v>
      </c>
      <c r="Q571" s="18" t="s">
        <v>730</v>
      </c>
      <c r="R571" s="18"/>
      <c r="S571" s="13" t="s">
        <v>123</v>
      </c>
      <c r="T571" s="18"/>
      <c r="U571" s="18" t="s">
        <v>2230</v>
      </c>
      <c r="V571" s="112"/>
      <c r="W571" s="15" t="s">
        <v>731</v>
      </c>
      <c r="X571" s="20" t="s">
        <v>622</v>
      </c>
      <c r="Y571" s="68" t="s">
        <v>83</v>
      </c>
      <c r="Z571" s="68" t="s">
        <v>630</v>
      </c>
    </row>
    <row r="572" ht="231" spans="2:26">
      <c r="B572" s="15" t="str">
        <f t="shared" si="9"/>
        <v>VehicleSetting_570</v>
      </c>
      <c r="C572" s="105" t="s">
        <v>2204</v>
      </c>
      <c r="D572" s="106"/>
      <c r="E572" s="107" t="s">
        <v>2263</v>
      </c>
      <c r="F572" s="108" t="s">
        <v>172</v>
      </c>
      <c r="G572" s="108" t="s">
        <v>172</v>
      </c>
      <c r="H572" s="106"/>
      <c r="I572" s="106"/>
      <c r="J572" s="107" t="s">
        <v>2267</v>
      </c>
      <c r="K572" s="107" t="s">
        <v>2215</v>
      </c>
      <c r="L572" s="107" t="s">
        <v>2222</v>
      </c>
      <c r="M572" s="107" t="s">
        <v>2268</v>
      </c>
      <c r="N572" s="107"/>
      <c r="O572" s="15" t="s">
        <v>95</v>
      </c>
      <c r="P572" s="18" t="s">
        <v>729</v>
      </c>
      <c r="Q572" s="18" t="s">
        <v>730</v>
      </c>
      <c r="R572" s="18"/>
      <c r="S572" s="13" t="s">
        <v>123</v>
      </c>
      <c r="T572" s="18"/>
      <c r="U572" s="18" t="s">
        <v>2230</v>
      </c>
      <c r="V572" s="112"/>
      <c r="W572" s="15" t="s">
        <v>731</v>
      </c>
      <c r="X572" s="20" t="s">
        <v>622</v>
      </c>
      <c r="Y572" s="68" t="s">
        <v>83</v>
      </c>
      <c r="Z572" s="68" t="s">
        <v>630</v>
      </c>
    </row>
    <row r="573" ht="49.5" spans="2:26">
      <c r="B573" s="15" t="str">
        <f t="shared" si="9"/>
        <v>VehicleSetting_571</v>
      </c>
      <c r="C573" s="105" t="s">
        <v>2204</v>
      </c>
      <c r="D573" s="106"/>
      <c r="E573" s="107" t="s">
        <v>2263</v>
      </c>
      <c r="F573" s="108" t="s">
        <v>172</v>
      </c>
      <c r="G573" s="108" t="s">
        <v>172</v>
      </c>
      <c r="H573" s="106"/>
      <c r="I573" s="106"/>
      <c r="J573" s="107" t="s">
        <v>2269</v>
      </c>
      <c r="K573" s="107" t="s">
        <v>2215</v>
      </c>
      <c r="L573" s="107" t="s">
        <v>2270</v>
      </c>
      <c r="M573" s="107" t="s">
        <v>919</v>
      </c>
      <c r="N573" s="107"/>
      <c r="O573" s="15" t="s">
        <v>97</v>
      </c>
      <c r="P573" s="18" t="s">
        <v>729</v>
      </c>
      <c r="Q573" s="18" t="s">
        <v>730</v>
      </c>
      <c r="R573" s="18"/>
      <c r="S573" s="13" t="s">
        <v>123</v>
      </c>
      <c r="T573" s="18"/>
      <c r="U573" s="18" t="s">
        <v>2230</v>
      </c>
      <c r="V573" s="112"/>
      <c r="W573" s="15" t="s">
        <v>731</v>
      </c>
      <c r="X573" s="20" t="s">
        <v>622</v>
      </c>
      <c r="Y573" s="68" t="s">
        <v>83</v>
      </c>
      <c r="Z573" s="68" t="s">
        <v>630</v>
      </c>
    </row>
    <row r="574" ht="82.5" spans="2:26">
      <c r="B574" s="15" t="str">
        <f t="shared" si="9"/>
        <v>VehicleSetting_572</v>
      </c>
      <c r="C574" s="105" t="s">
        <v>2204</v>
      </c>
      <c r="D574" s="106"/>
      <c r="E574" s="107" t="s">
        <v>2263</v>
      </c>
      <c r="F574" s="108" t="s">
        <v>172</v>
      </c>
      <c r="G574" s="108" t="s">
        <v>172</v>
      </c>
      <c r="H574" s="106"/>
      <c r="I574" s="106"/>
      <c r="J574" s="107" t="s">
        <v>2271</v>
      </c>
      <c r="K574" s="107" t="s">
        <v>1372</v>
      </c>
      <c r="L574" s="107" t="s">
        <v>2272</v>
      </c>
      <c r="M574" s="107" t="s">
        <v>2273</v>
      </c>
      <c r="N574" s="107"/>
      <c r="O574" s="15" t="s">
        <v>97</v>
      </c>
      <c r="P574" s="18" t="s">
        <v>729</v>
      </c>
      <c r="Q574" s="18" t="s">
        <v>730</v>
      </c>
      <c r="R574" s="18"/>
      <c r="S574" s="13" t="s">
        <v>123</v>
      </c>
      <c r="T574" s="18"/>
      <c r="U574" s="18" t="s">
        <v>2230</v>
      </c>
      <c r="V574" s="112"/>
      <c r="W574" s="15" t="s">
        <v>731</v>
      </c>
      <c r="X574" s="20" t="s">
        <v>622</v>
      </c>
      <c r="Y574" s="68" t="s">
        <v>83</v>
      </c>
      <c r="Z574" s="68" t="s">
        <v>630</v>
      </c>
    </row>
    <row r="575" ht="165" spans="2:26">
      <c r="B575" s="15" t="str">
        <f t="shared" si="9"/>
        <v>VehicleSetting_573</v>
      </c>
      <c r="C575" s="105" t="s">
        <v>2204</v>
      </c>
      <c r="D575" s="106"/>
      <c r="E575" s="107" t="s">
        <v>2274</v>
      </c>
      <c r="F575" s="108" t="s">
        <v>172</v>
      </c>
      <c r="G575" s="108" t="s">
        <v>172</v>
      </c>
      <c r="H575" s="106"/>
      <c r="I575" s="106"/>
      <c r="J575" s="107" t="s">
        <v>2275</v>
      </c>
      <c r="K575" s="107" t="s">
        <v>2215</v>
      </c>
      <c r="L575" s="107" t="s">
        <v>2276</v>
      </c>
      <c r="M575" s="111" t="s">
        <v>2277</v>
      </c>
      <c r="N575" s="111"/>
      <c r="O575" s="15" t="s">
        <v>95</v>
      </c>
      <c r="P575" s="18" t="s">
        <v>729</v>
      </c>
      <c r="Q575" s="18" t="s">
        <v>730</v>
      </c>
      <c r="R575" s="18"/>
      <c r="S575" s="13" t="s">
        <v>123</v>
      </c>
      <c r="T575" s="18"/>
      <c r="U575" s="18" t="s">
        <v>2230</v>
      </c>
      <c r="V575" s="112"/>
      <c r="W575" s="15" t="s">
        <v>731</v>
      </c>
      <c r="X575" s="20" t="s">
        <v>622</v>
      </c>
      <c r="Y575" s="68" t="s">
        <v>83</v>
      </c>
      <c r="Z575" s="68" t="s">
        <v>630</v>
      </c>
    </row>
    <row r="576" ht="66" spans="2:26">
      <c r="B576" s="15" t="str">
        <f t="shared" si="9"/>
        <v>VehicleSetting_574</v>
      </c>
      <c r="C576" s="105" t="s">
        <v>2204</v>
      </c>
      <c r="D576" s="106"/>
      <c r="E576" s="107" t="s">
        <v>2274</v>
      </c>
      <c r="F576" s="108" t="s">
        <v>172</v>
      </c>
      <c r="G576" s="108" t="s">
        <v>172</v>
      </c>
      <c r="H576" s="106"/>
      <c r="I576" s="106"/>
      <c r="J576" s="107" t="s">
        <v>2278</v>
      </c>
      <c r="K576" s="107" t="s">
        <v>2215</v>
      </c>
      <c r="L576" s="107" t="s">
        <v>2279</v>
      </c>
      <c r="M576" s="107" t="s">
        <v>2280</v>
      </c>
      <c r="N576" s="107"/>
      <c r="O576" s="15" t="s">
        <v>95</v>
      </c>
      <c r="P576" s="18" t="s">
        <v>729</v>
      </c>
      <c r="Q576" s="18" t="s">
        <v>730</v>
      </c>
      <c r="R576" s="18"/>
      <c r="S576" s="13" t="s">
        <v>123</v>
      </c>
      <c r="T576" s="18"/>
      <c r="U576" s="18" t="s">
        <v>2230</v>
      </c>
      <c r="V576" s="112"/>
      <c r="W576" s="15" t="s">
        <v>731</v>
      </c>
      <c r="X576" s="20" t="s">
        <v>622</v>
      </c>
      <c r="Y576" s="68" t="s">
        <v>83</v>
      </c>
      <c r="Z576" s="68" t="s">
        <v>630</v>
      </c>
    </row>
    <row r="577" ht="66" spans="2:26">
      <c r="B577" s="15" t="str">
        <f t="shared" si="9"/>
        <v>VehicleSetting_575</v>
      </c>
      <c r="C577" s="105" t="s">
        <v>2204</v>
      </c>
      <c r="D577" s="106"/>
      <c r="E577" s="107" t="s">
        <v>2274</v>
      </c>
      <c r="F577" s="108" t="s">
        <v>172</v>
      </c>
      <c r="G577" s="108" t="s">
        <v>172</v>
      </c>
      <c r="H577" s="106"/>
      <c r="I577" s="106"/>
      <c r="J577" s="107" t="s">
        <v>2281</v>
      </c>
      <c r="K577" s="107" t="s">
        <v>2215</v>
      </c>
      <c r="L577" s="107" t="s">
        <v>2282</v>
      </c>
      <c r="M577" s="107" t="s">
        <v>2283</v>
      </c>
      <c r="N577" s="107"/>
      <c r="O577" s="15" t="s">
        <v>95</v>
      </c>
      <c r="P577" s="18" t="s">
        <v>729</v>
      </c>
      <c r="Q577" s="18" t="s">
        <v>730</v>
      </c>
      <c r="R577" s="18"/>
      <c r="S577" s="13" t="s">
        <v>123</v>
      </c>
      <c r="T577" s="18"/>
      <c r="U577" s="18" t="s">
        <v>2230</v>
      </c>
      <c r="V577" s="112"/>
      <c r="W577" s="15" t="s">
        <v>731</v>
      </c>
      <c r="X577" s="20" t="s">
        <v>622</v>
      </c>
      <c r="Y577" s="68" t="s">
        <v>83</v>
      </c>
      <c r="Z577" s="68" t="s">
        <v>630</v>
      </c>
    </row>
    <row r="578" ht="198" spans="2:26">
      <c r="B578" s="15" t="str">
        <f t="shared" si="9"/>
        <v>VehicleSetting_576</v>
      </c>
      <c r="C578" s="105" t="s">
        <v>2204</v>
      </c>
      <c r="D578" s="106"/>
      <c r="E578" s="107" t="s">
        <v>2274</v>
      </c>
      <c r="F578" s="108" t="s">
        <v>172</v>
      </c>
      <c r="G578" s="108" t="s">
        <v>172</v>
      </c>
      <c r="H578" s="106"/>
      <c r="I578" s="106"/>
      <c r="J578" s="107" t="s">
        <v>2284</v>
      </c>
      <c r="K578" s="107" t="s">
        <v>2285</v>
      </c>
      <c r="L578" s="107" t="s">
        <v>2286</v>
      </c>
      <c r="M578" s="107" t="s">
        <v>2287</v>
      </c>
      <c r="N578" s="107"/>
      <c r="O578" s="15" t="s">
        <v>95</v>
      </c>
      <c r="P578" s="18" t="s">
        <v>729</v>
      </c>
      <c r="Q578" s="18" t="s">
        <v>730</v>
      </c>
      <c r="R578" s="18"/>
      <c r="S578" s="13" t="s">
        <v>123</v>
      </c>
      <c r="T578" s="18"/>
      <c r="U578" s="18" t="s">
        <v>2230</v>
      </c>
      <c r="V578" s="112"/>
      <c r="W578" s="15" t="s">
        <v>731</v>
      </c>
      <c r="X578" s="20" t="s">
        <v>622</v>
      </c>
      <c r="Y578" s="68" t="s">
        <v>83</v>
      </c>
      <c r="Z578" s="68" t="s">
        <v>630</v>
      </c>
    </row>
    <row r="579" ht="198" spans="2:26">
      <c r="B579" s="15" t="str">
        <f t="shared" si="9"/>
        <v>VehicleSetting_577</v>
      </c>
      <c r="C579" s="105" t="s">
        <v>2204</v>
      </c>
      <c r="D579" s="106"/>
      <c r="E579" s="107" t="s">
        <v>2274</v>
      </c>
      <c r="F579" s="108" t="s">
        <v>172</v>
      </c>
      <c r="G579" s="108" t="s">
        <v>172</v>
      </c>
      <c r="H579" s="106"/>
      <c r="I579" s="106"/>
      <c r="J579" s="107" t="s">
        <v>2288</v>
      </c>
      <c r="K579" s="107" t="s">
        <v>2285</v>
      </c>
      <c r="L579" s="107" t="s">
        <v>2289</v>
      </c>
      <c r="M579" s="107" t="s">
        <v>2290</v>
      </c>
      <c r="N579" s="107"/>
      <c r="O579" s="15" t="s">
        <v>97</v>
      </c>
      <c r="P579" s="18" t="s">
        <v>729</v>
      </c>
      <c r="Q579" s="18" t="s">
        <v>730</v>
      </c>
      <c r="R579" s="18"/>
      <c r="S579" s="13" t="s">
        <v>123</v>
      </c>
      <c r="T579" s="18"/>
      <c r="U579" s="18" t="s">
        <v>2230</v>
      </c>
      <c r="V579" s="112"/>
      <c r="W579" s="15" t="s">
        <v>731</v>
      </c>
      <c r="X579" s="20" t="s">
        <v>622</v>
      </c>
      <c r="Y579" s="68" t="s">
        <v>83</v>
      </c>
      <c r="Z579" s="68" t="s">
        <v>630</v>
      </c>
    </row>
    <row r="580" ht="198" spans="2:26">
      <c r="B580" s="15" t="str">
        <f t="shared" si="9"/>
        <v>VehicleSetting_578</v>
      </c>
      <c r="C580" s="105" t="s">
        <v>2204</v>
      </c>
      <c r="D580" s="106"/>
      <c r="E580" s="107" t="s">
        <v>2274</v>
      </c>
      <c r="F580" s="108" t="s">
        <v>172</v>
      </c>
      <c r="G580" s="108" t="s">
        <v>172</v>
      </c>
      <c r="H580" s="106"/>
      <c r="I580" s="106"/>
      <c r="J580" s="107" t="s">
        <v>2291</v>
      </c>
      <c r="K580" s="107" t="s">
        <v>2285</v>
      </c>
      <c r="L580" s="107" t="s">
        <v>2292</v>
      </c>
      <c r="M580" s="107" t="s">
        <v>2293</v>
      </c>
      <c r="N580" s="107"/>
      <c r="O580" s="15" t="s">
        <v>95</v>
      </c>
      <c r="P580" s="18" t="s">
        <v>729</v>
      </c>
      <c r="Q580" s="18" t="s">
        <v>730</v>
      </c>
      <c r="R580" s="18"/>
      <c r="S580" s="13" t="s">
        <v>123</v>
      </c>
      <c r="T580" s="18"/>
      <c r="U580" s="18" t="s">
        <v>2230</v>
      </c>
      <c r="V580" s="112"/>
      <c r="W580" s="15" t="s">
        <v>731</v>
      </c>
      <c r="X580" s="20" t="s">
        <v>622</v>
      </c>
      <c r="Y580" s="68" t="s">
        <v>83</v>
      </c>
      <c r="Z580" s="68" t="s">
        <v>630</v>
      </c>
    </row>
    <row r="581" ht="198" spans="2:26">
      <c r="B581" s="15" t="str">
        <f t="shared" si="9"/>
        <v>VehicleSetting_579</v>
      </c>
      <c r="C581" s="105" t="s">
        <v>2204</v>
      </c>
      <c r="D581" s="106"/>
      <c r="E581" s="107" t="s">
        <v>2274</v>
      </c>
      <c r="F581" s="108" t="s">
        <v>172</v>
      </c>
      <c r="G581" s="108" t="s">
        <v>172</v>
      </c>
      <c r="H581" s="106"/>
      <c r="I581" s="106"/>
      <c r="J581" s="107" t="s">
        <v>2294</v>
      </c>
      <c r="K581" s="107" t="s">
        <v>2295</v>
      </c>
      <c r="L581" s="107" t="s">
        <v>2296</v>
      </c>
      <c r="M581" s="107" t="s">
        <v>2297</v>
      </c>
      <c r="N581" s="107"/>
      <c r="O581" s="15" t="s">
        <v>95</v>
      </c>
      <c r="P581" s="18" t="s">
        <v>729</v>
      </c>
      <c r="Q581" s="18" t="s">
        <v>730</v>
      </c>
      <c r="R581" s="18"/>
      <c r="S581" s="13" t="s">
        <v>123</v>
      </c>
      <c r="T581" s="18"/>
      <c r="U581" s="18" t="s">
        <v>2230</v>
      </c>
      <c r="V581" s="112"/>
      <c r="W581" s="15" t="s">
        <v>731</v>
      </c>
      <c r="X581" s="20" t="s">
        <v>622</v>
      </c>
      <c r="Y581" s="68" t="s">
        <v>83</v>
      </c>
      <c r="Z581" s="68" t="s">
        <v>630</v>
      </c>
    </row>
    <row r="582" ht="198" spans="2:26">
      <c r="B582" s="15" t="str">
        <f t="shared" si="9"/>
        <v>VehicleSetting_580</v>
      </c>
      <c r="C582" s="105" t="s">
        <v>2204</v>
      </c>
      <c r="D582" s="106"/>
      <c r="E582" s="107" t="s">
        <v>2274</v>
      </c>
      <c r="F582" s="108" t="s">
        <v>172</v>
      </c>
      <c r="G582" s="108" t="s">
        <v>172</v>
      </c>
      <c r="H582" s="106"/>
      <c r="I582" s="106"/>
      <c r="J582" s="107" t="s">
        <v>2298</v>
      </c>
      <c r="K582" s="107" t="s">
        <v>2295</v>
      </c>
      <c r="L582" s="107" t="s">
        <v>2299</v>
      </c>
      <c r="M582" s="107" t="s">
        <v>2300</v>
      </c>
      <c r="N582" s="107"/>
      <c r="O582" s="15" t="s">
        <v>97</v>
      </c>
      <c r="P582" s="18" t="s">
        <v>729</v>
      </c>
      <c r="Q582" s="18" t="s">
        <v>730</v>
      </c>
      <c r="R582" s="18"/>
      <c r="S582" s="13" t="s">
        <v>123</v>
      </c>
      <c r="T582" s="18"/>
      <c r="U582" s="18" t="s">
        <v>2230</v>
      </c>
      <c r="V582" s="112"/>
      <c r="W582" s="15" t="s">
        <v>731</v>
      </c>
      <c r="X582" s="20" t="s">
        <v>622</v>
      </c>
      <c r="Y582" s="68" t="s">
        <v>83</v>
      </c>
      <c r="Z582" s="68" t="s">
        <v>630</v>
      </c>
    </row>
    <row r="583" ht="198" spans="2:26">
      <c r="B583" s="15" t="str">
        <f t="shared" si="9"/>
        <v>VehicleSetting_581</v>
      </c>
      <c r="C583" s="105" t="s">
        <v>2204</v>
      </c>
      <c r="D583" s="106"/>
      <c r="E583" s="107" t="s">
        <v>2274</v>
      </c>
      <c r="F583" s="108" t="s">
        <v>172</v>
      </c>
      <c r="G583" s="108" t="s">
        <v>172</v>
      </c>
      <c r="H583" s="106"/>
      <c r="I583" s="106"/>
      <c r="J583" s="107" t="s">
        <v>2301</v>
      </c>
      <c r="K583" s="107" t="s">
        <v>2295</v>
      </c>
      <c r="L583" s="107" t="s">
        <v>2302</v>
      </c>
      <c r="M583" s="107" t="s">
        <v>2303</v>
      </c>
      <c r="N583" s="107"/>
      <c r="O583" s="15" t="s">
        <v>95</v>
      </c>
      <c r="P583" s="18" t="s">
        <v>729</v>
      </c>
      <c r="Q583" s="18" t="s">
        <v>730</v>
      </c>
      <c r="R583" s="18"/>
      <c r="S583" s="13" t="s">
        <v>123</v>
      </c>
      <c r="T583" s="18"/>
      <c r="U583" s="18" t="s">
        <v>2230</v>
      </c>
      <c r="V583" s="112"/>
      <c r="W583" s="15" t="s">
        <v>731</v>
      </c>
      <c r="X583" s="20" t="s">
        <v>622</v>
      </c>
      <c r="Y583" s="68" t="s">
        <v>83</v>
      </c>
      <c r="Z583" s="68" t="s">
        <v>630</v>
      </c>
    </row>
    <row r="584" ht="82.5" spans="2:26">
      <c r="B584" s="15" t="str">
        <f t="shared" si="9"/>
        <v>VehicleSetting_582</v>
      </c>
      <c r="C584" s="105" t="s">
        <v>2204</v>
      </c>
      <c r="D584" s="106"/>
      <c r="E584" s="107" t="s">
        <v>2304</v>
      </c>
      <c r="F584" s="108" t="s">
        <v>172</v>
      </c>
      <c r="G584" s="108" t="s">
        <v>172</v>
      </c>
      <c r="H584" s="106"/>
      <c r="I584" s="106"/>
      <c r="J584" s="107" t="s">
        <v>2305</v>
      </c>
      <c r="K584" s="107" t="s">
        <v>2215</v>
      </c>
      <c r="L584" s="107" t="s">
        <v>2306</v>
      </c>
      <c r="M584" s="111" t="s">
        <v>2307</v>
      </c>
      <c r="N584" s="111"/>
      <c r="O584" s="15" t="s">
        <v>95</v>
      </c>
      <c r="P584" s="18" t="s">
        <v>729</v>
      </c>
      <c r="Q584" s="18" t="s">
        <v>730</v>
      </c>
      <c r="R584" s="18"/>
      <c r="S584" s="13" t="s">
        <v>123</v>
      </c>
      <c r="T584" s="18"/>
      <c r="U584" s="18" t="s">
        <v>2230</v>
      </c>
      <c r="V584" s="112"/>
      <c r="W584" s="15" t="s">
        <v>731</v>
      </c>
      <c r="X584" s="20" t="s">
        <v>622</v>
      </c>
      <c r="Y584" s="68" t="s">
        <v>83</v>
      </c>
      <c r="Z584" s="68" t="s">
        <v>630</v>
      </c>
    </row>
    <row r="585" ht="82.5" spans="2:26">
      <c r="B585" s="15" t="str">
        <f t="shared" si="9"/>
        <v>VehicleSetting_583</v>
      </c>
      <c r="C585" s="105" t="s">
        <v>2204</v>
      </c>
      <c r="D585" s="106"/>
      <c r="E585" s="107" t="s">
        <v>2304</v>
      </c>
      <c r="F585" s="108" t="s">
        <v>172</v>
      </c>
      <c r="G585" s="108" t="s">
        <v>172</v>
      </c>
      <c r="H585" s="106"/>
      <c r="I585" s="106"/>
      <c r="J585" s="107" t="s">
        <v>2308</v>
      </c>
      <c r="K585" s="107" t="s">
        <v>2215</v>
      </c>
      <c r="L585" s="107" t="s">
        <v>2309</v>
      </c>
      <c r="M585" s="107" t="s">
        <v>2310</v>
      </c>
      <c r="N585" s="107"/>
      <c r="O585" s="15" t="s">
        <v>95</v>
      </c>
      <c r="P585" s="18" t="s">
        <v>729</v>
      </c>
      <c r="Q585" s="18" t="s">
        <v>730</v>
      </c>
      <c r="R585" s="18"/>
      <c r="S585" s="13" t="s">
        <v>123</v>
      </c>
      <c r="T585" s="18"/>
      <c r="U585" s="18" t="s">
        <v>2230</v>
      </c>
      <c r="V585" s="112"/>
      <c r="W585" s="15" t="s">
        <v>731</v>
      </c>
      <c r="X585" s="20" t="s">
        <v>622</v>
      </c>
      <c r="Y585" s="68" t="s">
        <v>83</v>
      </c>
      <c r="Z585" s="68" t="s">
        <v>630</v>
      </c>
    </row>
    <row r="586" ht="66" spans="2:26">
      <c r="B586" s="15" t="str">
        <f t="shared" si="9"/>
        <v>VehicleSetting_584</v>
      </c>
      <c r="C586" s="105" t="s">
        <v>2204</v>
      </c>
      <c r="D586" s="106"/>
      <c r="E586" s="107" t="s">
        <v>2304</v>
      </c>
      <c r="F586" s="108" t="s">
        <v>172</v>
      </c>
      <c r="G586" s="108" t="s">
        <v>172</v>
      </c>
      <c r="H586" s="106"/>
      <c r="I586" s="106"/>
      <c r="J586" s="107" t="s">
        <v>2311</v>
      </c>
      <c r="K586" s="107" t="s">
        <v>2215</v>
      </c>
      <c r="L586" s="107" t="s">
        <v>2312</v>
      </c>
      <c r="M586" s="107" t="s">
        <v>2313</v>
      </c>
      <c r="N586" s="107"/>
      <c r="O586" s="15" t="s">
        <v>97</v>
      </c>
      <c r="P586" s="18" t="s">
        <v>729</v>
      </c>
      <c r="Q586" s="18" t="s">
        <v>730</v>
      </c>
      <c r="R586" s="18"/>
      <c r="S586" s="13" t="s">
        <v>123</v>
      </c>
      <c r="T586" s="18"/>
      <c r="U586" s="18" t="s">
        <v>2230</v>
      </c>
      <c r="V586" s="112"/>
      <c r="W586" s="15" t="s">
        <v>731</v>
      </c>
      <c r="X586" s="20" t="s">
        <v>622</v>
      </c>
      <c r="Y586" s="68" t="s">
        <v>83</v>
      </c>
      <c r="Z586" s="68" t="s">
        <v>630</v>
      </c>
    </row>
    <row r="587" ht="66" spans="2:26">
      <c r="B587" s="15" t="str">
        <f t="shared" si="9"/>
        <v>VehicleSetting_585</v>
      </c>
      <c r="C587" s="105" t="s">
        <v>2204</v>
      </c>
      <c r="D587" s="106"/>
      <c r="E587" s="107" t="s">
        <v>2304</v>
      </c>
      <c r="F587" s="108" t="s">
        <v>172</v>
      </c>
      <c r="G587" s="108" t="s">
        <v>172</v>
      </c>
      <c r="H587" s="106"/>
      <c r="I587" s="106"/>
      <c r="J587" s="107" t="s">
        <v>2314</v>
      </c>
      <c r="K587" s="107" t="s">
        <v>2215</v>
      </c>
      <c r="L587" s="107" t="s">
        <v>2315</v>
      </c>
      <c r="M587" s="107" t="s">
        <v>2316</v>
      </c>
      <c r="N587" s="107"/>
      <c r="O587" s="15" t="s">
        <v>97</v>
      </c>
      <c r="P587" s="18" t="s">
        <v>729</v>
      </c>
      <c r="Q587" s="18" t="s">
        <v>730</v>
      </c>
      <c r="R587" s="18"/>
      <c r="S587" s="13" t="s">
        <v>123</v>
      </c>
      <c r="T587" s="18"/>
      <c r="U587" s="18" t="s">
        <v>2230</v>
      </c>
      <c r="V587" s="112"/>
      <c r="W587" s="15" t="s">
        <v>731</v>
      </c>
      <c r="X587" s="20" t="s">
        <v>622</v>
      </c>
      <c r="Y587" s="68" t="s">
        <v>83</v>
      </c>
      <c r="Z587" s="68" t="s">
        <v>630</v>
      </c>
    </row>
    <row r="588" ht="198" spans="2:26">
      <c r="B588" s="15" t="str">
        <f t="shared" si="9"/>
        <v>VehicleSetting_586</v>
      </c>
      <c r="C588" s="105" t="s">
        <v>2204</v>
      </c>
      <c r="D588" s="106"/>
      <c r="E588" s="107" t="s">
        <v>2304</v>
      </c>
      <c r="F588" s="108" t="s">
        <v>172</v>
      </c>
      <c r="G588" s="108" t="s">
        <v>172</v>
      </c>
      <c r="H588" s="106"/>
      <c r="I588" s="106"/>
      <c r="J588" s="107" t="s">
        <v>2317</v>
      </c>
      <c r="K588" s="107" t="s">
        <v>2285</v>
      </c>
      <c r="L588" s="107" t="s">
        <v>2318</v>
      </c>
      <c r="M588" s="107" t="s">
        <v>2319</v>
      </c>
      <c r="N588" s="107"/>
      <c r="O588" s="15" t="s">
        <v>97</v>
      </c>
      <c r="P588" s="18" t="s">
        <v>729</v>
      </c>
      <c r="Q588" s="18" t="s">
        <v>730</v>
      </c>
      <c r="R588" s="18"/>
      <c r="S588" s="13" t="s">
        <v>123</v>
      </c>
      <c r="T588" s="18"/>
      <c r="U588" s="18" t="s">
        <v>2230</v>
      </c>
      <c r="V588" s="112"/>
      <c r="W588" s="15" t="s">
        <v>731</v>
      </c>
      <c r="X588" s="20" t="s">
        <v>622</v>
      </c>
      <c r="Y588" s="68" t="s">
        <v>83</v>
      </c>
      <c r="Z588" s="68" t="s">
        <v>630</v>
      </c>
    </row>
    <row r="589" ht="198" spans="2:26">
      <c r="B589" s="15" t="str">
        <f t="shared" si="9"/>
        <v>VehicleSetting_587</v>
      </c>
      <c r="C589" s="105" t="s">
        <v>2204</v>
      </c>
      <c r="D589" s="106"/>
      <c r="E589" s="107" t="s">
        <v>2304</v>
      </c>
      <c r="F589" s="108" t="s">
        <v>172</v>
      </c>
      <c r="G589" s="108" t="s">
        <v>172</v>
      </c>
      <c r="H589" s="106"/>
      <c r="I589" s="106"/>
      <c r="J589" s="107" t="s">
        <v>2320</v>
      </c>
      <c r="K589" s="107" t="s">
        <v>2321</v>
      </c>
      <c r="L589" s="107" t="s">
        <v>2322</v>
      </c>
      <c r="M589" s="107" t="s">
        <v>2290</v>
      </c>
      <c r="N589" s="107"/>
      <c r="O589" s="15" t="s">
        <v>97</v>
      </c>
      <c r="P589" s="18" t="s">
        <v>729</v>
      </c>
      <c r="Q589" s="18" t="s">
        <v>730</v>
      </c>
      <c r="R589" s="18"/>
      <c r="S589" s="13" t="s">
        <v>123</v>
      </c>
      <c r="T589" s="18"/>
      <c r="U589" s="18" t="s">
        <v>2230</v>
      </c>
      <c r="V589" s="112"/>
      <c r="W589" s="15" t="s">
        <v>731</v>
      </c>
      <c r="X589" s="20" t="s">
        <v>622</v>
      </c>
      <c r="Y589" s="68" t="s">
        <v>83</v>
      </c>
      <c r="Z589" s="68" t="s">
        <v>630</v>
      </c>
    </row>
    <row r="590" ht="198" spans="2:26">
      <c r="B590" s="15" t="str">
        <f t="shared" si="9"/>
        <v>VehicleSetting_588</v>
      </c>
      <c r="C590" s="105" t="s">
        <v>2204</v>
      </c>
      <c r="D590" s="106"/>
      <c r="E590" s="107" t="s">
        <v>2304</v>
      </c>
      <c r="F590" s="108" t="s">
        <v>172</v>
      </c>
      <c r="G590" s="108" t="s">
        <v>172</v>
      </c>
      <c r="H590" s="106"/>
      <c r="I590" s="106"/>
      <c r="J590" s="107" t="s">
        <v>2323</v>
      </c>
      <c r="K590" s="107" t="s">
        <v>2321</v>
      </c>
      <c r="L590" s="107" t="s">
        <v>2324</v>
      </c>
      <c r="M590" s="107" t="s">
        <v>2325</v>
      </c>
      <c r="N590" s="107"/>
      <c r="O590" s="15" t="s">
        <v>97</v>
      </c>
      <c r="P590" s="18" t="s">
        <v>729</v>
      </c>
      <c r="Q590" s="18" t="s">
        <v>730</v>
      </c>
      <c r="R590" s="18"/>
      <c r="S590" s="13" t="s">
        <v>123</v>
      </c>
      <c r="T590" s="18"/>
      <c r="U590" s="18" t="s">
        <v>2230</v>
      </c>
      <c r="V590" s="112"/>
      <c r="W590" s="15" t="s">
        <v>731</v>
      </c>
      <c r="X590" s="20" t="s">
        <v>622</v>
      </c>
      <c r="Y590" s="68" t="s">
        <v>83</v>
      </c>
      <c r="Z590" s="68" t="s">
        <v>630</v>
      </c>
    </row>
    <row r="591" ht="198" spans="2:26">
      <c r="B591" s="15" t="str">
        <f t="shared" si="9"/>
        <v>VehicleSetting_589</v>
      </c>
      <c r="C591" s="105" t="s">
        <v>2204</v>
      </c>
      <c r="D591" s="106"/>
      <c r="E591" s="107" t="s">
        <v>2304</v>
      </c>
      <c r="F591" s="108" t="s">
        <v>172</v>
      </c>
      <c r="G591" s="108" t="s">
        <v>172</v>
      </c>
      <c r="H591" s="106"/>
      <c r="I591" s="106"/>
      <c r="J591" s="107" t="s">
        <v>2326</v>
      </c>
      <c r="K591" s="107" t="s">
        <v>2295</v>
      </c>
      <c r="L591" s="107" t="s">
        <v>2327</v>
      </c>
      <c r="M591" s="107" t="s">
        <v>2328</v>
      </c>
      <c r="N591" s="107"/>
      <c r="O591" s="15" t="s">
        <v>97</v>
      </c>
      <c r="P591" s="18" t="s">
        <v>729</v>
      </c>
      <c r="Q591" s="18" t="s">
        <v>730</v>
      </c>
      <c r="R591" s="18"/>
      <c r="S591" s="13" t="s">
        <v>123</v>
      </c>
      <c r="T591" s="18"/>
      <c r="U591" s="18" t="s">
        <v>2230</v>
      </c>
      <c r="V591" s="112"/>
      <c r="W591" s="15" t="s">
        <v>731</v>
      </c>
      <c r="X591" s="20" t="s">
        <v>622</v>
      </c>
      <c r="Y591" s="68" t="s">
        <v>83</v>
      </c>
      <c r="Z591" s="68" t="s">
        <v>630</v>
      </c>
    </row>
    <row r="592" ht="198" spans="2:26">
      <c r="B592" s="15" t="str">
        <f t="shared" si="9"/>
        <v>VehicleSetting_590</v>
      </c>
      <c r="C592" s="105" t="s">
        <v>2204</v>
      </c>
      <c r="D592" s="106"/>
      <c r="E592" s="107" t="s">
        <v>2304</v>
      </c>
      <c r="F592" s="108" t="s">
        <v>172</v>
      </c>
      <c r="G592" s="108" t="s">
        <v>172</v>
      </c>
      <c r="H592" s="106"/>
      <c r="I592" s="106"/>
      <c r="J592" s="107" t="s">
        <v>2329</v>
      </c>
      <c r="K592" s="107" t="s">
        <v>2295</v>
      </c>
      <c r="L592" s="107" t="s">
        <v>2330</v>
      </c>
      <c r="M592" s="107" t="s">
        <v>2300</v>
      </c>
      <c r="N592" s="107"/>
      <c r="O592" s="15" t="s">
        <v>97</v>
      </c>
      <c r="P592" s="18" t="s">
        <v>729</v>
      </c>
      <c r="Q592" s="18" t="s">
        <v>730</v>
      </c>
      <c r="R592" s="18"/>
      <c r="S592" s="13" t="s">
        <v>123</v>
      </c>
      <c r="T592" s="18"/>
      <c r="U592" s="18" t="s">
        <v>2230</v>
      </c>
      <c r="V592" s="112"/>
      <c r="W592" s="15" t="s">
        <v>731</v>
      </c>
      <c r="X592" s="20" t="s">
        <v>622</v>
      </c>
      <c r="Y592" s="68" t="s">
        <v>83</v>
      </c>
      <c r="Z592" s="68" t="s">
        <v>630</v>
      </c>
    </row>
    <row r="593" ht="198" spans="2:26">
      <c r="B593" s="15" t="str">
        <f t="shared" si="9"/>
        <v>VehicleSetting_591</v>
      </c>
      <c r="C593" s="105" t="s">
        <v>2204</v>
      </c>
      <c r="D593" s="106"/>
      <c r="E593" s="107" t="s">
        <v>2304</v>
      </c>
      <c r="F593" s="108" t="s">
        <v>172</v>
      </c>
      <c r="G593" s="108" t="s">
        <v>172</v>
      </c>
      <c r="H593" s="106"/>
      <c r="I593" s="106"/>
      <c r="J593" s="107" t="s">
        <v>2331</v>
      </c>
      <c r="K593" s="107" t="s">
        <v>2295</v>
      </c>
      <c r="L593" s="107" t="s">
        <v>2332</v>
      </c>
      <c r="M593" s="107" t="s">
        <v>2333</v>
      </c>
      <c r="N593" s="107"/>
      <c r="O593" s="15" t="s">
        <v>97</v>
      </c>
      <c r="P593" s="18" t="s">
        <v>729</v>
      </c>
      <c r="Q593" s="18" t="s">
        <v>730</v>
      </c>
      <c r="R593" s="18"/>
      <c r="S593" s="13" t="s">
        <v>123</v>
      </c>
      <c r="T593" s="18"/>
      <c r="U593" s="18" t="s">
        <v>2230</v>
      </c>
      <c r="V593" s="112"/>
      <c r="W593" s="15" t="s">
        <v>731</v>
      </c>
      <c r="X593" s="20" t="s">
        <v>622</v>
      </c>
      <c r="Y593" s="68" t="s">
        <v>83</v>
      </c>
      <c r="Z593" s="68" t="s">
        <v>630</v>
      </c>
    </row>
    <row r="594" ht="49.5" spans="2:26">
      <c r="B594" s="15" t="str">
        <f t="shared" ref="B594:B605" si="10">"VehicleSetting_"&amp;ROW()-2</f>
        <v>VehicleSetting_592</v>
      </c>
      <c r="C594" s="105" t="s">
        <v>2204</v>
      </c>
      <c r="D594" s="106"/>
      <c r="E594" s="107" t="s">
        <v>2334</v>
      </c>
      <c r="F594" s="108" t="s">
        <v>172</v>
      </c>
      <c r="G594" s="108" t="s">
        <v>172</v>
      </c>
      <c r="H594" s="106"/>
      <c r="I594" s="106"/>
      <c r="J594" s="107" t="s">
        <v>2335</v>
      </c>
      <c r="K594" s="107" t="s">
        <v>2215</v>
      </c>
      <c r="L594" s="111" t="s">
        <v>2336</v>
      </c>
      <c r="M594" s="107" t="s">
        <v>2337</v>
      </c>
      <c r="N594" s="107"/>
      <c r="O594" s="15" t="s">
        <v>97</v>
      </c>
      <c r="P594" s="18" t="s">
        <v>729</v>
      </c>
      <c r="Q594" s="18" t="s">
        <v>730</v>
      </c>
      <c r="R594" s="18"/>
      <c r="S594" s="13" t="s">
        <v>123</v>
      </c>
      <c r="T594" s="18"/>
      <c r="U594" s="18" t="s">
        <v>2230</v>
      </c>
      <c r="V594" s="112"/>
      <c r="W594" s="15" t="s">
        <v>731</v>
      </c>
      <c r="X594" s="20" t="s">
        <v>622</v>
      </c>
      <c r="Y594" s="68" t="s">
        <v>83</v>
      </c>
      <c r="Z594" s="68" t="s">
        <v>630</v>
      </c>
    </row>
    <row r="595" ht="49.5" spans="2:26">
      <c r="B595" s="15" t="str">
        <f t="shared" si="10"/>
        <v>VehicleSetting_593</v>
      </c>
      <c r="C595" s="105" t="s">
        <v>2204</v>
      </c>
      <c r="D595" s="106"/>
      <c r="E595" s="107" t="s">
        <v>2334</v>
      </c>
      <c r="F595" s="108" t="s">
        <v>172</v>
      </c>
      <c r="G595" s="108" t="s">
        <v>172</v>
      </c>
      <c r="H595" s="106"/>
      <c r="I595" s="106"/>
      <c r="J595" s="107" t="s">
        <v>2338</v>
      </c>
      <c r="K595" s="107" t="s">
        <v>2215</v>
      </c>
      <c r="L595" s="107" t="s">
        <v>1746</v>
      </c>
      <c r="M595" s="107" t="s">
        <v>2339</v>
      </c>
      <c r="N595" s="107"/>
      <c r="O595" s="15" t="s">
        <v>97</v>
      </c>
      <c r="P595" s="18" t="s">
        <v>729</v>
      </c>
      <c r="Q595" s="18" t="s">
        <v>730</v>
      </c>
      <c r="R595" s="18"/>
      <c r="S595" s="13" t="s">
        <v>123</v>
      </c>
      <c r="T595" s="18"/>
      <c r="U595" s="18" t="s">
        <v>2230</v>
      </c>
      <c r="V595" s="112"/>
      <c r="W595" s="15" t="s">
        <v>731</v>
      </c>
      <c r="X595" s="20" t="s">
        <v>622</v>
      </c>
      <c r="Y595" s="68" t="s">
        <v>83</v>
      </c>
      <c r="Z595" s="68" t="s">
        <v>630</v>
      </c>
    </row>
    <row r="596" ht="82.5" spans="2:26">
      <c r="B596" s="15" t="str">
        <f t="shared" si="10"/>
        <v>VehicleSetting_594</v>
      </c>
      <c r="C596" s="105" t="s">
        <v>2204</v>
      </c>
      <c r="D596" s="106"/>
      <c r="E596" s="107" t="s">
        <v>2334</v>
      </c>
      <c r="F596" s="108" t="s">
        <v>172</v>
      </c>
      <c r="G596" s="108" t="s">
        <v>172</v>
      </c>
      <c r="H596" s="106"/>
      <c r="I596" s="106"/>
      <c r="J596" s="107" t="s">
        <v>1084</v>
      </c>
      <c r="K596" s="107" t="s">
        <v>1376</v>
      </c>
      <c r="L596" s="107" t="s">
        <v>2340</v>
      </c>
      <c r="M596" s="107" t="s">
        <v>2341</v>
      </c>
      <c r="N596" s="107"/>
      <c r="O596" s="15" t="s">
        <v>95</v>
      </c>
      <c r="P596" s="18" t="s">
        <v>729</v>
      </c>
      <c r="Q596" s="18" t="s">
        <v>730</v>
      </c>
      <c r="R596" s="18"/>
      <c r="S596" s="13" t="s">
        <v>123</v>
      </c>
      <c r="T596" s="18"/>
      <c r="U596" s="18" t="s">
        <v>2230</v>
      </c>
      <c r="V596" s="112"/>
      <c r="W596" s="15" t="s">
        <v>731</v>
      </c>
      <c r="X596" s="20" t="s">
        <v>622</v>
      </c>
      <c r="Y596" s="68" t="s">
        <v>83</v>
      </c>
      <c r="Z596" s="68" t="s">
        <v>630</v>
      </c>
    </row>
    <row r="597" ht="82.5" spans="2:26">
      <c r="B597" s="15" t="str">
        <f t="shared" si="10"/>
        <v>VehicleSetting_595</v>
      </c>
      <c r="C597" s="105" t="s">
        <v>2204</v>
      </c>
      <c r="D597" s="106"/>
      <c r="E597" s="107" t="s">
        <v>2334</v>
      </c>
      <c r="F597" s="108" t="s">
        <v>172</v>
      </c>
      <c r="G597" s="108" t="s">
        <v>172</v>
      </c>
      <c r="H597" s="106"/>
      <c r="I597" s="106"/>
      <c r="J597" s="107" t="s">
        <v>1088</v>
      </c>
      <c r="K597" s="107" t="s">
        <v>1376</v>
      </c>
      <c r="L597" s="107" t="s">
        <v>2342</v>
      </c>
      <c r="M597" s="107" t="s">
        <v>2343</v>
      </c>
      <c r="N597" s="107"/>
      <c r="O597" s="15" t="s">
        <v>95</v>
      </c>
      <c r="P597" s="18" t="s">
        <v>729</v>
      </c>
      <c r="Q597" s="18" t="s">
        <v>730</v>
      </c>
      <c r="R597" s="18"/>
      <c r="S597" s="13" t="s">
        <v>123</v>
      </c>
      <c r="T597" s="18"/>
      <c r="U597" s="18" t="s">
        <v>2230</v>
      </c>
      <c r="V597" s="112"/>
      <c r="W597" s="15" t="s">
        <v>731</v>
      </c>
      <c r="X597" s="20" t="s">
        <v>622</v>
      </c>
      <c r="Y597" s="68" t="s">
        <v>83</v>
      </c>
      <c r="Z597" s="68" t="s">
        <v>630</v>
      </c>
    </row>
    <row r="598" ht="66" spans="2:26">
      <c r="B598" s="15" t="str">
        <f t="shared" si="10"/>
        <v>VehicleSetting_596</v>
      </c>
      <c r="C598" s="105" t="s">
        <v>2204</v>
      </c>
      <c r="D598" s="106"/>
      <c r="E598" s="107" t="s">
        <v>2334</v>
      </c>
      <c r="F598" s="108" t="s">
        <v>172</v>
      </c>
      <c r="G598" s="108" t="s">
        <v>172</v>
      </c>
      <c r="H598" s="106"/>
      <c r="I598" s="106"/>
      <c r="J598" s="107" t="s">
        <v>1111</v>
      </c>
      <c r="K598" s="107" t="s">
        <v>2215</v>
      </c>
      <c r="L598" s="107" t="s">
        <v>2344</v>
      </c>
      <c r="M598" s="107" t="s">
        <v>2345</v>
      </c>
      <c r="N598" s="107"/>
      <c r="O598" s="15" t="s">
        <v>95</v>
      </c>
      <c r="P598" s="18" t="s">
        <v>729</v>
      </c>
      <c r="Q598" s="18" t="s">
        <v>730</v>
      </c>
      <c r="R598" s="18"/>
      <c r="S598" s="13" t="s">
        <v>123</v>
      </c>
      <c r="T598" s="18"/>
      <c r="U598" s="18" t="s">
        <v>2230</v>
      </c>
      <c r="V598" s="112"/>
      <c r="W598" s="15" t="s">
        <v>731</v>
      </c>
      <c r="X598" s="20" t="s">
        <v>622</v>
      </c>
      <c r="Y598" s="68" t="s">
        <v>83</v>
      </c>
      <c r="Z598" s="68" t="s">
        <v>630</v>
      </c>
    </row>
    <row r="599" ht="66" spans="2:26">
      <c r="B599" s="15" t="str">
        <f t="shared" si="10"/>
        <v>VehicleSetting_597</v>
      </c>
      <c r="C599" s="105" t="s">
        <v>2204</v>
      </c>
      <c r="D599" s="106"/>
      <c r="E599" s="107" t="s">
        <v>2334</v>
      </c>
      <c r="F599" s="108" t="s">
        <v>172</v>
      </c>
      <c r="G599" s="108" t="s">
        <v>172</v>
      </c>
      <c r="H599" s="106"/>
      <c r="I599" s="106"/>
      <c r="J599" s="107" t="s">
        <v>1115</v>
      </c>
      <c r="K599" s="107" t="s">
        <v>2215</v>
      </c>
      <c r="L599" s="107" t="s">
        <v>2346</v>
      </c>
      <c r="M599" s="107" t="s">
        <v>2347</v>
      </c>
      <c r="N599" s="107"/>
      <c r="O599" s="15" t="s">
        <v>95</v>
      </c>
      <c r="P599" s="18" t="s">
        <v>729</v>
      </c>
      <c r="Q599" s="18" t="s">
        <v>730</v>
      </c>
      <c r="R599" s="18"/>
      <c r="S599" s="13" t="s">
        <v>123</v>
      </c>
      <c r="T599" s="18"/>
      <c r="U599" s="18" t="s">
        <v>2230</v>
      </c>
      <c r="V599" s="112"/>
      <c r="W599" s="15" t="s">
        <v>731</v>
      </c>
      <c r="X599" s="20" t="s">
        <v>622</v>
      </c>
      <c r="Y599" s="68" t="s">
        <v>83</v>
      </c>
      <c r="Z599" s="68" t="s">
        <v>630</v>
      </c>
    </row>
    <row r="600" ht="198" spans="2:26">
      <c r="B600" s="15" t="str">
        <f t="shared" si="10"/>
        <v>VehicleSetting_598</v>
      </c>
      <c r="C600" s="105" t="s">
        <v>2204</v>
      </c>
      <c r="D600" s="106"/>
      <c r="E600" s="107" t="s">
        <v>2334</v>
      </c>
      <c r="F600" s="108" t="s">
        <v>172</v>
      </c>
      <c r="G600" s="108" t="s">
        <v>172</v>
      </c>
      <c r="H600" s="106"/>
      <c r="I600" s="106"/>
      <c r="J600" s="107" t="s">
        <v>2348</v>
      </c>
      <c r="K600" s="107" t="s">
        <v>2285</v>
      </c>
      <c r="L600" s="107" t="s">
        <v>2349</v>
      </c>
      <c r="M600" s="107" t="s">
        <v>2350</v>
      </c>
      <c r="N600" s="107"/>
      <c r="O600" s="15" t="s">
        <v>95</v>
      </c>
      <c r="P600" s="18" t="s">
        <v>729</v>
      </c>
      <c r="Q600" s="18" t="s">
        <v>730</v>
      </c>
      <c r="R600" s="18"/>
      <c r="S600" s="13" t="s">
        <v>123</v>
      </c>
      <c r="T600" s="18"/>
      <c r="U600" s="18" t="s">
        <v>2230</v>
      </c>
      <c r="V600" s="112"/>
      <c r="W600" s="15" t="s">
        <v>731</v>
      </c>
      <c r="X600" s="20" t="s">
        <v>622</v>
      </c>
      <c r="Y600" s="68" t="s">
        <v>83</v>
      </c>
      <c r="Z600" s="68" t="s">
        <v>630</v>
      </c>
    </row>
    <row r="601" ht="198" spans="2:26">
      <c r="B601" s="15" t="str">
        <f t="shared" si="10"/>
        <v>VehicleSetting_599</v>
      </c>
      <c r="C601" s="105" t="s">
        <v>2204</v>
      </c>
      <c r="D601" s="106"/>
      <c r="E601" s="107" t="s">
        <v>2334</v>
      </c>
      <c r="F601" s="108" t="s">
        <v>172</v>
      </c>
      <c r="G601" s="108" t="s">
        <v>172</v>
      </c>
      <c r="H601" s="106"/>
      <c r="I601" s="106"/>
      <c r="J601" s="107" t="s">
        <v>2351</v>
      </c>
      <c r="K601" s="107" t="s">
        <v>2285</v>
      </c>
      <c r="L601" s="107" t="s">
        <v>2352</v>
      </c>
      <c r="M601" s="107" t="s">
        <v>2290</v>
      </c>
      <c r="N601" s="107"/>
      <c r="O601" s="15" t="s">
        <v>97</v>
      </c>
      <c r="P601" s="18" t="s">
        <v>729</v>
      </c>
      <c r="Q601" s="18" t="s">
        <v>730</v>
      </c>
      <c r="R601" s="18"/>
      <c r="S601" s="13" t="s">
        <v>123</v>
      </c>
      <c r="T601" s="18"/>
      <c r="U601" s="18" t="s">
        <v>2230</v>
      </c>
      <c r="V601" s="112"/>
      <c r="W601" s="15" t="s">
        <v>731</v>
      </c>
      <c r="X601" s="20" t="s">
        <v>622</v>
      </c>
      <c r="Y601" s="68" t="s">
        <v>83</v>
      </c>
      <c r="Z601" s="68" t="s">
        <v>630</v>
      </c>
    </row>
    <row r="602" ht="198" spans="2:26">
      <c r="B602" s="15" t="str">
        <f t="shared" si="10"/>
        <v>VehicleSetting_600</v>
      </c>
      <c r="C602" s="105" t="s">
        <v>2204</v>
      </c>
      <c r="D602" s="106"/>
      <c r="E602" s="107" t="s">
        <v>2334</v>
      </c>
      <c r="F602" s="108" t="s">
        <v>172</v>
      </c>
      <c r="G602" s="108" t="s">
        <v>172</v>
      </c>
      <c r="H602" s="106"/>
      <c r="I602" s="106"/>
      <c r="J602" s="107" t="s">
        <v>2353</v>
      </c>
      <c r="K602" s="107" t="s">
        <v>2285</v>
      </c>
      <c r="L602" s="107" t="s">
        <v>2354</v>
      </c>
      <c r="M602" s="107" t="s">
        <v>2355</v>
      </c>
      <c r="N602" s="107"/>
      <c r="O602" s="15" t="s">
        <v>95</v>
      </c>
      <c r="P602" s="18" t="s">
        <v>729</v>
      </c>
      <c r="Q602" s="18" t="s">
        <v>730</v>
      </c>
      <c r="R602" s="18"/>
      <c r="S602" s="13" t="s">
        <v>123</v>
      </c>
      <c r="T602" s="18"/>
      <c r="U602" s="18" t="s">
        <v>2230</v>
      </c>
      <c r="V602" s="112"/>
      <c r="W602" s="15" t="s">
        <v>731</v>
      </c>
      <c r="X602" s="20" t="s">
        <v>622</v>
      </c>
      <c r="Y602" s="68" t="s">
        <v>83</v>
      </c>
      <c r="Z602" s="68" t="s">
        <v>630</v>
      </c>
    </row>
    <row r="603" ht="198" spans="2:26">
      <c r="B603" s="15" t="str">
        <f t="shared" si="10"/>
        <v>VehicleSetting_601</v>
      </c>
      <c r="C603" s="105" t="s">
        <v>2204</v>
      </c>
      <c r="D603" s="106"/>
      <c r="E603" s="107" t="s">
        <v>2334</v>
      </c>
      <c r="F603" s="108" t="s">
        <v>172</v>
      </c>
      <c r="G603" s="108" t="s">
        <v>172</v>
      </c>
      <c r="H603" s="106"/>
      <c r="I603" s="106"/>
      <c r="J603" s="107" t="s">
        <v>2356</v>
      </c>
      <c r="K603" s="107" t="s">
        <v>2295</v>
      </c>
      <c r="L603" s="107" t="s">
        <v>2357</v>
      </c>
      <c r="M603" s="107" t="s">
        <v>2328</v>
      </c>
      <c r="N603" s="107"/>
      <c r="O603" s="15" t="s">
        <v>95</v>
      </c>
      <c r="P603" s="18" t="s">
        <v>729</v>
      </c>
      <c r="Q603" s="18" t="s">
        <v>730</v>
      </c>
      <c r="R603" s="18"/>
      <c r="S603" s="13" t="s">
        <v>123</v>
      </c>
      <c r="T603" s="18"/>
      <c r="U603" s="18" t="s">
        <v>2230</v>
      </c>
      <c r="V603" s="112"/>
      <c r="W603" s="15" t="s">
        <v>731</v>
      </c>
      <c r="X603" s="20" t="s">
        <v>622</v>
      </c>
      <c r="Y603" s="68" t="s">
        <v>83</v>
      </c>
      <c r="Z603" s="68" t="s">
        <v>630</v>
      </c>
    </row>
    <row r="604" ht="198" spans="2:26">
      <c r="B604" s="15" t="str">
        <f t="shared" si="10"/>
        <v>VehicleSetting_602</v>
      </c>
      <c r="C604" s="105" t="s">
        <v>2204</v>
      </c>
      <c r="D604" s="106"/>
      <c r="E604" s="107" t="s">
        <v>2334</v>
      </c>
      <c r="F604" s="108" t="s">
        <v>172</v>
      </c>
      <c r="G604" s="108" t="s">
        <v>172</v>
      </c>
      <c r="H604" s="106"/>
      <c r="I604" s="106"/>
      <c r="J604" s="107" t="s">
        <v>2358</v>
      </c>
      <c r="K604" s="107" t="s">
        <v>2295</v>
      </c>
      <c r="L604" s="107" t="s">
        <v>2359</v>
      </c>
      <c r="M604" s="107" t="s">
        <v>2300</v>
      </c>
      <c r="N604" s="107"/>
      <c r="O604" s="15" t="s">
        <v>97</v>
      </c>
      <c r="P604" s="18" t="s">
        <v>729</v>
      </c>
      <c r="Q604" s="18" t="s">
        <v>730</v>
      </c>
      <c r="R604" s="18"/>
      <c r="S604" s="13" t="s">
        <v>123</v>
      </c>
      <c r="T604" s="18"/>
      <c r="U604" s="18" t="s">
        <v>2230</v>
      </c>
      <c r="V604" s="112"/>
      <c r="W604" s="15" t="s">
        <v>731</v>
      </c>
      <c r="X604" s="20" t="s">
        <v>622</v>
      </c>
      <c r="Y604" s="68" t="s">
        <v>83</v>
      </c>
      <c r="Z604" s="68" t="s">
        <v>630</v>
      </c>
    </row>
    <row r="605" ht="198" spans="2:26">
      <c r="B605" s="15" t="str">
        <f t="shared" si="10"/>
        <v>VehicleSetting_603</v>
      </c>
      <c r="C605" s="105" t="s">
        <v>2204</v>
      </c>
      <c r="D605" s="106"/>
      <c r="E605" s="107" t="s">
        <v>2334</v>
      </c>
      <c r="F605" s="108" t="s">
        <v>172</v>
      </c>
      <c r="G605" s="108" t="s">
        <v>172</v>
      </c>
      <c r="H605" s="106"/>
      <c r="I605" s="106"/>
      <c r="J605" s="107" t="s">
        <v>2360</v>
      </c>
      <c r="K605" s="107" t="s">
        <v>2295</v>
      </c>
      <c r="L605" s="109" t="s">
        <v>2361</v>
      </c>
      <c r="M605" s="107" t="s">
        <v>2333</v>
      </c>
      <c r="N605" s="107"/>
      <c r="O605" s="15" t="s">
        <v>95</v>
      </c>
      <c r="P605" s="18" t="s">
        <v>729</v>
      </c>
      <c r="Q605" s="18" t="s">
        <v>730</v>
      </c>
      <c r="R605" s="18"/>
      <c r="S605" s="13" t="s">
        <v>123</v>
      </c>
      <c r="T605" s="18"/>
      <c r="U605" s="18" t="s">
        <v>2230</v>
      </c>
      <c r="V605" s="112"/>
      <c r="W605" s="15" t="s">
        <v>731</v>
      </c>
      <c r="X605" s="20" t="s">
        <v>622</v>
      </c>
      <c r="Y605" s="68" t="s">
        <v>83</v>
      </c>
      <c r="Z605" s="68" t="s">
        <v>630</v>
      </c>
    </row>
  </sheetData>
  <sheetProtection formatCells="0" insertHyperlinks="0" autoFilter="0"/>
  <autoFilter ref="A1:AA605">
    <extLst/>
  </autoFilter>
  <mergeCells count="22">
    <mergeCell ref="F1:I1"/>
    <mergeCell ref="B1:B2"/>
    <mergeCell ref="C1:C2"/>
    <mergeCell ref="D1:D2"/>
    <mergeCell ref="E1:E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3">
    <cfRule type="cellIs" dxfId="0" priority="2289" stopIfTrue="1" operator="equal">
      <formula>"Block"</formula>
    </cfRule>
    <cfRule type="cellIs" dxfId="1" priority="2290" stopIfTrue="1" operator="equal">
      <formula>"NT"</formula>
    </cfRule>
    <cfRule type="cellIs" dxfId="2" priority="2291" stopIfTrue="1" operator="equal">
      <formula>"FAIL"</formula>
    </cfRule>
    <cfRule type="cellIs" dxfId="3" priority="2292" stopIfTrue="1" operator="equal">
      <formula>"PASS"</formula>
    </cfRule>
  </conditionalFormatting>
  <conditionalFormatting sqref="S4">
    <cfRule type="cellIs" dxfId="3" priority="1412" stopIfTrue="1" operator="equal">
      <formula>"PASS"</formula>
    </cfRule>
    <cfRule type="cellIs" dxfId="2" priority="1411" stopIfTrue="1" operator="equal">
      <formula>"FAIL"</formula>
    </cfRule>
    <cfRule type="cellIs" dxfId="1" priority="1410" stopIfTrue="1" operator="equal">
      <formula>"NT"</formula>
    </cfRule>
    <cfRule type="cellIs" dxfId="0" priority="1409" stopIfTrue="1" operator="equal">
      <formula>"Block"</formula>
    </cfRule>
  </conditionalFormatting>
  <conditionalFormatting sqref="S64">
    <cfRule type="cellIs" dxfId="0" priority="2161" stopIfTrue="1" operator="equal">
      <formula>"Block"</formula>
    </cfRule>
    <cfRule type="cellIs" dxfId="1" priority="2162" stopIfTrue="1" operator="equal">
      <formula>"NT"</formula>
    </cfRule>
    <cfRule type="cellIs" dxfId="2" priority="2163" stopIfTrue="1" operator="equal">
      <formula>"FAIL"</formula>
    </cfRule>
    <cfRule type="cellIs" dxfId="3" priority="2164" stopIfTrue="1" operator="equal">
      <formula>"PASS"</formula>
    </cfRule>
  </conditionalFormatting>
  <conditionalFormatting sqref="S73">
    <cfRule type="cellIs" dxfId="3" priority="1400" stopIfTrue="1" operator="equal">
      <formula>"PASS"</formula>
    </cfRule>
    <cfRule type="cellIs" dxfId="2" priority="1399" stopIfTrue="1" operator="equal">
      <formula>"FAIL"</formula>
    </cfRule>
    <cfRule type="cellIs" dxfId="1" priority="1398" stopIfTrue="1" operator="equal">
      <formula>"NT"</formula>
    </cfRule>
    <cfRule type="cellIs" dxfId="0" priority="1397" stopIfTrue="1" operator="equal">
      <formula>"Block"</formula>
    </cfRule>
  </conditionalFormatting>
  <conditionalFormatting sqref="S80">
    <cfRule type="cellIs" dxfId="3" priority="1388" stopIfTrue="1" operator="equal">
      <formula>"PASS"</formula>
    </cfRule>
    <cfRule type="cellIs" dxfId="2" priority="1387" stopIfTrue="1" operator="equal">
      <formula>"FAIL"</formula>
    </cfRule>
    <cfRule type="cellIs" dxfId="1" priority="1386" stopIfTrue="1" operator="equal">
      <formula>"NT"</formula>
    </cfRule>
    <cfRule type="cellIs" dxfId="0" priority="1385" stopIfTrue="1" operator="equal">
      <formula>"Block"</formula>
    </cfRule>
  </conditionalFormatting>
  <conditionalFormatting sqref="S81">
    <cfRule type="cellIs" dxfId="0" priority="2904" stopIfTrue="1" operator="equal">
      <formula>"Block"</formula>
    </cfRule>
    <cfRule type="cellIs" dxfId="1" priority="2905" stopIfTrue="1" operator="equal">
      <formula>"NT"</formula>
    </cfRule>
    <cfRule type="cellIs" dxfId="2" priority="2906" stopIfTrue="1" operator="equal">
      <formula>"FAIL"</formula>
    </cfRule>
    <cfRule type="cellIs" dxfId="3" priority="2907" stopIfTrue="1" operator="equal">
      <formula>"PASS"</formula>
    </cfRule>
  </conditionalFormatting>
  <conditionalFormatting sqref="S82">
    <cfRule type="cellIs" dxfId="3" priority="608" stopIfTrue="1" operator="equal">
      <formula>"PASS"</formula>
    </cfRule>
    <cfRule type="cellIs" dxfId="2" priority="564" stopIfTrue="1" operator="equal">
      <formula>"FAIL"</formula>
    </cfRule>
    <cfRule type="cellIs" dxfId="1" priority="520" stopIfTrue="1" operator="equal">
      <formula>"NT"</formula>
    </cfRule>
    <cfRule type="cellIs" dxfId="0" priority="476" stopIfTrue="1" operator="equal">
      <formula>"Block"</formula>
    </cfRule>
  </conditionalFormatting>
  <conditionalFormatting sqref="S83">
    <cfRule type="cellIs" dxfId="3" priority="607" stopIfTrue="1" operator="equal">
      <formula>"PASS"</formula>
    </cfRule>
    <cfRule type="cellIs" dxfId="2" priority="563" stopIfTrue="1" operator="equal">
      <formula>"FAIL"</formula>
    </cfRule>
    <cfRule type="cellIs" dxfId="1" priority="519" stopIfTrue="1" operator="equal">
      <formula>"NT"</formula>
    </cfRule>
    <cfRule type="cellIs" dxfId="0" priority="475" stopIfTrue="1" operator="equal">
      <formula>"Block"</formula>
    </cfRule>
  </conditionalFormatting>
  <conditionalFormatting sqref="S84">
    <cfRule type="cellIs" dxfId="3" priority="606" stopIfTrue="1" operator="equal">
      <formula>"PASS"</formula>
    </cfRule>
    <cfRule type="cellIs" dxfId="2" priority="562" stopIfTrue="1" operator="equal">
      <formula>"FAIL"</formula>
    </cfRule>
    <cfRule type="cellIs" dxfId="1" priority="518" stopIfTrue="1" operator="equal">
      <formula>"NT"</formula>
    </cfRule>
    <cfRule type="cellIs" dxfId="0" priority="474" stopIfTrue="1" operator="equal">
      <formula>"Block"</formula>
    </cfRule>
  </conditionalFormatting>
  <conditionalFormatting sqref="S85">
    <cfRule type="cellIs" dxfId="3" priority="605" stopIfTrue="1" operator="equal">
      <formula>"PASS"</formula>
    </cfRule>
    <cfRule type="cellIs" dxfId="2" priority="561" stopIfTrue="1" operator="equal">
      <formula>"FAIL"</formula>
    </cfRule>
    <cfRule type="cellIs" dxfId="1" priority="517" stopIfTrue="1" operator="equal">
      <formula>"NT"</formula>
    </cfRule>
    <cfRule type="cellIs" dxfId="0" priority="473" stopIfTrue="1" operator="equal">
      <formula>"Block"</formula>
    </cfRule>
  </conditionalFormatting>
  <conditionalFormatting sqref="S86">
    <cfRule type="cellIs" dxfId="3" priority="604" stopIfTrue="1" operator="equal">
      <formula>"PASS"</formula>
    </cfRule>
    <cfRule type="cellIs" dxfId="2" priority="560" stopIfTrue="1" operator="equal">
      <formula>"FAIL"</formula>
    </cfRule>
    <cfRule type="cellIs" dxfId="1" priority="516" stopIfTrue="1" operator="equal">
      <formula>"NT"</formula>
    </cfRule>
    <cfRule type="cellIs" dxfId="0" priority="472" stopIfTrue="1" operator="equal">
      <formula>"Block"</formula>
    </cfRule>
  </conditionalFormatting>
  <conditionalFormatting sqref="S87">
    <cfRule type="cellIs" dxfId="3" priority="603" stopIfTrue="1" operator="equal">
      <formula>"PASS"</formula>
    </cfRule>
    <cfRule type="cellIs" dxfId="2" priority="559" stopIfTrue="1" operator="equal">
      <formula>"FAIL"</formula>
    </cfRule>
    <cfRule type="cellIs" dxfId="1" priority="515" stopIfTrue="1" operator="equal">
      <formula>"NT"</formula>
    </cfRule>
    <cfRule type="cellIs" dxfId="0" priority="471" stopIfTrue="1" operator="equal">
      <formula>"Block"</formula>
    </cfRule>
  </conditionalFormatting>
  <conditionalFormatting sqref="S88">
    <cfRule type="cellIs" dxfId="3" priority="602" stopIfTrue="1" operator="equal">
      <formula>"PASS"</formula>
    </cfRule>
    <cfRule type="cellIs" dxfId="2" priority="558" stopIfTrue="1" operator="equal">
      <formula>"FAIL"</formula>
    </cfRule>
    <cfRule type="cellIs" dxfId="1" priority="514" stopIfTrue="1" operator="equal">
      <formula>"NT"</formula>
    </cfRule>
    <cfRule type="cellIs" dxfId="0" priority="470" stopIfTrue="1" operator="equal">
      <formula>"Block"</formula>
    </cfRule>
  </conditionalFormatting>
  <conditionalFormatting sqref="S89">
    <cfRule type="cellIs" dxfId="3" priority="601" stopIfTrue="1" operator="equal">
      <formula>"PASS"</formula>
    </cfRule>
    <cfRule type="cellIs" dxfId="2" priority="557" stopIfTrue="1" operator="equal">
      <formula>"FAIL"</formula>
    </cfRule>
    <cfRule type="cellIs" dxfId="1" priority="513" stopIfTrue="1" operator="equal">
      <formula>"NT"</formula>
    </cfRule>
    <cfRule type="cellIs" dxfId="0" priority="469" stopIfTrue="1" operator="equal">
      <formula>"Block"</formula>
    </cfRule>
  </conditionalFormatting>
  <conditionalFormatting sqref="S90">
    <cfRule type="cellIs" dxfId="3" priority="600" stopIfTrue="1" operator="equal">
      <formula>"PASS"</formula>
    </cfRule>
    <cfRule type="cellIs" dxfId="2" priority="556" stopIfTrue="1" operator="equal">
      <formula>"FAIL"</formula>
    </cfRule>
    <cfRule type="cellIs" dxfId="1" priority="512" stopIfTrue="1" operator="equal">
      <formula>"NT"</formula>
    </cfRule>
    <cfRule type="cellIs" dxfId="0" priority="468" stopIfTrue="1" operator="equal">
      <formula>"Block"</formula>
    </cfRule>
  </conditionalFormatting>
  <conditionalFormatting sqref="S91">
    <cfRule type="cellIs" dxfId="3" priority="599" stopIfTrue="1" operator="equal">
      <formula>"PASS"</formula>
    </cfRule>
    <cfRule type="cellIs" dxfId="2" priority="555" stopIfTrue="1" operator="equal">
      <formula>"FAIL"</formula>
    </cfRule>
    <cfRule type="cellIs" dxfId="1" priority="511" stopIfTrue="1" operator="equal">
      <formula>"NT"</formula>
    </cfRule>
    <cfRule type="cellIs" dxfId="0" priority="467" stopIfTrue="1" operator="equal">
      <formula>"Block"</formula>
    </cfRule>
  </conditionalFormatting>
  <conditionalFormatting sqref="S92">
    <cfRule type="cellIs" dxfId="3" priority="598" stopIfTrue="1" operator="equal">
      <formula>"PASS"</formula>
    </cfRule>
    <cfRule type="cellIs" dxfId="2" priority="554" stopIfTrue="1" operator="equal">
      <formula>"FAIL"</formula>
    </cfRule>
    <cfRule type="cellIs" dxfId="1" priority="510" stopIfTrue="1" operator="equal">
      <formula>"NT"</formula>
    </cfRule>
    <cfRule type="cellIs" dxfId="0" priority="466" stopIfTrue="1" operator="equal">
      <formula>"Block"</formula>
    </cfRule>
  </conditionalFormatting>
  <conditionalFormatting sqref="S93">
    <cfRule type="cellIs" dxfId="3" priority="597" stopIfTrue="1" operator="equal">
      <formula>"PASS"</formula>
    </cfRule>
    <cfRule type="cellIs" dxfId="2" priority="553" stopIfTrue="1" operator="equal">
      <formula>"FAIL"</formula>
    </cfRule>
    <cfRule type="cellIs" dxfId="1" priority="509" stopIfTrue="1" operator="equal">
      <formula>"NT"</formula>
    </cfRule>
    <cfRule type="cellIs" dxfId="0" priority="465" stopIfTrue="1" operator="equal">
      <formula>"Block"</formula>
    </cfRule>
  </conditionalFormatting>
  <conditionalFormatting sqref="S94">
    <cfRule type="cellIs" dxfId="3" priority="596" stopIfTrue="1" operator="equal">
      <formula>"PASS"</formula>
    </cfRule>
    <cfRule type="cellIs" dxfId="2" priority="552" stopIfTrue="1" operator="equal">
      <formula>"FAIL"</formula>
    </cfRule>
    <cfRule type="cellIs" dxfId="1" priority="508" stopIfTrue="1" operator="equal">
      <formula>"NT"</formula>
    </cfRule>
    <cfRule type="cellIs" dxfId="0" priority="464" stopIfTrue="1" operator="equal">
      <formula>"Block"</formula>
    </cfRule>
  </conditionalFormatting>
  <conditionalFormatting sqref="S95">
    <cfRule type="cellIs" dxfId="3" priority="595" stopIfTrue="1" operator="equal">
      <formula>"PASS"</formula>
    </cfRule>
    <cfRule type="cellIs" dxfId="2" priority="551" stopIfTrue="1" operator="equal">
      <formula>"FAIL"</formula>
    </cfRule>
    <cfRule type="cellIs" dxfId="1" priority="507" stopIfTrue="1" operator="equal">
      <formula>"NT"</formula>
    </cfRule>
    <cfRule type="cellIs" dxfId="0" priority="463" stopIfTrue="1" operator="equal">
      <formula>"Block"</formula>
    </cfRule>
  </conditionalFormatting>
  <conditionalFormatting sqref="S96">
    <cfRule type="cellIs" dxfId="3" priority="594" stopIfTrue="1" operator="equal">
      <formula>"PASS"</formula>
    </cfRule>
    <cfRule type="cellIs" dxfId="2" priority="550" stopIfTrue="1" operator="equal">
      <formula>"FAIL"</formula>
    </cfRule>
    <cfRule type="cellIs" dxfId="1" priority="506" stopIfTrue="1" operator="equal">
      <formula>"NT"</formula>
    </cfRule>
    <cfRule type="cellIs" dxfId="0" priority="462" stopIfTrue="1" operator="equal">
      <formula>"Block"</formula>
    </cfRule>
  </conditionalFormatting>
  <conditionalFormatting sqref="S97">
    <cfRule type="cellIs" dxfId="3" priority="593" stopIfTrue="1" operator="equal">
      <formula>"PASS"</formula>
    </cfRule>
    <cfRule type="cellIs" dxfId="2" priority="549" stopIfTrue="1" operator="equal">
      <formula>"FAIL"</formula>
    </cfRule>
    <cfRule type="cellIs" dxfId="1" priority="505" stopIfTrue="1" operator="equal">
      <formula>"NT"</formula>
    </cfRule>
    <cfRule type="cellIs" dxfId="0" priority="461" stopIfTrue="1" operator="equal">
      <formula>"Block"</formula>
    </cfRule>
  </conditionalFormatting>
  <conditionalFormatting sqref="S98">
    <cfRule type="cellIs" dxfId="3" priority="592" stopIfTrue="1" operator="equal">
      <formula>"PASS"</formula>
    </cfRule>
    <cfRule type="cellIs" dxfId="2" priority="548" stopIfTrue="1" operator="equal">
      <formula>"FAIL"</formula>
    </cfRule>
    <cfRule type="cellIs" dxfId="1" priority="504" stopIfTrue="1" operator="equal">
      <formula>"NT"</formula>
    </cfRule>
    <cfRule type="cellIs" dxfId="0" priority="460" stopIfTrue="1" operator="equal">
      <formula>"Block"</formula>
    </cfRule>
  </conditionalFormatting>
  <conditionalFormatting sqref="S99">
    <cfRule type="cellIs" dxfId="3" priority="591" stopIfTrue="1" operator="equal">
      <formula>"PASS"</formula>
    </cfRule>
    <cfRule type="cellIs" dxfId="2" priority="547" stopIfTrue="1" operator="equal">
      <formula>"FAIL"</formula>
    </cfRule>
    <cfRule type="cellIs" dxfId="1" priority="503" stopIfTrue="1" operator="equal">
      <formula>"NT"</formula>
    </cfRule>
    <cfRule type="cellIs" dxfId="0" priority="459" stopIfTrue="1" operator="equal">
      <formula>"Block"</formula>
    </cfRule>
  </conditionalFormatting>
  <conditionalFormatting sqref="S100">
    <cfRule type="cellIs" dxfId="3" priority="590" stopIfTrue="1" operator="equal">
      <formula>"PASS"</formula>
    </cfRule>
    <cfRule type="cellIs" dxfId="2" priority="546" stopIfTrue="1" operator="equal">
      <formula>"FAIL"</formula>
    </cfRule>
    <cfRule type="cellIs" dxfId="1" priority="502" stopIfTrue="1" operator="equal">
      <formula>"NT"</formula>
    </cfRule>
    <cfRule type="cellIs" dxfId="0" priority="458" stopIfTrue="1" operator="equal">
      <formula>"Block"</formula>
    </cfRule>
  </conditionalFormatting>
  <conditionalFormatting sqref="S101">
    <cfRule type="cellIs" dxfId="3" priority="589" stopIfTrue="1" operator="equal">
      <formula>"PASS"</formula>
    </cfRule>
    <cfRule type="cellIs" dxfId="2" priority="545" stopIfTrue="1" operator="equal">
      <formula>"FAIL"</formula>
    </cfRule>
    <cfRule type="cellIs" dxfId="1" priority="501" stopIfTrue="1" operator="equal">
      <formula>"NT"</formula>
    </cfRule>
    <cfRule type="cellIs" dxfId="0" priority="457" stopIfTrue="1" operator="equal">
      <formula>"Block"</formula>
    </cfRule>
  </conditionalFormatting>
  <conditionalFormatting sqref="S102">
    <cfRule type="cellIs" dxfId="3" priority="588" stopIfTrue="1" operator="equal">
      <formula>"PASS"</formula>
    </cfRule>
    <cfRule type="cellIs" dxfId="2" priority="544" stopIfTrue="1" operator="equal">
      <formula>"FAIL"</formula>
    </cfRule>
    <cfRule type="cellIs" dxfId="1" priority="500" stopIfTrue="1" operator="equal">
      <formula>"NT"</formula>
    </cfRule>
    <cfRule type="cellIs" dxfId="0" priority="456" stopIfTrue="1" operator="equal">
      <formula>"Block"</formula>
    </cfRule>
  </conditionalFormatting>
  <conditionalFormatting sqref="S103">
    <cfRule type="cellIs" dxfId="3" priority="988" stopIfTrue="1" operator="equal">
      <formula>"PASS"</formula>
    </cfRule>
    <cfRule type="cellIs" dxfId="2" priority="987" stopIfTrue="1" operator="equal">
      <formula>"FAIL"</formula>
    </cfRule>
    <cfRule type="cellIs" dxfId="1" priority="986" stopIfTrue="1" operator="equal">
      <formula>"NT"</formula>
    </cfRule>
    <cfRule type="cellIs" dxfId="0" priority="985" stopIfTrue="1" operator="equal">
      <formula>"Block"</formula>
    </cfRule>
  </conditionalFormatting>
  <conditionalFormatting sqref="S109">
    <cfRule type="cellIs" dxfId="3" priority="980" stopIfTrue="1" operator="equal">
      <formula>"PASS"</formula>
    </cfRule>
    <cfRule type="cellIs" dxfId="2" priority="979" stopIfTrue="1" operator="equal">
      <formula>"FAIL"</formula>
    </cfRule>
    <cfRule type="cellIs" dxfId="1" priority="978" stopIfTrue="1" operator="equal">
      <formula>"NT"</formula>
    </cfRule>
    <cfRule type="cellIs" dxfId="0" priority="977" stopIfTrue="1" operator="equal">
      <formula>"Block"</formula>
    </cfRule>
  </conditionalFormatting>
  <conditionalFormatting sqref="S116">
    <cfRule type="cellIs" dxfId="0" priority="1577" stopIfTrue="1" operator="equal">
      <formula>"Block"</formula>
    </cfRule>
    <cfRule type="cellIs" dxfId="1" priority="1578" stopIfTrue="1" operator="equal">
      <formula>"NT"</formula>
    </cfRule>
    <cfRule type="cellIs" dxfId="2" priority="1579" stopIfTrue="1" operator="equal">
      <formula>"FAIL"</formula>
    </cfRule>
    <cfRule type="cellIs" dxfId="3" priority="1580" stopIfTrue="1" operator="equal">
      <formula>"PASS"</formula>
    </cfRule>
  </conditionalFormatting>
  <conditionalFormatting sqref="S117">
    <cfRule type="cellIs" dxfId="3" priority="1380" stopIfTrue="1" operator="equal">
      <formula>"PASS"</formula>
    </cfRule>
    <cfRule type="cellIs" dxfId="2" priority="1379" stopIfTrue="1" operator="equal">
      <formula>"FAIL"</formula>
    </cfRule>
    <cfRule type="cellIs" dxfId="1" priority="1378" stopIfTrue="1" operator="equal">
      <formula>"NT"</formula>
    </cfRule>
    <cfRule type="cellIs" dxfId="0" priority="1377" stopIfTrue="1" operator="equal">
      <formula>"Block"</formula>
    </cfRule>
  </conditionalFormatting>
  <conditionalFormatting sqref="S121">
    <cfRule type="cellIs" dxfId="3" priority="1372" stopIfTrue="1" operator="equal">
      <formula>"PASS"</formula>
    </cfRule>
    <cfRule type="cellIs" dxfId="2" priority="1371" stopIfTrue="1" operator="equal">
      <formula>"FAIL"</formula>
    </cfRule>
    <cfRule type="cellIs" dxfId="1" priority="1370" stopIfTrue="1" operator="equal">
      <formula>"NT"</formula>
    </cfRule>
    <cfRule type="cellIs" dxfId="0" priority="1369" stopIfTrue="1" operator="equal">
      <formula>"Block"</formula>
    </cfRule>
  </conditionalFormatting>
  <conditionalFormatting sqref="S136">
    <cfRule type="cellIs" dxfId="3" priority="1360" stopIfTrue="1" operator="equal">
      <formula>"PASS"</formula>
    </cfRule>
    <cfRule type="cellIs" dxfId="2" priority="1359" stopIfTrue="1" operator="equal">
      <formula>"FAIL"</formula>
    </cfRule>
    <cfRule type="cellIs" dxfId="1" priority="1358" stopIfTrue="1" operator="equal">
      <formula>"NT"</formula>
    </cfRule>
    <cfRule type="cellIs" dxfId="0" priority="1357" stopIfTrue="1" operator="equal">
      <formula>"Block"</formula>
    </cfRule>
  </conditionalFormatting>
  <conditionalFormatting sqref="S151">
    <cfRule type="cellIs" dxfId="3" priority="976" stopIfTrue="1" operator="equal">
      <formula>"PASS"</formula>
    </cfRule>
    <cfRule type="cellIs" dxfId="2" priority="975" stopIfTrue="1" operator="equal">
      <formula>"FAIL"</formula>
    </cfRule>
    <cfRule type="cellIs" dxfId="1" priority="974" stopIfTrue="1" operator="equal">
      <formula>"NT"</formula>
    </cfRule>
    <cfRule type="cellIs" dxfId="0" priority="973" stopIfTrue="1" operator="equal">
      <formula>"Block"</formula>
    </cfRule>
  </conditionalFormatting>
  <conditionalFormatting sqref="S152">
    <cfRule type="cellIs" dxfId="0" priority="2273" stopIfTrue="1" operator="equal">
      <formula>"Block"</formula>
    </cfRule>
    <cfRule type="cellIs" dxfId="1" priority="2274" stopIfTrue="1" operator="equal">
      <formula>"NT"</formula>
    </cfRule>
    <cfRule type="cellIs" dxfId="2" priority="2275" stopIfTrue="1" operator="equal">
      <formula>"FAIL"</formula>
    </cfRule>
    <cfRule type="cellIs" dxfId="3" priority="2276" stopIfTrue="1" operator="equal">
      <formula>"PASS"</formula>
    </cfRule>
  </conditionalFormatting>
  <conditionalFormatting sqref="S153">
    <cfRule type="cellIs" dxfId="3" priority="587" stopIfTrue="1" operator="equal">
      <formula>"PASS"</formula>
    </cfRule>
    <cfRule type="cellIs" dxfId="2" priority="543" stopIfTrue="1" operator="equal">
      <formula>"FAIL"</formula>
    </cfRule>
    <cfRule type="cellIs" dxfId="1" priority="499" stopIfTrue="1" operator="equal">
      <formula>"NT"</formula>
    </cfRule>
    <cfRule type="cellIs" dxfId="0" priority="455" stopIfTrue="1" operator="equal">
      <formula>"Block"</formula>
    </cfRule>
  </conditionalFormatting>
  <conditionalFormatting sqref="S154">
    <cfRule type="cellIs" dxfId="3" priority="586" stopIfTrue="1" operator="equal">
      <formula>"PASS"</formula>
    </cfRule>
    <cfRule type="cellIs" dxfId="2" priority="542" stopIfTrue="1" operator="equal">
      <formula>"FAIL"</formula>
    </cfRule>
    <cfRule type="cellIs" dxfId="1" priority="498" stopIfTrue="1" operator="equal">
      <formula>"NT"</formula>
    </cfRule>
    <cfRule type="cellIs" dxfId="0" priority="454" stopIfTrue="1" operator="equal">
      <formula>"Block"</formula>
    </cfRule>
  </conditionalFormatting>
  <conditionalFormatting sqref="S155">
    <cfRule type="cellIs" dxfId="3" priority="585" stopIfTrue="1" operator="equal">
      <formula>"PASS"</formula>
    </cfRule>
    <cfRule type="cellIs" dxfId="2" priority="541" stopIfTrue="1" operator="equal">
      <formula>"FAIL"</formula>
    </cfRule>
    <cfRule type="cellIs" dxfId="1" priority="497" stopIfTrue="1" operator="equal">
      <formula>"NT"</formula>
    </cfRule>
    <cfRule type="cellIs" dxfId="0" priority="453" stopIfTrue="1" operator="equal">
      <formula>"Block"</formula>
    </cfRule>
  </conditionalFormatting>
  <conditionalFormatting sqref="S156">
    <cfRule type="cellIs" dxfId="3" priority="584" stopIfTrue="1" operator="equal">
      <formula>"PASS"</formula>
    </cfRule>
    <cfRule type="cellIs" dxfId="2" priority="540" stopIfTrue="1" operator="equal">
      <formula>"FAIL"</formula>
    </cfRule>
    <cfRule type="cellIs" dxfId="1" priority="496" stopIfTrue="1" operator="equal">
      <formula>"NT"</formula>
    </cfRule>
    <cfRule type="cellIs" dxfId="0" priority="452" stopIfTrue="1" operator="equal">
      <formula>"Block"</formula>
    </cfRule>
  </conditionalFormatting>
  <conditionalFormatting sqref="S157">
    <cfRule type="cellIs" dxfId="3" priority="583" stopIfTrue="1" operator="equal">
      <formula>"PASS"</formula>
    </cfRule>
    <cfRule type="cellIs" dxfId="2" priority="539" stopIfTrue="1" operator="equal">
      <formula>"FAIL"</formula>
    </cfRule>
    <cfRule type="cellIs" dxfId="1" priority="495" stopIfTrue="1" operator="equal">
      <formula>"NT"</formula>
    </cfRule>
    <cfRule type="cellIs" dxfId="0" priority="451" stopIfTrue="1" operator="equal">
      <formula>"Block"</formula>
    </cfRule>
  </conditionalFormatting>
  <conditionalFormatting sqref="S158">
    <cfRule type="cellIs" dxfId="3" priority="582" stopIfTrue="1" operator="equal">
      <formula>"PASS"</formula>
    </cfRule>
    <cfRule type="cellIs" dxfId="2" priority="538" stopIfTrue="1" operator="equal">
      <formula>"FAIL"</formula>
    </cfRule>
    <cfRule type="cellIs" dxfId="1" priority="494" stopIfTrue="1" operator="equal">
      <formula>"NT"</formula>
    </cfRule>
    <cfRule type="cellIs" dxfId="0" priority="450" stopIfTrue="1" operator="equal">
      <formula>"Block"</formula>
    </cfRule>
  </conditionalFormatting>
  <conditionalFormatting sqref="S159">
    <cfRule type="cellIs" dxfId="3" priority="581" stopIfTrue="1" operator="equal">
      <formula>"PASS"</formula>
    </cfRule>
    <cfRule type="cellIs" dxfId="2" priority="537" stopIfTrue="1" operator="equal">
      <formula>"FAIL"</formula>
    </cfRule>
    <cfRule type="cellIs" dxfId="1" priority="493" stopIfTrue="1" operator="equal">
      <formula>"NT"</formula>
    </cfRule>
    <cfRule type="cellIs" dxfId="0" priority="449" stopIfTrue="1" operator="equal">
      <formula>"Block"</formula>
    </cfRule>
  </conditionalFormatting>
  <conditionalFormatting sqref="S160">
    <cfRule type="cellIs" dxfId="3" priority="580" stopIfTrue="1" operator="equal">
      <formula>"PASS"</formula>
    </cfRule>
    <cfRule type="cellIs" dxfId="2" priority="536" stopIfTrue="1" operator="equal">
      <formula>"FAIL"</formula>
    </cfRule>
    <cfRule type="cellIs" dxfId="1" priority="492" stopIfTrue="1" operator="equal">
      <formula>"NT"</formula>
    </cfRule>
    <cfRule type="cellIs" dxfId="0" priority="448" stopIfTrue="1" operator="equal">
      <formula>"Block"</formula>
    </cfRule>
  </conditionalFormatting>
  <conditionalFormatting sqref="S161">
    <cfRule type="cellIs" dxfId="3" priority="579" stopIfTrue="1" operator="equal">
      <formula>"PASS"</formula>
    </cfRule>
    <cfRule type="cellIs" dxfId="2" priority="535" stopIfTrue="1" operator="equal">
      <formula>"FAIL"</formula>
    </cfRule>
    <cfRule type="cellIs" dxfId="1" priority="491" stopIfTrue="1" operator="equal">
      <formula>"NT"</formula>
    </cfRule>
    <cfRule type="cellIs" dxfId="0" priority="447" stopIfTrue="1" operator="equal">
      <formula>"Block"</formula>
    </cfRule>
  </conditionalFormatting>
  <conditionalFormatting sqref="S162">
    <cfRule type="cellIs" dxfId="3" priority="578" stopIfTrue="1" operator="equal">
      <formula>"PASS"</formula>
    </cfRule>
    <cfRule type="cellIs" dxfId="2" priority="534" stopIfTrue="1" operator="equal">
      <formula>"FAIL"</formula>
    </cfRule>
    <cfRule type="cellIs" dxfId="1" priority="490" stopIfTrue="1" operator="equal">
      <formula>"NT"</formula>
    </cfRule>
    <cfRule type="cellIs" dxfId="0" priority="446" stopIfTrue="1" operator="equal">
      <formula>"Block"</formula>
    </cfRule>
  </conditionalFormatting>
  <conditionalFormatting sqref="S163">
    <cfRule type="cellIs" dxfId="3" priority="577" stopIfTrue="1" operator="equal">
      <formula>"PASS"</formula>
    </cfRule>
    <cfRule type="cellIs" dxfId="2" priority="533" stopIfTrue="1" operator="equal">
      <formula>"FAIL"</formula>
    </cfRule>
    <cfRule type="cellIs" dxfId="1" priority="489" stopIfTrue="1" operator="equal">
      <formula>"NT"</formula>
    </cfRule>
    <cfRule type="cellIs" dxfId="0" priority="445" stopIfTrue="1" operator="equal">
      <formula>"Block"</formula>
    </cfRule>
  </conditionalFormatting>
  <conditionalFormatting sqref="S164">
    <cfRule type="cellIs" dxfId="3" priority="576" stopIfTrue="1" operator="equal">
      <formula>"PASS"</formula>
    </cfRule>
    <cfRule type="cellIs" dxfId="2" priority="532" stopIfTrue="1" operator="equal">
      <formula>"FAIL"</formula>
    </cfRule>
    <cfRule type="cellIs" dxfId="1" priority="488" stopIfTrue="1" operator="equal">
      <formula>"NT"</formula>
    </cfRule>
    <cfRule type="cellIs" dxfId="0" priority="444" stopIfTrue="1" operator="equal">
      <formula>"Block"</formula>
    </cfRule>
  </conditionalFormatting>
  <conditionalFormatting sqref="S165">
    <cfRule type="cellIs" dxfId="3" priority="575" stopIfTrue="1" operator="equal">
      <formula>"PASS"</formula>
    </cfRule>
    <cfRule type="cellIs" dxfId="2" priority="531" stopIfTrue="1" operator="equal">
      <formula>"FAIL"</formula>
    </cfRule>
    <cfRule type="cellIs" dxfId="1" priority="487" stopIfTrue="1" operator="equal">
      <formula>"NT"</formula>
    </cfRule>
    <cfRule type="cellIs" dxfId="0" priority="443" stopIfTrue="1" operator="equal">
      <formula>"Block"</formula>
    </cfRule>
  </conditionalFormatting>
  <conditionalFormatting sqref="S166">
    <cfRule type="cellIs" dxfId="3" priority="574" stopIfTrue="1" operator="equal">
      <formula>"PASS"</formula>
    </cfRule>
    <cfRule type="cellIs" dxfId="2" priority="530" stopIfTrue="1" operator="equal">
      <formula>"FAIL"</formula>
    </cfRule>
    <cfRule type="cellIs" dxfId="1" priority="486" stopIfTrue="1" operator="equal">
      <formula>"NT"</formula>
    </cfRule>
    <cfRule type="cellIs" dxfId="0" priority="442" stopIfTrue="1" operator="equal">
      <formula>"Block"</formula>
    </cfRule>
  </conditionalFormatting>
  <conditionalFormatting sqref="S167">
    <cfRule type="cellIs" dxfId="3" priority="573" stopIfTrue="1" operator="equal">
      <formula>"PASS"</formula>
    </cfRule>
    <cfRule type="cellIs" dxfId="2" priority="529" stopIfTrue="1" operator="equal">
      <formula>"FAIL"</formula>
    </cfRule>
    <cfRule type="cellIs" dxfId="1" priority="485" stopIfTrue="1" operator="equal">
      <formula>"NT"</formula>
    </cfRule>
    <cfRule type="cellIs" dxfId="0" priority="441" stopIfTrue="1" operator="equal">
      <formula>"Block"</formula>
    </cfRule>
  </conditionalFormatting>
  <conditionalFormatting sqref="S168">
    <cfRule type="cellIs" dxfId="3" priority="572" stopIfTrue="1" operator="equal">
      <formula>"PASS"</formula>
    </cfRule>
    <cfRule type="cellIs" dxfId="2" priority="528" stopIfTrue="1" operator="equal">
      <formula>"FAIL"</formula>
    </cfRule>
    <cfRule type="cellIs" dxfId="1" priority="484" stopIfTrue="1" operator="equal">
      <formula>"NT"</formula>
    </cfRule>
    <cfRule type="cellIs" dxfId="0" priority="440" stopIfTrue="1" operator="equal">
      <formula>"Block"</formula>
    </cfRule>
  </conditionalFormatting>
  <conditionalFormatting sqref="S169">
    <cfRule type="cellIs" dxfId="3" priority="571" stopIfTrue="1" operator="equal">
      <formula>"PASS"</formula>
    </cfRule>
    <cfRule type="cellIs" dxfId="2" priority="527" stopIfTrue="1" operator="equal">
      <formula>"FAIL"</formula>
    </cfRule>
    <cfRule type="cellIs" dxfId="1" priority="483" stopIfTrue="1" operator="equal">
      <formula>"NT"</formula>
    </cfRule>
    <cfRule type="cellIs" dxfId="0" priority="439" stopIfTrue="1" operator="equal">
      <formula>"Block"</formula>
    </cfRule>
  </conditionalFormatting>
  <conditionalFormatting sqref="S170">
    <cfRule type="cellIs" dxfId="3" priority="570" stopIfTrue="1" operator="equal">
      <formula>"PASS"</formula>
    </cfRule>
    <cfRule type="cellIs" dxfId="2" priority="526" stopIfTrue="1" operator="equal">
      <formula>"FAIL"</formula>
    </cfRule>
    <cfRule type="cellIs" dxfId="1" priority="482" stopIfTrue="1" operator="equal">
      <formula>"NT"</formula>
    </cfRule>
    <cfRule type="cellIs" dxfId="0" priority="438" stopIfTrue="1" operator="equal">
      <formula>"Block"</formula>
    </cfRule>
  </conditionalFormatting>
  <conditionalFormatting sqref="S171">
    <cfRule type="cellIs" dxfId="3" priority="569" stopIfTrue="1" operator="equal">
      <formula>"PASS"</formula>
    </cfRule>
    <cfRule type="cellIs" dxfId="2" priority="525" stopIfTrue="1" operator="equal">
      <formula>"FAIL"</formula>
    </cfRule>
    <cfRule type="cellIs" dxfId="1" priority="481" stopIfTrue="1" operator="equal">
      <formula>"NT"</formula>
    </cfRule>
    <cfRule type="cellIs" dxfId="0" priority="437" stopIfTrue="1" operator="equal">
      <formula>"Block"</formula>
    </cfRule>
  </conditionalFormatting>
  <conditionalFormatting sqref="S172">
    <cfRule type="cellIs" dxfId="3" priority="568" stopIfTrue="1" operator="equal">
      <formula>"PASS"</formula>
    </cfRule>
    <cfRule type="cellIs" dxfId="2" priority="524" stopIfTrue="1" operator="equal">
      <formula>"FAIL"</formula>
    </cfRule>
    <cfRule type="cellIs" dxfId="1" priority="480" stopIfTrue="1" operator="equal">
      <formula>"NT"</formula>
    </cfRule>
    <cfRule type="cellIs" dxfId="0" priority="436" stopIfTrue="1" operator="equal">
      <formula>"Block"</formula>
    </cfRule>
  </conditionalFormatting>
  <conditionalFormatting sqref="S173">
    <cfRule type="cellIs" dxfId="3" priority="567" stopIfTrue="1" operator="equal">
      <formula>"PASS"</formula>
    </cfRule>
    <cfRule type="cellIs" dxfId="2" priority="523" stopIfTrue="1" operator="equal">
      <formula>"FAIL"</formula>
    </cfRule>
    <cfRule type="cellIs" dxfId="1" priority="479" stopIfTrue="1" operator="equal">
      <formula>"NT"</formula>
    </cfRule>
    <cfRule type="cellIs" dxfId="0" priority="435" stopIfTrue="1" operator="equal">
      <formula>"Block"</formula>
    </cfRule>
  </conditionalFormatting>
  <conditionalFormatting sqref="S174">
    <cfRule type="cellIs" dxfId="3" priority="566" stopIfTrue="1" operator="equal">
      <formula>"PASS"</formula>
    </cfRule>
    <cfRule type="cellIs" dxfId="2" priority="522" stopIfTrue="1" operator="equal">
      <formula>"FAIL"</formula>
    </cfRule>
    <cfRule type="cellIs" dxfId="1" priority="478" stopIfTrue="1" operator="equal">
      <formula>"NT"</formula>
    </cfRule>
    <cfRule type="cellIs" dxfId="0" priority="434" stopIfTrue="1" operator="equal">
      <formula>"Block"</formula>
    </cfRule>
  </conditionalFormatting>
  <conditionalFormatting sqref="S175">
    <cfRule type="cellIs" dxfId="3" priority="565" stopIfTrue="1" operator="equal">
      <formula>"PASS"</formula>
    </cfRule>
    <cfRule type="cellIs" dxfId="2" priority="521" stopIfTrue="1" operator="equal">
      <formula>"FAIL"</formula>
    </cfRule>
    <cfRule type="cellIs" dxfId="1" priority="477" stopIfTrue="1" operator="equal">
      <formula>"NT"</formula>
    </cfRule>
    <cfRule type="cellIs" dxfId="0" priority="433" stopIfTrue="1" operator="equal">
      <formula>"Block"</formula>
    </cfRule>
  </conditionalFormatting>
  <conditionalFormatting sqref="S176">
    <cfRule type="cellIs" dxfId="3" priority="432" stopIfTrue="1" operator="equal">
      <formula>"PASS"</formula>
    </cfRule>
    <cfRule type="cellIs" dxfId="2" priority="424" stopIfTrue="1" operator="equal">
      <formula>"FAIL"</formula>
    </cfRule>
    <cfRule type="cellIs" dxfId="1" priority="416" stopIfTrue="1" operator="equal">
      <formula>"NT"</formula>
    </cfRule>
    <cfRule type="cellIs" dxfId="0" priority="408" stopIfTrue="1" operator="equal">
      <formula>"Block"</formula>
    </cfRule>
  </conditionalFormatting>
  <conditionalFormatting sqref="S177">
    <cfRule type="cellIs" dxfId="3" priority="431" stopIfTrue="1" operator="equal">
      <formula>"PASS"</formula>
    </cfRule>
    <cfRule type="cellIs" dxfId="2" priority="423" stopIfTrue="1" operator="equal">
      <formula>"FAIL"</formula>
    </cfRule>
    <cfRule type="cellIs" dxfId="1" priority="415" stopIfTrue="1" operator="equal">
      <formula>"NT"</formula>
    </cfRule>
    <cfRule type="cellIs" dxfId="0" priority="407" stopIfTrue="1" operator="equal">
      <formula>"Block"</formula>
    </cfRule>
  </conditionalFormatting>
  <conditionalFormatting sqref="S178">
    <cfRule type="cellIs" dxfId="3" priority="430" stopIfTrue="1" operator="equal">
      <formula>"PASS"</formula>
    </cfRule>
    <cfRule type="cellIs" dxfId="2" priority="422" stopIfTrue="1" operator="equal">
      <formula>"FAIL"</formula>
    </cfRule>
    <cfRule type="cellIs" dxfId="1" priority="414" stopIfTrue="1" operator="equal">
      <formula>"NT"</formula>
    </cfRule>
    <cfRule type="cellIs" dxfId="0" priority="406" stopIfTrue="1" operator="equal">
      <formula>"Block"</formula>
    </cfRule>
  </conditionalFormatting>
  <conditionalFormatting sqref="S179">
    <cfRule type="cellIs" dxfId="3" priority="429" stopIfTrue="1" operator="equal">
      <formula>"PASS"</formula>
    </cfRule>
    <cfRule type="cellIs" dxfId="2" priority="421" stopIfTrue="1" operator="equal">
      <formula>"FAIL"</formula>
    </cfRule>
    <cfRule type="cellIs" dxfId="1" priority="413" stopIfTrue="1" operator="equal">
      <formula>"NT"</formula>
    </cfRule>
    <cfRule type="cellIs" dxfId="0" priority="405" stopIfTrue="1" operator="equal">
      <formula>"Block"</formula>
    </cfRule>
  </conditionalFormatting>
  <conditionalFormatting sqref="S180">
    <cfRule type="cellIs" dxfId="3" priority="428" stopIfTrue="1" operator="equal">
      <formula>"PASS"</formula>
    </cfRule>
    <cfRule type="cellIs" dxfId="2" priority="420" stopIfTrue="1" operator="equal">
      <formula>"FAIL"</formula>
    </cfRule>
    <cfRule type="cellIs" dxfId="1" priority="412" stopIfTrue="1" operator="equal">
      <formula>"NT"</formula>
    </cfRule>
    <cfRule type="cellIs" dxfId="0" priority="404" stopIfTrue="1" operator="equal">
      <formula>"Block"</formula>
    </cfRule>
  </conditionalFormatting>
  <conditionalFormatting sqref="S181">
    <cfRule type="cellIs" dxfId="3" priority="427" stopIfTrue="1" operator="equal">
      <formula>"PASS"</formula>
    </cfRule>
    <cfRule type="cellIs" dxfId="2" priority="419" stopIfTrue="1" operator="equal">
      <formula>"FAIL"</formula>
    </cfRule>
    <cfRule type="cellIs" dxfId="1" priority="411" stopIfTrue="1" operator="equal">
      <formula>"NT"</formula>
    </cfRule>
    <cfRule type="cellIs" dxfId="0" priority="403" stopIfTrue="1" operator="equal">
      <formula>"Block"</formula>
    </cfRule>
  </conditionalFormatting>
  <conditionalFormatting sqref="S182">
    <cfRule type="cellIs" dxfId="3" priority="426" stopIfTrue="1" operator="equal">
      <formula>"PASS"</formula>
    </cfRule>
    <cfRule type="cellIs" dxfId="2" priority="418" stopIfTrue="1" operator="equal">
      <formula>"FAIL"</formula>
    </cfRule>
    <cfRule type="cellIs" dxfId="1" priority="410" stopIfTrue="1" operator="equal">
      <formula>"NT"</formula>
    </cfRule>
    <cfRule type="cellIs" dxfId="0" priority="402" stopIfTrue="1" operator="equal">
      <formula>"Block"</formula>
    </cfRule>
  </conditionalFormatting>
  <conditionalFormatting sqref="S183">
    <cfRule type="cellIs" dxfId="3" priority="425" stopIfTrue="1" operator="equal">
      <formula>"PASS"</formula>
    </cfRule>
    <cfRule type="cellIs" dxfId="2" priority="417" stopIfTrue="1" operator="equal">
      <formula>"FAIL"</formula>
    </cfRule>
    <cfRule type="cellIs" dxfId="1" priority="409" stopIfTrue="1" operator="equal">
      <formula>"NT"</formula>
    </cfRule>
    <cfRule type="cellIs" dxfId="0" priority="401" stopIfTrue="1" operator="equal">
      <formula>"Block"</formula>
    </cfRule>
  </conditionalFormatting>
  <conditionalFormatting sqref="S184">
    <cfRule type="cellIs" dxfId="3" priority="956" stopIfTrue="1" operator="equal">
      <formula>"PASS"</formula>
    </cfRule>
    <cfRule type="cellIs" dxfId="2" priority="955" stopIfTrue="1" operator="equal">
      <formula>"FAIL"</formula>
    </cfRule>
    <cfRule type="cellIs" dxfId="1" priority="954" stopIfTrue="1" operator="equal">
      <formula>"NT"</formula>
    </cfRule>
    <cfRule type="cellIs" dxfId="0" priority="953" stopIfTrue="1" operator="equal">
      <formula>"Block"</formula>
    </cfRule>
  </conditionalFormatting>
  <conditionalFormatting sqref="S185">
    <cfRule type="cellIs" dxfId="3" priority="400" stopIfTrue="1" operator="equal">
      <formula>"PASS"</formula>
    </cfRule>
    <cfRule type="cellIs" dxfId="2" priority="395" stopIfTrue="1" operator="equal">
      <formula>"FAIL"</formula>
    </cfRule>
    <cfRule type="cellIs" dxfId="1" priority="390" stopIfTrue="1" operator="equal">
      <formula>"NT"</formula>
    </cfRule>
    <cfRule type="cellIs" dxfId="0" priority="385" stopIfTrue="1" operator="equal">
      <formula>"Block"</formula>
    </cfRule>
  </conditionalFormatting>
  <conditionalFormatting sqref="S186">
    <cfRule type="cellIs" dxfId="3" priority="399" stopIfTrue="1" operator="equal">
      <formula>"PASS"</formula>
    </cfRule>
    <cfRule type="cellIs" dxfId="2" priority="394" stopIfTrue="1" operator="equal">
      <formula>"FAIL"</formula>
    </cfRule>
    <cfRule type="cellIs" dxfId="1" priority="389" stopIfTrue="1" operator="equal">
      <formula>"NT"</formula>
    </cfRule>
    <cfRule type="cellIs" dxfId="0" priority="384" stopIfTrue="1" operator="equal">
      <formula>"Block"</formula>
    </cfRule>
  </conditionalFormatting>
  <conditionalFormatting sqref="S187">
    <cfRule type="cellIs" dxfId="3" priority="398" stopIfTrue="1" operator="equal">
      <formula>"PASS"</formula>
    </cfRule>
    <cfRule type="cellIs" dxfId="2" priority="393" stopIfTrue="1" operator="equal">
      <formula>"FAIL"</formula>
    </cfRule>
    <cfRule type="cellIs" dxfId="1" priority="388" stopIfTrue="1" operator="equal">
      <formula>"NT"</formula>
    </cfRule>
    <cfRule type="cellIs" dxfId="0" priority="383" stopIfTrue="1" operator="equal">
      <formula>"Block"</formula>
    </cfRule>
  </conditionalFormatting>
  <conditionalFormatting sqref="S188">
    <cfRule type="cellIs" dxfId="3" priority="397" stopIfTrue="1" operator="equal">
      <formula>"PASS"</formula>
    </cfRule>
    <cfRule type="cellIs" dxfId="2" priority="392" stopIfTrue="1" operator="equal">
      <formula>"FAIL"</formula>
    </cfRule>
    <cfRule type="cellIs" dxfId="1" priority="387" stopIfTrue="1" operator="equal">
      <formula>"NT"</formula>
    </cfRule>
    <cfRule type="cellIs" dxfId="0" priority="382" stopIfTrue="1" operator="equal">
      <formula>"Block"</formula>
    </cfRule>
  </conditionalFormatting>
  <conditionalFormatting sqref="S189">
    <cfRule type="cellIs" dxfId="3" priority="396" stopIfTrue="1" operator="equal">
      <formula>"PASS"</formula>
    </cfRule>
    <cfRule type="cellIs" dxfId="2" priority="391" stopIfTrue="1" operator="equal">
      <formula>"FAIL"</formula>
    </cfRule>
    <cfRule type="cellIs" dxfId="1" priority="386" stopIfTrue="1" operator="equal">
      <formula>"NT"</formula>
    </cfRule>
    <cfRule type="cellIs" dxfId="0" priority="381" stopIfTrue="1" operator="equal">
      <formula>"Block"</formula>
    </cfRule>
  </conditionalFormatting>
  <conditionalFormatting sqref="S190">
    <cfRule type="cellIs" dxfId="0" priority="2129" stopIfTrue="1" operator="equal">
      <formula>"Block"</formula>
    </cfRule>
    <cfRule type="cellIs" dxfId="1" priority="2130" stopIfTrue="1" operator="equal">
      <formula>"NT"</formula>
    </cfRule>
    <cfRule type="cellIs" dxfId="2" priority="2131" stopIfTrue="1" operator="equal">
      <formula>"FAIL"</formula>
    </cfRule>
    <cfRule type="cellIs" dxfId="3" priority="2132" stopIfTrue="1" operator="equal">
      <formula>"PASS"</formula>
    </cfRule>
  </conditionalFormatting>
  <conditionalFormatting sqref="S198">
    <cfRule type="cellIs" dxfId="3" priority="1332" stopIfTrue="1" operator="equal">
      <formula>"PASS"</formula>
    </cfRule>
    <cfRule type="cellIs" dxfId="2" priority="1331" stopIfTrue="1" operator="equal">
      <formula>"FAIL"</formula>
    </cfRule>
    <cfRule type="cellIs" dxfId="1" priority="1330" stopIfTrue="1" operator="equal">
      <formula>"NT"</formula>
    </cfRule>
    <cfRule type="cellIs" dxfId="0" priority="1329" stopIfTrue="1" operator="equal">
      <formula>"Block"</formula>
    </cfRule>
  </conditionalFormatting>
  <conditionalFormatting sqref="S199">
    <cfRule type="cellIs" dxfId="3" priority="1328" stopIfTrue="1" operator="equal">
      <formula>"PASS"</formula>
    </cfRule>
    <cfRule type="cellIs" dxfId="2" priority="1327" stopIfTrue="1" operator="equal">
      <formula>"FAIL"</formula>
    </cfRule>
    <cfRule type="cellIs" dxfId="1" priority="1326" stopIfTrue="1" operator="equal">
      <formula>"NT"</formula>
    </cfRule>
    <cfRule type="cellIs" dxfId="0" priority="1325" stopIfTrue="1" operator="equal">
      <formula>"Block"</formula>
    </cfRule>
  </conditionalFormatting>
  <conditionalFormatting sqref="S205">
    <cfRule type="cellIs" dxfId="0" priority="2884" stopIfTrue="1" operator="equal">
      <formula>"Block"</formula>
    </cfRule>
    <cfRule type="cellIs" dxfId="1" priority="2885" stopIfTrue="1" operator="equal">
      <formula>"NT"</formula>
    </cfRule>
    <cfRule type="cellIs" dxfId="2" priority="2886" stopIfTrue="1" operator="equal">
      <formula>"FAIL"</formula>
    </cfRule>
    <cfRule type="cellIs" dxfId="3" priority="2887" stopIfTrue="1" operator="equal">
      <formula>"PASS"</formula>
    </cfRule>
  </conditionalFormatting>
  <conditionalFormatting sqref="S206">
    <cfRule type="cellIs" dxfId="3" priority="1320" stopIfTrue="1" operator="equal">
      <formula>"PASS"</formula>
    </cfRule>
    <cfRule type="cellIs" dxfId="2" priority="1319" stopIfTrue="1" operator="equal">
      <formula>"FAIL"</formula>
    </cfRule>
    <cfRule type="cellIs" dxfId="1" priority="1318" stopIfTrue="1" operator="equal">
      <formula>"NT"</formula>
    </cfRule>
    <cfRule type="cellIs" dxfId="0" priority="1317" stopIfTrue="1" operator="equal">
      <formula>"Block"</formula>
    </cfRule>
  </conditionalFormatting>
  <conditionalFormatting sqref="S218">
    <cfRule type="cellIs" dxfId="3" priority="1300" stopIfTrue="1" operator="equal">
      <formula>"PASS"</formula>
    </cfRule>
    <cfRule type="cellIs" dxfId="2" priority="1299" stopIfTrue="1" operator="equal">
      <formula>"FAIL"</formula>
    </cfRule>
    <cfRule type="cellIs" dxfId="1" priority="1298" stopIfTrue="1" operator="equal">
      <formula>"NT"</formula>
    </cfRule>
    <cfRule type="cellIs" dxfId="0" priority="1297" stopIfTrue="1" operator="equal">
      <formula>"Block"</formula>
    </cfRule>
  </conditionalFormatting>
  <conditionalFormatting sqref="S226">
    <cfRule type="cellIs" dxfId="3" priority="1288" stopIfTrue="1" operator="equal">
      <formula>"PASS"</formula>
    </cfRule>
    <cfRule type="cellIs" dxfId="2" priority="1287" stopIfTrue="1" operator="equal">
      <formula>"FAIL"</formula>
    </cfRule>
    <cfRule type="cellIs" dxfId="1" priority="1286" stopIfTrue="1" operator="equal">
      <formula>"NT"</formula>
    </cfRule>
    <cfRule type="cellIs" dxfId="0" priority="1285" stopIfTrue="1" operator="equal">
      <formula>"Block"</formula>
    </cfRule>
  </conditionalFormatting>
  <conditionalFormatting sqref="S229">
    <cfRule type="cellIs" dxfId="0" priority="2045" stopIfTrue="1" operator="equal">
      <formula>"Block"</formula>
    </cfRule>
    <cfRule type="cellIs" dxfId="1" priority="2046" stopIfTrue="1" operator="equal">
      <formula>"NT"</formula>
    </cfRule>
    <cfRule type="cellIs" dxfId="2" priority="2047" stopIfTrue="1" operator="equal">
      <formula>"FAIL"</formula>
    </cfRule>
    <cfRule type="cellIs" dxfId="3" priority="2048" stopIfTrue="1" operator="equal">
      <formula>"PASS"</formula>
    </cfRule>
  </conditionalFormatting>
  <conditionalFormatting sqref="S248">
    <cfRule type="cellIs" dxfId="3" priority="1260" stopIfTrue="1" operator="equal">
      <formula>"PASS"</formula>
    </cfRule>
    <cfRule type="cellIs" dxfId="2" priority="1259" stopIfTrue="1" operator="equal">
      <formula>"FAIL"</formula>
    </cfRule>
    <cfRule type="cellIs" dxfId="1" priority="1258" stopIfTrue="1" operator="equal">
      <formula>"NT"</formula>
    </cfRule>
    <cfRule type="cellIs" dxfId="0" priority="1257" stopIfTrue="1" operator="equal">
      <formula>"Block"</formula>
    </cfRule>
  </conditionalFormatting>
  <conditionalFormatting sqref="S249">
    <cfRule type="cellIs" dxfId="0" priority="2005" stopIfTrue="1" operator="equal">
      <formula>"Block"</formula>
    </cfRule>
    <cfRule type="cellIs" dxfId="1" priority="2006" stopIfTrue="1" operator="equal">
      <formula>"NT"</formula>
    </cfRule>
    <cfRule type="cellIs" dxfId="2" priority="2007" stopIfTrue="1" operator="equal">
      <formula>"FAIL"</formula>
    </cfRule>
    <cfRule type="cellIs" dxfId="3" priority="2008" stopIfTrue="1" operator="equal">
      <formula>"PASS"</formula>
    </cfRule>
  </conditionalFormatting>
  <conditionalFormatting sqref="S250">
    <cfRule type="cellIs" dxfId="3" priority="1256" stopIfTrue="1" operator="equal">
      <formula>"PASS"</formula>
    </cfRule>
    <cfRule type="cellIs" dxfId="2" priority="1255" stopIfTrue="1" operator="equal">
      <formula>"FAIL"</formula>
    </cfRule>
    <cfRule type="cellIs" dxfId="1" priority="1254" stopIfTrue="1" operator="equal">
      <formula>"NT"</formula>
    </cfRule>
    <cfRule type="cellIs" dxfId="0" priority="1253" stopIfTrue="1" operator="equal">
      <formula>"Block"</formula>
    </cfRule>
  </conditionalFormatting>
  <conditionalFormatting sqref="S277">
    <cfRule type="cellIs" dxfId="0" priority="1941" stopIfTrue="1" operator="equal">
      <formula>"Block"</formula>
    </cfRule>
    <cfRule type="cellIs" dxfId="1" priority="1942" stopIfTrue="1" operator="equal">
      <formula>"NT"</formula>
    </cfRule>
    <cfRule type="cellIs" dxfId="2" priority="1943" stopIfTrue="1" operator="equal">
      <formula>"FAIL"</formula>
    </cfRule>
    <cfRule type="cellIs" dxfId="3" priority="1944" stopIfTrue="1" operator="equal">
      <formula>"PASS"</formula>
    </cfRule>
  </conditionalFormatting>
  <conditionalFormatting sqref="S284">
    <cfRule type="cellIs" dxfId="3" priority="1232" stopIfTrue="1" operator="equal">
      <formula>"PASS"</formula>
    </cfRule>
    <cfRule type="cellIs" dxfId="2" priority="1231" stopIfTrue="1" operator="equal">
      <formula>"FAIL"</formula>
    </cfRule>
    <cfRule type="cellIs" dxfId="1" priority="1230" stopIfTrue="1" operator="equal">
      <formula>"NT"</formula>
    </cfRule>
    <cfRule type="cellIs" dxfId="0" priority="1229" stopIfTrue="1" operator="equal">
      <formula>"Block"</formula>
    </cfRule>
  </conditionalFormatting>
  <conditionalFormatting sqref="S305">
    <cfRule type="cellIs" dxfId="3" priority="1208" stopIfTrue="1" operator="equal">
      <formula>"PASS"</formula>
    </cfRule>
    <cfRule type="cellIs" dxfId="2" priority="1207" stopIfTrue="1" operator="equal">
      <formula>"FAIL"</formula>
    </cfRule>
    <cfRule type="cellIs" dxfId="1" priority="1206" stopIfTrue="1" operator="equal">
      <formula>"NT"</formula>
    </cfRule>
    <cfRule type="cellIs" dxfId="0" priority="1205" stopIfTrue="1" operator="equal">
      <formula>"Block"</formula>
    </cfRule>
  </conditionalFormatting>
  <conditionalFormatting sqref="S316">
    <cfRule type="cellIs" dxfId="3" priority="1196" stopIfTrue="1" operator="equal">
      <formula>"PASS"</formula>
    </cfRule>
    <cfRule type="cellIs" dxfId="2" priority="1195" stopIfTrue="1" operator="equal">
      <formula>"FAIL"</formula>
    </cfRule>
    <cfRule type="cellIs" dxfId="1" priority="1194" stopIfTrue="1" operator="equal">
      <formula>"NT"</formula>
    </cfRule>
    <cfRule type="cellIs" dxfId="0" priority="1193" stopIfTrue="1" operator="equal">
      <formula>"Block"</formula>
    </cfRule>
  </conditionalFormatting>
  <conditionalFormatting sqref="S317">
    <cfRule type="cellIs" dxfId="3" priority="1192" stopIfTrue="1" operator="equal">
      <formula>"PASS"</formula>
    </cfRule>
    <cfRule type="cellIs" dxfId="2" priority="1191" stopIfTrue="1" operator="equal">
      <formula>"FAIL"</formula>
    </cfRule>
    <cfRule type="cellIs" dxfId="1" priority="1190" stopIfTrue="1" operator="equal">
      <formula>"NT"</formula>
    </cfRule>
    <cfRule type="cellIs" dxfId="0" priority="1189" stopIfTrue="1" operator="equal">
      <formula>"Block"</formula>
    </cfRule>
  </conditionalFormatting>
  <conditionalFormatting sqref="S336">
    <cfRule type="cellIs" dxfId="3" priority="952" stopIfTrue="1" operator="equal">
      <formula>"PASS"</formula>
    </cfRule>
    <cfRule type="cellIs" dxfId="2" priority="951" stopIfTrue="1" operator="equal">
      <formula>"FAIL"</formula>
    </cfRule>
    <cfRule type="cellIs" dxfId="1" priority="950" stopIfTrue="1" operator="equal">
      <formula>"NT"</formula>
    </cfRule>
    <cfRule type="cellIs" dxfId="0" priority="949" stopIfTrue="1" operator="equal">
      <formula>"Block"</formula>
    </cfRule>
  </conditionalFormatting>
  <conditionalFormatting sqref="S340">
    <cfRule type="cellIs" dxfId="0" priority="1517" stopIfTrue="1" operator="equal">
      <formula>"Block"</formula>
    </cfRule>
    <cfRule type="cellIs" dxfId="1" priority="1518" stopIfTrue="1" operator="equal">
      <formula>"NT"</formula>
    </cfRule>
    <cfRule type="cellIs" dxfId="2" priority="1519" stopIfTrue="1" operator="equal">
      <formula>"FAIL"</formula>
    </cfRule>
    <cfRule type="cellIs" dxfId="3" priority="1520" stopIfTrue="1" operator="equal">
      <formula>"PASS"</formula>
    </cfRule>
  </conditionalFormatting>
  <conditionalFormatting sqref="S341">
    <cfRule type="cellIs" dxfId="3" priority="1176" stopIfTrue="1" operator="equal">
      <formula>"PASS"</formula>
    </cfRule>
    <cfRule type="cellIs" dxfId="2" priority="1175" stopIfTrue="1" operator="equal">
      <formula>"FAIL"</formula>
    </cfRule>
    <cfRule type="cellIs" dxfId="1" priority="1174" stopIfTrue="1" operator="equal">
      <formula>"NT"</formula>
    </cfRule>
    <cfRule type="cellIs" dxfId="0" priority="1173" stopIfTrue="1" operator="equal">
      <formula>"Block"</formula>
    </cfRule>
  </conditionalFormatting>
  <conditionalFormatting sqref="S342">
    <cfRule type="cellIs" dxfId="3" priority="1172" stopIfTrue="1" operator="equal">
      <formula>"PASS"</formula>
    </cfRule>
    <cfRule type="cellIs" dxfId="2" priority="1171" stopIfTrue="1" operator="equal">
      <formula>"FAIL"</formula>
    </cfRule>
    <cfRule type="cellIs" dxfId="1" priority="1170" stopIfTrue="1" operator="equal">
      <formula>"NT"</formula>
    </cfRule>
    <cfRule type="cellIs" dxfId="0" priority="1169" stopIfTrue="1" operator="equal">
      <formula>"Block"</formula>
    </cfRule>
  </conditionalFormatting>
  <conditionalFormatting sqref="S343">
    <cfRule type="cellIs" dxfId="3" priority="1168" stopIfTrue="1" operator="equal">
      <formula>"PASS"</formula>
    </cfRule>
    <cfRule type="cellIs" dxfId="2" priority="1167" stopIfTrue="1" operator="equal">
      <formula>"FAIL"</formula>
    </cfRule>
    <cfRule type="cellIs" dxfId="1" priority="1166" stopIfTrue="1" operator="equal">
      <formula>"NT"</formula>
    </cfRule>
    <cfRule type="cellIs" dxfId="0" priority="1165" stopIfTrue="1" operator="equal">
      <formula>"Block"</formula>
    </cfRule>
  </conditionalFormatting>
  <conditionalFormatting sqref="S344">
    <cfRule type="cellIs" dxfId="3" priority="1164" stopIfTrue="1" operator="equal">
      <formula>"PASS"</formula>
    </cfRule>
    <cfRule type="cellIs" dxfId="2" priority="1163" stopIfTrue="1" operator="equal">
      <formula>"FAIL"</formula>
    </cfRule>
    <cfRule type="cellIs" dxfId="1" priority="1162" stopIfTrue="1" operator="equal">
      <formula>"NT"</formula>
    </cfRule>
    <cfRule type="cellIs" dxfId="0" priority="1161" stopIfTrue="1" operator="equal">
      <formula>"Block"</formula>
    </cfRule>
  </conditionalFormatting>
  <conditionalFormatting sqref="S345">
    <cfRule type="cellIs" dxfId="3" priority="948" stopIfTrue="1" operator="equal">
      <formula>"PASS"</formula>
    </cfRule>
    <cfRule type="cellIs" dxfId="2" priority="947" stopIfTrue="1" operator="equal">
      <formula>"FAIL"</formula>
    </cfRule>
    <cfRule type="cellIs" dxfId="1" priority="946" stopIfTrue="1" operator="equal">
      <formula>"NT"</formula>
    </cfRule>
    <cfRule type="cellIs" dxfId="0" priority="945" stopIfTrue="1" operator="equal">
      <formula>"Block"</formula>
    </cfRule>
  </conditionalFormatting>
  <conditionalFormatting sqref="S346">
    <cfRule type="cellIs" dxfId="3" priority="380" stopIfTrue="1" operator="equal">
      <formula>"PASS"</formula>
    </cfRule>
    <cfRule type="cellIs" dxfId="2" priority="379" stopIfTrue="1" operator="equal">
      <formula>"FAIL"</formula>
    </cfRule>
    <cfRule type="cellIs" dxfId="1" priority="378" stopIfTrue="1" operator="equal">
      <formula>"NT"</formula>
    </cfRule>
    <cfRule type="cellIs" dxfId="0" priority="377" stopIfTrue="1" operator="equal">
      <formula>"Block"</formula>
    </cfRule>
  </conditionalFormatting>
  <conditionalFormatting sqref="S347">
    <cfRule type="cellIs" dxfId="3" priority="940" stopIfTrue="1" operator="equal">
      <formula>"PASS"</formula>
    </cfRule>
    <cfRule type="cellIs" dxfId="2" priority="939" stopIfTrue="1" operator="equal">
      <formula>"FAIL"</formula>
    </cfRule>
    <cfRule type="cellIs" dxfId="1" priority="938" stopIfTrue="1" operator="equal">
      <formula>"NT"</formula>
    </cfRule>
    <cfRule type="cellIs" dxfId="0" priority="937" stopIfTrue="1" operator="equal">
      <formula>"Block"</formula>
    </cfRule>
  </conditionalFormatting>
  <conditionalFormatting sqref="S348">
    <cfRule type="cellIs" dxfId="3" priority="936" stopIfTrue="1" operator="equal">
      <formula>"PASS"</formula>
    </cfRule>
    <cfRule type="cellIs" dxfId="2" priority="935" stopIfTrue="1" operator="equal">
      <formula>"FAIL"</formula>
    </cfRule>
    <cfRule type="cellIs" dxfId="1" priority="934" stopIfTrue="1" operator="equal">
      <formula>"NT"</formula>
    </cfRule>
    <cfRule type="cellIs" dxfId="0" priority="933" stopIfTrue="1" operator="equal">
      <formula>"Block"</formula>
    </cfRule>
  </conditionalFormatting>
  <conditionalFormatting sqref="S349">
    <cfRule type="cellIs" dxfId="3" priority="376" stopIfTrue="1" operator="equal">
      <formula>"PASS"</formula>
    </cfRule>
    <cfRule type="cellIs" dxfId="2" priority="360" stopIfTrue="1" operator="equal">
      <formula>"FAIL"</formula>
    </cfRule>
    <cfRule type="cellIs" dxfId="1" priority="344" stopIfTrue="1" operator="equal">
      <formula>"NT"</formula>
    </cfRule>
    <cfRule type="cellIs" dxfId="0" priority="328" stopIfTrue="1" operator="equal">
      <formula>"Block"</formula>
    </cfRule>
  </conditionalFormatting>
  <conditionalFormatting sqref="S350">
    <cfRule type="cellIs" dxfId="3" priority="375" stopIfTrue="1" operator="equal">
      <formula>"PASS"</formula>
    </cfRule>
    <cfRule type="cellIs" dxfId="2" priority="359" stopIfTrue="1" operator="equal">
      <formula>"FAIL"</formula>
    </cfRule>
    <cfRule type="cellIs" dxfId="1" priority="343" stopIfTrue="1" operator="equal">
      <formula>"NT"</formula>
    </cfRule>
    <cfRule type="cellIs" dxfId="0" priority="327" stopIfTrue="1" operator="equal">
      <formula>"Block"</formula>
    </cfRule>
  </conditionalFormatting>
  <conditionalFormatting sqref="S351">
    <cfRule type="cellIs" dxfId="3" priority="374" stopIfTrue="1" operator="equal">
      <formula>"PASS"</formula>
    </cfRule>
    <cfRule type="cellIs" dxfId="2" priority="358" stopIfTrue="1" operator="equal">
      <formula>"FAIL"</formula>
    </cfRule>
    <cfRule type="cellIs" dxfId="1" priority="342" stopIfTrue="1" operator="equal">
      <formula>"NT"</formula>
    </cfRule>
    <cfRule type="cellIs" dxfId="0" priority="326" stopIfTrue="1" operator="equal">
      <formula>"Block"</formula>
    </cfRule>
  </conditionalFormatting>
  <conditionalFormatting sqref="S352">
    <cfRule type="cellIs" dxfId="3" priority="373" stopIfTrue="1" operator="equal">
      <formula>"PASS"</formula>
    </cfRule>
    <cfRule type="cellIs" dxfId="2" priority="357" stopIfTrue="1" operator="equal">
      <formula>"FAIL"</formula>
    </cfRule>
    <cfRule type="cellIs" dxfId="1" priority="341" stopIfTrue="1" operator="equal">
      <formula>"NT"</formula>
    </cfRule>
    <cfRule type="cellIs" dxfId="0" priority="325" stopIfTrue="1" operator="equal">
      <formula>"Block"</formula>
    </cfRule>
  </conditionalFormatting>
  <conditionalFormatting sqref="S353">
    <cfRule type="cellIs" dxfId="3" priority="372" stopIfTrue="1" operator="equal">
      <formula>"PASS"</formula>
    </cfRule>
    <cfRule type="cellIs" dxfId="2" priority="356" stopIfTrue="1" operator="equal">
      <formula>"FAIL"</formula>
    </cfRule>
    <cfRule type="cellIs" dxfId="1" priority="340" stopIfTrue="1" operator="equal">
      <formula>"NT"</formula>
    </cfRule>
    <cfRule type="cellIs" dxfId="0" priority="324" stopIfTrue="1" operator="equal">
      <formula>"Block"</formula>
    </cfRule>
  </conditionalFormatting>
  <conditionalFormatting sqref="S354">
    <cfRule type="cellIs" dxfId="3" priority="371" stopIfTrue="1" operator="equal">
      <formula>"PASS"</formula>
    </cfRule>
    <cfRule type="cellIs" dxfId="2" priority="355" stopIfTrue="1" operator="equal">
      <formula>"FAIL"</formula>
    </cfRule>
    <cfRule type="cellIs" dxfId="1" priority="339" stopIfTrue="1" operator="equal">
      <formula>"NT"</formula>
    </cfRule>
    <cfRule type="cellIs" dxfId="0" priority="323" stopIfTrue="1" operator="equal">
      <formula>"Block"</formula>
    </cfRule>
  </conditionalFormatting>
  <conditionalFormatting sqref="S355">
    <cfRule type="cellIs" dxfId="3" priority="370" stopIfTrue="1" operator="equal">
      <formula>"PASS"</formula>
    </cfRule>
    <cfRule type="cellIs" dxfId="2" priority="354" stopIfTrue="1" operator="equal">
      <formula>"FAIL"</formula>
    </cfRule>
    <cfRule type="cellIs" dxfId="1" priority="338" stopIfTrue="1" operator="equal">
      <formula>"NT"</formula>
    </cfRule>
    <cfRule type="cellIs" dxfId="0" priority="322" stopIfTrue="1" operator="equal">
      <formula>"Block"</formula>
    </cfRule>
  </conditionalFormatting>
  <conditionalFormatting sqref="S356">
    <cfRule type="cellIs" dxfId="3" priority="369" stopIfTrue="1" operator="equal">
      <formula>"PASS"</formula>
    </cfRule>
    <cfRule type="cellIs" dxfId="2" priority="353" stopIfTrue="1" operator="equal">
      <formula>"FAIL"</formula>
    </cfRule>
    <cfRule type="cellIs" dxfId="1" priority="337" stopIfTrue="1" operator="equal">
      <formula>"NT"</formula>
    </cfRule>
    <cfRule type="cellIs" dxfId="0" priority="321" stopIfTrue="1" operator="equal">
      <formula>"Block"</formula>
    </cfRule>
  </conditionalFormatting>
  <conditionalFormatting sqref="S357">
    <cfRule type="cellIs" dxfId="3" priority="368" stopIfTrue="1" operator="equal">
      <formula>"PASS"</formula>
    </cfRule>
    <cfRule type="cellIs" dxfId="2" priority="352" stopIfTrue="1" operator="equal">
      <formula>"FAIL"</formula>
    </cfRule>
    <cfRule type="cellIs" dxfId="1" priority="336" stopIfTrue="1" operator="equal">
      <formula>"NT"</formula>
    </cfRule>
    <cfRule type="cellIs" dxfId="0" priority="320" stopIfTrue="1" operator="equal">
      <formula>"Block"</formula>
    </cfRule>
  </conditionalFormatting>
  <conditionalFormatting sqref="S358">
    <cfRule type="cellIs" dxfId="3" priority="367" stopIfTrue="1" operator="equal">
      <formula>"PASS"</formula>
    </cfRule>
    <cfRule type="cellIs" dxfId="2" priority="351" stopIfTrue="1" operator="equal">
      <formula>"FAIL"</formula>
    </cfRule>
    <cfRule type="cellIs" dxfId="1" priority="335" stopIfTrue="1" operator="equal">
      <formula>"NT"</formula>
    </cfRule>
    <cfRule type="cellIs" dxfId="0" priority="319" stopIfTrue="1" operator="equal">
      <formula>"Block"</formula>
    </cfRule>
  </conditionalFormatting>
  <conditionalFormatting sqref="S359">
    <cfRule type="cellIs" dxfId="3" priority="366" stopIfTrue="1" operator="equal">
      <formula>"PASS"</formula>
    </cfRule>
    <cfRule type="cellIs" dxfId="2" priority="350" stopIfTrue="1" operator="equal">
      <formula>"FAIL"</formula>
    </cfRule>
    <cfRule type="cellIs" dxfId="1" priority="334" stopIfTrue="1" operator="equal">
      <formula>"NT"</formula>
    </cfRule>
    <cfRule type="cellIs" dxfId="0" priority="318" stopIfTrue="1" operator="equal">
      <formula>"Block"</formula>
    </cfRule>
  </conditionalFormatting>
  <conditionalFormatting sqref="S360">
    <cfRule type="cellIs" dxfId="3" priority="365" stopIfTrue="1" operator="equal">
      <formula>"PASS"</formula>
    </cfRule>
    <cfRule type="cellIs" dxfId="2" priority="349" stopIfTrue="1" operator="equal">
      <formula>"FAIL"</formula>
    </cfRule>
    <cfRule type="cellIs" dxfId="1" priority="333" stopIfTrue="1" operator="equal">
      <formula>"NT"</formula>
    </cfRule>
    <cfRule type="cellIs" dxfId="0" priority="317" stopIfTrue="1" operator="equal">
      <formula>"Block"</formula>
    </cfRule>
  </conditionalFormatting>
  <conditionalFormatting sqref="S361">
    <cfRule type="cellIs" dxfId="3" priority="364" stopIfTrue="1" operator="equal">
      <formula>"PASS"</formula>
    </cfRule>
    <cfRule type="cellIs" dxfId="2" priority="348" stopIfTrue="1" operator="equal">
      <formula>"FAIL"</formula>
    </cfRule>
    <cfRule type="cellIs" dxfId="1" priority="332" stopIfTrue="1" operator="equal">
      <formula>"NT"</formula>
    </cfRule>
    <cfRule type="cellIs" dxfId="0" priority="316" stopIfTrue="1" operator="equal">
      <formula>"Block"</formula>
    </cfRule>
  </conditionalFormatting>
  <conditionalFormatting sqref="S362">
    <cfRule type="cellIs" dxfId="3" priority="363" stopIfTrue="1" operator="equal">
      <formula>"PASS"</formula>
    </cfRule>
    <cfRule type="cellIs" dxfId="2" priority="347" stopIfTrue="1" operator="equal">
      <formula>"FAIL"</formula>
    </cfRule>
    <cfRule type="cellIs" dxfId="1" priority="331" stopIfTrue="1" operator="equal">
      <formula>"NT"</formula>
    </cfRule>
    <cfRule type="cellIs" dxfId="0" priority="315" stopIfTrue="1" operator="equal">
      <formula>"Block"</formula>
    </cfRule>
  </conditionalFormatting>
  <conditionalFormatting sqref="S363">
    <cfRule type="cellIs" dxfId="3" priority="362" stopIfTrue="1" operator="equal">
      <formula>"PASS"</formula>
    </cfRule>
    <cfRule type="cellIs" dxfId="2" priority="346" stopIfTrue="1" operator="equal">
      <formula>"FAIL"</formula>
    </cfRule>
    <cfRule type="cellIs" dxfId="1" priority="330" stopIfTrue="1" operator="equal">
      <formula>"NT"</formula>
    </cfRule>
    <cfRule type="cellIs" dxfId="0" priority="314" stopIfTrue="1" operator="equal">
      <formula>"Block"</formula>
    </cfRule>
  </conditionalFormatting>
  <conditionalFormatting sqref="S364">
    <cfRule type="cellIs" dxfId="3" priority="361" stopIfTrue="1" operator="equal">
      <formula>"PASS"</formula>
    </cfRule>
    <cfRule type="cellIs" dxfId="2" priority="345" stopIfTrue="1" operator="equal">
      <formula>"FAIL"</formula>
    </cfRule>
    <cfRule type="cellIs" dxfId="1" priority="329" stopIfTrue="1" operator="equal">
      <formula>"NT"</formula>
    </cfRule>
    <cfRule type="cellIs" dxfId="0" priority="313" stopIfTrue="1" operator="equal">
      <formula>"Block"</formula>
    </cfRule>
  </conditionalFormatting>
  <conditionalFormatting sqref="S365">
    <cfRule type="cellIs" dxfId="3" priority="312" stopIfTrue="1" operator="equal">
      <formula>"PASS"</formula>
    </cfRule>
    <cfRule type="cellIs" dxfId="2" priority="291" stopIfTrue="1" operator="equal">
      <formula>"FAIL"</formula>
    </cfRule>
    <cfRule type="cellIs" dxfId="1" priority="270" stopIfTrue="1" operator="equal">
      <formula>"NT"</formula>
    </cfRule>
    <cfRule type="cellIs" dxfId="0" priority="249" stopIfTrue="1" operator="equal">
      <formula>"Block"</formula>
    </cfRule>
  </conditionalFormatting>
  <conditionalFormatting sqref="S366">
    <cfRule type="cellIs" dxfId="3" priority="311" stopIfTrue="1" operator="equal">
      <formula>"PASS"</formula>
    </cfRule>
    <cfRule type="cellIs" dxfId="2" priority="290" stopIfTrue="1" operator="equal">
      <formula>"FAIL"</formula>
    </cfRule>
    <cfRule type="cellIs" dxfId="1" priority="269" stopIfTrue="1" operator="equal">
      <formula>"NT"</formula>
    </cfRule>
    <cfRule type="cellIs" dxfId="0" priority="248" stopIfTrue="1" operator="equal">
      <formula>"Block"</formula>
    </cfRule>
  </conditionalFormatting>
  <conditionalFormatting sqref="S367">
    <cfRule type="cellIs" dxfId="3" priority="310" stopIfTrue="1" operator="equal">
      <formula>"PASS"</formula>
    </cfRule>
    <cfRule type="cellIs" dxfId="2" priority="289" stopIfTrue="1" operator="equal">
      <formula>"FAIL"</formula>
    </cfRule>
    <cfRule type="cellIs" dxfId="1" priority="268" stopIfTrue="1" operator="equal">
      <formula>"NT"</formula>
    </cfRule>
    <cfRule type="cellIs" dxfId="0" priority="247" stopIfTrue="1" operator="equal">
      <formula>"Block"</formula>
    </cfRule>
  </conditionalFormatting>
  <conditionalFormatting sqref="S368">
    <cfRule type="cellIs" dxfId="3" priority="309" stopIfTrue="1" operator="equal">
      <formula>"PASS"</formula>
    </cfRule>
    <cfRule type="cellIs" dxfId="2" priority="288" stopIfTrue="1" operator="equal">
      <formula>"FAIL"</formula>
    </cfRule>
    <cfRule type="cellIs" dxfId="1" priority="267" stopIfTrue="1" operator="equal">
      <formula>"NT"</formula>
    </cfRule>
    <cfRule type="cellIs" dxfId="0" priority="246" stopIfTrue="1" operator="equal">
      <formula>"Block"</formula>
    </cfRule>
  </conditionalFormatting>
  <conditionalFormatting sqref="S369">
    <cfRule type="cellIs" dxfId="3" priority="308" stopIfTrue="1" operator="equal">
      <formula>"PASS"</formula>
    </cfRule>
    <cfRule type="cellIs" dxfId="2" priority="287" stopIfTrue="1" operator="equal">
      <formula>"FAIL"</formula>
    </cfRule>
    <cfRule type="cellIs" dxfId="1" priority="266" stopIfTrue="1" operator="equal">
      <formula>"NT"</formula>
    </cfRule>
    <cfRule type="cellIs" dxfId="0" priority="245" stopIfTrue="1" operator="equal">
      <formula>"Block"</formula>
    </cfRule>
  </conditionalFormatting>
  <conditionalFormatting sqref="S370">
    <cfRule type="cellIs" dxfId="3" priority="307" stopIfTrue="1" operator="equal">
      <formula>"PASS"</formula>
    </cfRule>
    <cfRule type="cellIs" dxfId="2" priority="286" stopIfTrue="1" operator="equal">
      <formula>"FAIL"</formula>
    </cfRule>
    <cfRule type="cellIs" dxfId="1" priority="265" stopIfTrue="1" operator="equal">
      <formula>"NT"</formula>
    </cfRule>
    <cfRule type="cellIs" dxfId="0" priority="244" stopIfTrue="1" operator="equal">
      <formula>"Block"</formula>
    </cfRule>
  </conditionalFormatting>
  <conditionalFormatting sqref="S371">
    <cfRule type="cellIs" dxfId="3" priority="306" stopIfTrue="1" operator="equal">
      <formula>"PASS"</formula>
    </cfRule>
    <cfRule type="cellIs" dxfId="2" priority="285" stopIfTrue="1" operator="equal">
      <formula>"FAIL"</formula>
    </cfRule>
    <cfRule type="cellIs" dxfId="1" priority="264" stopIfTrue="1" operator="equal">
      <formula>"NT"</formula>
    </cfRule>
    <cfRule type="cellIs" dxfId="0" priority="243" stopIfTrue="1" operator="equal">
      <formula>"Block"</formula>
    </cfRule>
  </conditionalFormatting>
  <conditionalFormatting sqref="S372">
    <cfRule type="cellIs" dxfId="3" priority="305" stopIfTrue="1" operator="equal">
      <formula>"PASS"</formula>
    </cfRule>
    <cfRule type="cellIs" dxfId="2" priority="284" stopIfTrue="1" operator="equal">
      <formula>"FAIL"</formula>
    </cfRule>
    <cfRule type="cellIs" dxfId="1" priority="263" stopIfTrue="1" operator="equal">
      <formula>"NT"</formula>
    </cfRule>
    <cfRule type="cellIs" dxfId="0" priority="242" stopIfTrue="1" operator="equal">
      <formula>"Block"</formula>
    </cfRule>
  </conditionalFormatting>
  <conditionalFormatting sqref="S373">
    <cfRule type="cellIs" dxfId="3" priority="304" stopIfTrue="1" operator="equal">
      <formula>"PASS"</formula>
    </cfRule>
    <cfRule type="cellIs" dxfId="2" priority="283" stopIfTrue="1" operator="equal">
      <formula>"FAIL"</formula>
    </cfRule>
    <cfRule type="cellIs" dxfId="1" priority="262" stopIfTrue="1" operator="equal">
      <formula>"NT"</formula>
    </cfRule>
    <cfRule type="cellIs" dxfId="0" priority="241" stopIfTrue="1" operator="equal">
      <formula>"Block"</formula>
    </cfRule>
  </conditionalFormatting>
  <conditionalFormatting sqref="S374">
    <cfRule type="cellIs" dxfId="3" priority="303" stopIfTrue="1" operator="equal">
      <formula>"PASS"</formula>
    </cfRule>
    <cfRule type="cellIs" dxfId="2" priority="282" stopIfTrue="1" operator="equal">
      <formula>"FAIL"</formula>
    </cfRule>
    <cfRule type="cellIs" dxfId="1" priority="261" stopIfTrue="1" operator="equal">
      <formula>"NT"</formula>
    </cfRule>
    <cfRule type="cellIs" dxfId="0" priority="240" stopIfTrue="1" operator="equal">
      <formula>"Block"</formula>
    </cfRule>
  </conditionalFormatting>
  <conditionalFormatting sqref="S375">
    <cfRule type="cellIs" dxfId="3" priority="302" stopIfTrue="1" operator="equal">
      <formula>"PASS"</formula>
    </cfRule>
    <cfRule type="cellIs" dxfId="2" priority="281" stopIfTrue="1" operator="equal">
      <formula>"FAIL"</formula>
    </cfRule>
    <cfRule type="cellIs" dxfId="1" priority="260" stopIfTrue="1" operator="equal">
      <formula>"NT"</formula>
    </cfRule>
    <cfRule type="cellIs" dxfId="0" priority="239" stopIfTrue="1" operator="equal">
      <formula>"Block"</formula>
    </cfRule>
  </conditionalFormatting>
  <conditionalFormatting sqref="S376">
    <cfRule type="cellIs" dxfId="3" priority="301" stopIfTrue="1" operator="equal">
      <formula>"PASS"</formula>
    </cfRule>
    <cfRule type="cellIs" dxfId="2" priority="280" stopIfTrue="1" operator="equal">
      <formula>"FAIL"</formula>
    </cfRule>
    <cfRule type="cellIs" dxfId="1" priority="259" stopIfTrue="1" operator="equal">
      <formula>"NT"</formula>
    </cfRule>
    <cfRule type="cellIs" dxfId="0" priority="238" stopIfTrue="1" operator="equal">
      <formula>"Block"</formula>
    </cfRule>
  </conditionalFormatting>
  <conditionalFormatting sqref="S377">
    <cfRule type="cellIs" dxfId="3" priority="300" stopIfTrue="1" operator="equal">
      <formula>"PASS"</formula>
    </cfRule>
    <cfRule type="cellIs" dxfId="2" priority="279" stopIfTrue="1" operator="equal">
      <formula>"FAIL"</formula>
    </cfRule>
    <cfRule type="cellIs" dxfId="1" priority="258" stopIfTrue="1" operator="equal">
      <formula>"NT"</formula>
    </cfRule>
    <cfRule type="cellIs" dxfId="0" priority="237" stopIfTrue="1" operator="equal">
      <formula>"Block"</formula>
    </cfRule>
  </conditionalFormatting>
  <conditionalFormatting sqref="S378">
    <cfRule type="cellIs" dxfId="3" priority="299" stopIfTrue="1" operator="equal">
      <formula>"PASS"</formula>
    </cfRule>
    <cfRule type="cellIs" dxfId="2" priority="278" stopIfTrue="1" operator="equal">
      <formula>"FAIL"</formula>
    </cfRule>
    <cfRule type="cellIs" dxfId="1" priority="257" stopIfTrue="1" operator="equal">
      <formula>"NT"</formula>
    </cfRule>
    <cfRule type="cellIs" dxfId="0" priority="236" stopIfTrue="1" operator="equal">
      <formula>"Block"</formula>
    </cfRule>
  </conditionalFormatting>
  <conditionalFormatting sqref="S379">
    <cfRule type="cellIs" dxfId="3" priority="298" stopIfTrue="1" operator="equal">
      <formula>"PASS"</formula>
    </cfRule>
    <cfRule type="cellIs" dxfId="2" priority="277" stopIfTrue="1" operator="equal">
      <formula>"FAIL"</formula>
    </cfRule>
    <cfRule type="cellIs" dxfId="1" priority="256" stopIfTrue="1" operator="equal">
      <formula>"NT"</formula>
    </cfRule>
    <cfRule type="cellIs" dxfId="0" priority="235" stopIfTrue="1" operator="equal">
      <formula>"Block"</formula>
    </cfRule>
  </conditionalFormatting>
  <conditionalFormatting sqref="S380">
    <cfRule type="cellIs" dxfId="3" priority="297" stopIfTrue="1" operator="equal">
      <formula>"PASS"</formula>
    </cfRule>
    <cfRule type="cellIs" dxfId="2" priority="276" stopIfTrue="1" operator="equal">
      <formula>"FAIL"</formula>
    </cfRule>
    <cfRule type="cellIs" dxfId="1" priority="255" stopIfTrue="1" operator="equal">
      <formula>"NT"</formula>
    </cfRule>
    <cfRule type="cellIs" dxfId="0" priority="234" stopIfTrue="1" operator="equal">
      <formula>"Block"</formula>
    </cfRule>
  </conditionalFormatting>
  <conditionalFormatting sqref="S381">
    <cfRule type="cellIs" dxfId="3" priority="296" stopIfTrue="1" operator="equal">
      <formula>"PASS"</formula>
    </cfRule>
    <cfRule type="cellIs" dxfId="2" priority="275" stopIfTrue="1" operator="equal">
      <formula>"FAIL"</formula>
    </cfRule>
    <cfRule type="cellIs" dxfId="1" priority="254" stopIfTrue="1" operator="equal">
      <formula>"NT"</formula>
    </cfRule>
    <cfRule type="cellIs" dxfId="0" priority="233" stopIfTrue="1" operator="equal">
      <formula>"Block"</formula>
    </cfRule>
  </conditionalFormatting>
  <conditionalFormatting sqref="S382">
    <cfRule type="cellIs" dxfId="3" priority="295" stopIfTrue="1" operator="equal">
      <formula>"PASS"</formula>
    </cfRule>
    <cfRule type="cellIs" dxfId="2" priority="274" stopIfTrue="1" operator="equal">
      <formula>"FAIL"</formula>
    </cfRule>
    <cfRule type="cellIs" dxfId="1" priority="253" stopIfTrue="1" operator="equal">
      <formula>"NT"</formula>
    </cfRule>
    <cfRule type="cellIs" dxfId="0" priority="232" stopIfTrue="1" operator="equal">
      <formula>"Block"</formula>
    </cfRule>
  </conditionalFormatting>
  <conditionalFormatting sqref="S383">
    <cfRule type="cellIs" dxfId="3" priority="294" stopIfTrue="1" operator="equal">
      <formula>"PASS"</formula>
    </cfRule>
    <cfRule type="cellIs" dxfId="2" priority="273" stopIfTrue="1" operator="equal">
      <formula>"FAIL"</formula>
    </cfRule>
    <cfRule type="cellIs" dxfId="1" priority="252" stopIfTrue="1" operator="equal">
      <formula>"NT"</formula>
    </cfRule>
    <cfRule type="cellIs" dxfId="0" priority="231" stopIfTrue="1" operator="equal">
      <formula>"Block"</formula>
    </cfRule>
  </conditionalFormatting>
  <conditionalFormatting sqref="S384">
    <cfRule type="cellIs" dxfId="3" priority="293" stopIfTrue="1" operator="equal">
      <formula>"PASS"</formula>
    </cfRule>
    <cfRule type="cellIs" dxfId="2" priority="272" stopIfTrue="1" operator="equal">
      <formula>"FAIL"</formula>
    </cfRule>
    <cfRule type="cellIs" dxfId="1" priority="251" stopIfTrue="1" operator="equal">
      <formula>"NT"</formula>
    </cfRule>
    <cfRule type="cellIs" dxfId="0" priority="230" stopIfTrue="1" operator="equal">
      <formula>"Block"</formula>
    </cfRule>
  </conditionalFormatting>
  <conditionalFormatting sqref="S385">
    <cfRule type="cellIs" dxfId="3" priority="292" stopIfTrue="1" operator="equal">
      <formula>"PASS"</formula>
    </cfRule>
    <cfRule type="cellIs" dxfId="2" priority="271" stopIfTrue="1" operator="equal">
      <formula>"FAIL"</formula>
    </cfRule>
    <cfRule type="cellIs" dxfId="1" priority="250" stopIfTrue="1" operator="equal">
      <formula>"NT"</formula>
    </cfRule>
    <cfRule type="cellIs" dxfId="0" priority="229" stopIfTrue="1" operator="equal">
      <formula>"Block"</formula>
    </cfRule>
  </conditionalFormatting>
  <conditionalFormatting sqref="S386">
    <cfRule type="cellIs" dxfId="3" priority="228" stopIfTrue="1" operator="equal">
      <formula>"PASS"</formula>
    </cfRule>
    <cfRule type="cellIs" dxfId="2" priority="217" stopIfTrue="1" operator="equal">
      <formula>"FAIL"</formula>
    </cfRule>
    <cfRule type="cellIs" dxfId="1" priority="206" stopIfTrue="1" operator="equal">
      <formula>"NT"</formula>
    </cfRule>
    <cfRule type="cellIs" dxfId="0" priority="195" stopIfTrue="1" operator="equal">
      <formula>"Block"</formula>
    </cfRule>
  </conditionalFormatting>
  <conditionalFormatting sqref="S387">
    <cfRule type="cellIs" dxfId="3" priority="227" stopIfTrue="1" operator="equal">
      <formula>"PASS"</formula>
    </cfRule>
    <cfRule type="cellIs" dxfId="2" priority="216" stopIfTrue="1" operator="equal">
      <formula>"FAIL"</formula>
    </cfRule>
    <cfRule type="cellIs" dxfId="1" priority="205" stopIfTrue="1" operator="equal">
      <formula>"NT"</formula>
    </cfRule>
    <cfRule type="cellIs" dxfId="0" priority="194" stopIfTrue="1" operator="equal">
      <formula>"Block"</formula>
    </cfRule>
  </conditionalFormatting>
  <conditionalFormatting sqref="S388">
    <cfRule type="cellIs" dxfId="3" priority="226" stopIfTrue="1" operator="equal">
      <formula>"PASS"</formula>
    </cfRule>
    <cfRule type="cellIs" dxfId="2" priority="215" stopIfTrue="1" operator="equal">
      <formula>"FAIL"</formula>
    </cfRule>
    <cfRule type="cellIs" dxfId="1" priority="204" stopIfTrue="1" operator="equal">
      <formula>"NT"</formula>
    </cfRule>
    <cfRule type="cellIs" dxfId="0" priority="193" stopIfTrue="1" operator="equal">
      <formula>"Block"</formula>
    </cfRule>
  </conditionalFormatting>
  <conditionalFormatting sqref="S389">
    <cfRule type="cellIs" dxfId="3" priority="225" stopIfTrue="1" operator="equal">
      <formula>"PASS"</formula>
    </cfRule>
    <cfRule type="cellIs" dxfId="2" priority="214" stopIfTrue="1" operator="equal">
      <formula>"FAIL"</formula>
    </cfRule>
    <cfRule type="cellIs" dxfId="1" priority="203" stopIfTrue="1" operator="equal">
      <formula>"NT"</formula>
    </cfRule>
    <cfRule type="cellIs" dxfId="0" priority="192" stopIfTrue="1" operator="equal">
      <formula>"Block"</formula>
    </cfRule>
  </conditionalFormatting>
  <conditionalFormatting sqref="S390">
    <cfRule type="cellIs" dxfId="3" priority="224" stopIfTrue="1" operator="equal">
      <formula>"PASS"</formula>
    </cfRule>
    <cfRule type="cellIs" dxfId="2" priority="213" stopIfTrue="1" operator="equal">
      <formula>"FAIL"</formula>
    </cfRule>
    <cfRule type="cellIs" dxfId="1" priority="202" stopIfTrue="1" operator="equal">
      <formula>"NT"</formula>
    </cfRule>
    <cfRule type="cellIs" dxfId="0" priority="191" stopIfTrue="1" operator="equal">
      <formula>"Block"</formula>
    </cfRule>
  </conditionalFormatting>
  <conditionalFormatting sqref="S391">
    <cfRule type="cellIs" dxfId="3" priority="223" stopIfTrue="1" operator="equal">
      <formula>"PASS"</formula>
    </cfRule>
    <cfRule type="cellIs" dxfId="2" priority="212" stopIfTrue="1" operator="equal">
      <formula>"FAIL"</formula>
    </cfRule>
    <cfRule type="cellIs" dxfId="1" priority="201" stopIfTrue="1" operator="equal">
      <formula>"NT"</formula>
    </cfRule>
    <cfRule type="cellIs" dxfId="0" priority="190" stopIfTrue="1" operator="equal">
      <formula>"Block"</formula>
    </cfRule>
  </conditionalFormatting>
  <conditionalFormatting sqref="S392">
    <cfRule type="cellIs" dxfId="3" priority="222" stopIfTrue="1" operator="equal">
      <formula>"PASS"</formula>
    </cfRule>
    <cfRule type="cellIs" dxfId="2" priority="211" stopIfTrue="1" operator="equal">
      <formula>"FAIL"</formula>
    </cfRule>
    <cfRule type="cellIs" dxfId="1" priority="200" stopIfTrue="1" operator="equal">
      <formula>"NT"</formula>
    </cfRule>
    <cfRule type="cellIs" dxfId="0" priority="189" stopIfTrue="1" operator="equal">
      <formula>"Block"</formula>
    </cfRule>
  </conditionalFormatting>
  <conditionalFormatting sqref="S393">
    <cfRule type="cellIs" dxfId="3" priority="221" stopIfTrue="1" operator="equal">
      <formula>"PASS"</formula>
    </cfRule>
    <cfRule type="cellIs" dxfId="2" priority="210" stopIfTrue="1" operator="equal">
      <formula>"FAIL"</formula>
    </cfRule>
    <cfRule type="cellIs" dxfId="1" priority="199" stopIfTrue="1" operator="equal">
      <formula>"NT"</formula>
    </cfRule>
    <cfRule type="cellIs" dxfId="0" priority="188" stopIfTrue="1" operator="equal">
      <formula>"Block"</formula>
    </cfRule>
  </conditionalFormatting>
  <conditionalFormatting sqref="S394">
    <cfRule type="cellIs" dxfId="3" priority="220" stopIfTrue="1" operator="equal">
      <formula>"PASS"</formula>
    </cfRule>
    <cfRule type="cellIs" dxfId="2" priority="209" stopIfTrue="1" operator="equal">
      <formula>"FAIL"</formula>
    </cfRule>
    <cfRule type="cellIs" dxfId="1" priority="198" stopIfTrue="1" operator="equal">
      <formula>"NT"</formula>
    </cfRule>
    <cfRule type="cellIs" dxfId="0" priority="187" stopIfTrue="1" operator="equal">
      <formula>"Block"</formula>
    </cfRule>
  </conditionalFormatting>
  <conditionalFormatting sqref="S395">
    <cfRule type="cellIs" dxfId="3" priority="219" stopIfTrue="1" operator="equal">
      <formula>"PASS"</formula>
    </cfRule>
    <cfRule type="cellIs" dxfId="2" priority="208" stopIfTrue="1" operator="equal">
      <formula>"FAIL"</formula>
    </cfRule>
    <cfRule type="cellIs" dxfId="1" priority="197" stopIfTrue="1" operator="equal">
      <formula>"NT"</formula>
    </cfRule>
    <cfRule type="cellIs" dxfId="0" priority="186" stopIfTrue="1" operator="equal">
      <formula>"Block"</formula>
    </cfRule>
  </conditionalFormatting>
  <conditionalFormatting sqref="S396">
    <cfRule type="cellIs" dxfId="3" priority="218" stopIfTrue="1" operator="equal">
      <formula>"PASS"</formula>
    </cfRule>
    <cfRule type="cellIs" dxfId="2" priority="207" stopIfTrue="1" operator="equal">
      <formula>"FAIL"</formula>
    </cfRule>
    <cfRule type="cellIs" dxfId="1" priority="196" stopIfTrue="1" operator="equal">
      <formula>"NT"</formula>
    </cfRule>
    <cfRule type="cellIs" dxfId="0" priority="185" stopIfTrue="1" operator="equal">
      <formula>"Block"</formula>
    </cfRule>
  </conditionalFormatting>
  <conditionalFormatting sqref="S397">
    <cfRule type="cellIs" dxfId="0" priority="1825" stopIfTrue="1" operator="equal">
      <formula>"Block"</formula>
    </cfRule>
    <cfRule type="cellIs" dxfId="1" priority="1826" stopIfTrue="1" operator="equal">
      <formula>"NT"</formula>
    </cfRule>
    <cfRule type="cellIs" dxfId="2" priority="1827" stopIfTrue="1" operator="equal">
      <formula>"FAIL"</formula>
    </cfRule>
    <cfRule type="cellIs" dxfId="3" priority="1828" stopIfTrue="1" operator="equal">
      <formula>"PASS"</formula>
    </cfRule>
  </conditionalFormatting>
  <conditionalFormatting sqref="S404">
    <cfRule type="cellIs" dxfId="3" priority="1156" stopIfTrue="1" operator="equal">
      <formula>"PASS"</formula>
    </cfRule>
    <cfRule type="cellIs" dxfId="2" priority="1155" stopIfTrue="1" operator="equal">
      <formula>"FAIL"</formula>
    </cfRule>
    <cfRule type="cellIs" dxfId="1" priority="1154" stopIfTrue="1" operator="equal">
      <formula>"NT"</formula>
    </cfRule>
    <cfRule type="cellIs" dxfId="0" priority="1153" stopIfTrue="1" operator="equal">
      <formula>"Block"</formula>
    </cfRule>
  </conditionalFormatting>
  <conditionalFormatting sqref="S405">
    <cfRule type="cellIs" dxfId="3" priority="1152" stopIfTrue="1" operator="equal">
      <formula>"PASS"</formula>
    </cfRule>
    <cfRule type="cellIs" dxfId="2" priority="1151" stopIfTrue="1" operator="equal">
      <formula>"FAIL"</formula>
    </cfRule>
    <cfRule type="cellIs" dxfId="1" priority="1150" stopIfTrue="1" operator="equal">
      <formula>"NT"</formula>
    </cfRule>
    <cfRule type="cellIs" dxfId="0" priority="1149" stopIfTrue="1" operator="equal">
      <formula>"Block"</formula>
    </cfRule>
  </conditionalFormatting>
  <conditionalFormatting sqref="S406">
    <cfRule type="cellIs" dxfId="0" priority="1805" stopIfTrue="1" operator="equal">
      <formula>"Block"</formula>
    </cfRule>
    <cfRule type="cellIs" dxfId="1" priority="1806" stopIfTrue="1" operator="equal">
      <formula>"NT"</formula>
    </cfRule>
    <cfRule type="cellIs" dxfId="2" priority="1807" stopIfTrue="1" operator="equal">
      <formula>"FAIL"</formula>
    </cfRule>
    <cfRule type="cellIs" dxfId="3" priority="1808" stopIfTrue="1" operator="equal">
      <formula>"PASS"</formula>
    </cfRule>
  </conditionalFormatting>
  <conditionalFormatting sqref="S413">
    <cfRule type="cellIs" dxfId="0" priority="1801" stopIfTrue="1" operator="equal">
      <formula>"Block"</formula>
    </cfRule>
    <cfRule type="cellIs" dxfId="1" priority="1802" stopIfTrue="1" operator="equal">
      <formula>"NT"</formula>
    </cfRule>
    <cfRule type="cellIs" dxfId="2" priority="1803" stopIfTrue="1" operator="equal">
      <formula>"FAIL"</formula>
    </cfRule>
    <cfRule type="cellIs" dxfId="3" priority="1804" stopIfTrue="1" operator="equal">
      <formula>"PASS"</formula>
    </cfRule>
  </conditionalFormatting>
  <conditionalFormatting sqref="S438">
    <cfRule type="cellIs" dxfId="0" priority="1753" stopIfTrue="1" operator="equal">
      <formula>"Block"</formula>
    </cfRule>
    <cfRule type="cellIs" dxfId="1" priority="1754" stopIfTrue="1" operator="equal">
      <formula>"NT"</formula>
    </cfRule>
    <cfRule type="cellIs" dxfId="2" priority="1755" stopIfTrue="1" operator="equal">
      <formula>"FAIL"</formula>
    </cfRule>
    <cfRule type="cellIs" dxfId="3" priority="1756" stopIfTrue="1" operator="equal">
      <formula>"PASS"</formula>
    </cfRule>
  </conditionalFormatting>
  <conditionalFormatting sqref="S447">
    <cfRule type="cellIs" dxfId="3" priority="1100" stopIfTrue="1" operator="equal">
      <formula>"PASS"</formula>
    </cfRule>
    <cfRule type="cellIs" dxfId="2" priority="1099" stopIfTrue="1" operator="equal">
      <formula>"FAIL"</formula>
    </cfRule>
    <cfRule type="cellIs" dxfId="1" priority="1098" stopIfTrue="1" operator="equal">
      <formula>"NT"</formula>
    </cfRule>
    <cfRule type="cellIs" dxfId="0" priority="1097" stopIfTrue="1" operator="equal">
      <formula>"Block"</formula>
    </cfRule>
  </conditionalFormatting>
  <conditionalFormatting sqref="S448">
    <cfRule type="cellIs" dxfId="3" priority="1096" stopIfTrue="1" operator="equal">
      <formula>"PASS"</formula>
    </cfRule>
    <cfRule type="cellIs" dxfId="2" priority="1095" stopIfTrue="1" operator="equal">
      <formula>"FAIL"</formula>
    </cfRule>
    <cfRule type="cellIs" dxfId="1" priority="1094" stopIfTrue="1" operator="equal">
      <formula>"NT"</formula>
    </cfRule>
    <cfRule type="cellIs" dxfId="0" priority="1093" stopIfTrue="1" operator="equal">
      <formula>"Block"</formula>
    </cfRule>
  </conditionalFormatting>
  <conditionalFormatting sqref="S449">
    <cfRule type="cellIs" dxfId="3" priority="1092" stopIfTrue="1" operator="equal">
      <formula>"PASS"</formula>
    </cfRule>
    <cfRule type="cellIs" dxfId="2" priority="1091" stopIfTrue="1" operator="equal">
      <formula>"FAIL"</formula>
    </cfRule>
    <cfRule type="cellIs" dxfId="1" priority="1090" stopIfTrue="1" operator="equal">
      <formula>"NT"</formula>
    </cfRule>
    <cfRule type="cellIs" dxfId="0" priority="1089" stopIfTrue="1" operator="equal">
      <formula>"Block"</formula>
    </cfRule>
  </conditionalFormatting>
  <conditionalFormatting sqref="S514">
    <cfRule type="cellIs" dxfId="3" priority="1056" stopIfTrue="1" operator="equal">
      <formula>"PASS"</formula>
    </cfRule>
    <cfRule type="cellIs" dxfId="2" priority="1055" stopIfTrue="1" operator="equal">
      <formula>"FAIL"</formula>
    </cfRule>
    <cfRule type="cellIs" dxfId="1" priority="1054" stopIfTrue="1" operator="equal">
      <formula>"NT"</formula>
    </cfRule>
    <cfRule type="cellIs" dxfId="0" priority="1053" stopIfTrue="1" operator="equal">
      <formula>"Block"</formula>
    </cfRule>
  </conditionalFormatting>
  <conditionalFormatting sqref="S515">
    <cfRule type="cellIs" dxfId="3" priority="1052" stopIfTrue="1" operator="equal">
      <formula>"PASS"</formula>
    </cfRule>
    <cfRule type="cellIs" dxfId="2" priority="1051" stopIfTrue="1" operator="equal">
      <formula>"FAIL"</formula>
    </cfRule>
    <cfRule type="cellIs" dxfId="1" priority="1050" stopIfTrue="1" operator="equal">
      <formula>"NT"</formula>
    </cfRule>
    <cfRule type="cellIs" dxfId="0" priority="1049" stopIfTrue="1" operator="equal">
      <formula>"Block"</formula>
    </cfRule>
  </conditionalFormatting>
  <conditionalFormatting sqref="S528">
    <cfRule type="cellIs" dxfId="3" priority="1040" stopIfTrue="1" operator="equal">
      <formula>"PASS"</formula>
    </cfRule>
    <cfRule type="cellIs" dxfId="2" priority="1039" stopIfTrue="1" operator="equal">
      <formula>"FAIL"</formula>
    </cfRule>
    <cfRule type="cellIs" dxfId="1" priority="1038" stopIfTrue="1" operator="equal">
      <formula>"NT"</formula>
    </cfRule>
    <cfRule type="cellIs" dxfId="0" priority="1037" stopIfTrue="1" operator="equal">
      <formula>"Block"</formula>
    </cfRule>
  </conditionalFormatting>
  <conditionalFormatting sqref="S559">
    <cfRule type="cellIs" dxfId="3" priority="892" stopIfTrue="1" operator="equal">
      <formula>"PASS"</formula>
    </cfRule>
    <cfRule type="cellIs" dxfId="2" priority="891" stopIfTrue="1" operator="equal">
      <formula>"FAIL"</formula>
    </cfRule>
    <cfRule type="cellIs" dxfId="1" priority="890" stopIfTrue="1" operator="equal">
      <formula>"NT"</formula>
    </cfRule>
    <cfRule type="cellIs" dxfId="0" priority="889" stopIfTrue="1" operator="equal">
      <formula>"Block"</formula>
    </cfRule>
  </conditionalFormatting>
  <conditionalFormatting sqref="S560">
    <cfRule type="cellIs" dxfId="3" priority="184" stopIfTrue="1" operator="equal">
      <formula>"PASS"</formula>
    </cfRule>
    <cfRule type="cellIs" dxfId="2" priority="138" stopIfTrue="1" operator="equal">
      <formula>"FAIL"</formula>
    </cfRule>
    <cfRule type="cellIs" dxfId="1" priority="92" stopIfTrue="1" operator="equal">
      <formula>"NT"</formula>
    </cfRule>
    <cfRule type="cellIs" dxfId="0" priority="46" stopIfTrue="1" operator="equal">
      <formula>"Block"</formula>
    </cfRule>
  </conditionalFormatting>
  <conditionalFormatting sqref="S561">
    <cfRule type="cellIs" dxfId="3" priority="183" stopIfTrue="1" operator="equal">
      <formula>"PASS"</formula>
    </cfRule>
    <cfRule type="cellIs" dxfId="2" priority="137" stopIfTrue="1" operator="equal">
      <formula>"FAIL"</formula>
    </cfRule>
    <cfRule type="cellIs" dxfId="1" priority="91" stopIfTrue="1" operator="equal">
      <formula>"NT"</formula>
    </cfRule>
    <cfRule type="cellIs" dxfId="0" priority="45" stopIfTrue="1" operator="equal">
      <formula>"Block"</formula>
    </cfRule>
  </conditionalFormatting>
  <conditionalFormatting sqref="S562">
    <cfRule type="cellIs" dxfId="3" priority="182" stopIfTrue="1" operator="equal">
      <formula>"PASS"</formula>
    </cfRule>
    <cfRule type="cellIs" dxfId="2" priority="136" stopIfTrue="1" operator="equal">
      <formula>"FAIL"</formula>
    </cfRule>
    <cfRule type="cellIs" dxfId="1" priority="90" stopIfTrue="1" operator="equal">
      <formula>"NT"</formula>
    </cfRule>
    <cfRule type="cellIs" dxfId="0" priority="44" stopIfTrue="1" operator="equal">
      <formula>"Block"</formula>
    </cfRule>
  </conditionalFormatting>
  <conditionalFormatting sqref="S563">
    <cfRule type="cellIs" dxfId="3" priority="181" stopIfTrue="1" operator="equal">
      <formula>"PASS"</formula>
    </cfRule>
    <cfRule type="cellIs" dxfId="2" priority="135" stopIfTrue="1" operator="equal">
      <formula>"FAIL"</formula>
    </cfRule>
    <cfRule type="cellIs" dxfId="1" priority="89" stopIfTrue="1" operator="equal">
      <formula>"NT"</formula>
    </cfRule>
    <cfRule type="cellIs" dxfId="0" priority="43" stopIfTrue="1" operator="equal">
      <formula>"Block"</formula>
    </cfRule>
  </conditionalFormatting>
  <conditionalFormatting sqref="S564">
    <cfRule type="cellIs" dxfId="3" priority="180" stopIfTrue="1" operator="equal">
      <formula>"PASS"</formula>
    </cfRule>
    <cfRule type="cellIs" dxfId="2" priority="134" stopIfTrue="1" operator="equal">
      <formula>"FAIL"</formula>
    </cfRule>
    <cfRule type="cellIs" dxfId="1" priority="88" stopIfTrue="1" operator="equal">
      <formula>"NT"</formula>
    </cfRule>
    <cfRule type="cellIs" dxfId="0" priority="42" stopIfTrue="1" operator="equal">
      <formula>"Block"</formula>
    </cfRule>
  </conditionalFormatting>
  <conditionalFormatting sqref="S565">
    <cfRule type="cellIs" dxfId="3" priority="179" stopIfTrue="1" operator="equal">
      <formula>"PASS"</formula>
    </cfRule>
    <cfRule type="cellIs" dxfId="2" priority="133" stopIfTrue="1" operator="equal">
      <formula>"FAIL"</formula>
    </cfRule>
    <cfRule type="cellIs" dxfId="1" priority="87" stopIfTrue="1" operator="equal">
      <formula>"NT"</formula>
    </cfRule>
    <cfRule type="cellIs" dxfId="0" priority="41" stopIfTrue="1" operator="equal">
      <formula>"Block"</formula>
    </cfRule>
  </conditionalFormatting>
  <conditionalFormatting sqref="S566">
    <cfRule type="cellIs" dxfId="3" priority="178" stopIfTrue="1" operator="equal">
      <formula>"PASS"</formula>
    </cfRule>
    <cfRule type="cellIs" dxfId="2" priority="132" stopIfTrue="1" operator="equal">
      <formula>"FAIL"</formula>
    </cfRule>
    <cfRule type="cellIs" dxfId="1" priority="86" stopIfTrue="1" operator="equal">
      <formula>"NT"</formula>
    </cfRule>
    <cfRule type="cellIs" dxfId="0" priority="40" stopIfTrue="1" operator="equal">
      <formula>"Block"</formula>
    </cfRule>
  </conditionalFormatting>
  <conditionalFormatting sqref="S567">
    <cfRule type="cellIs" dxfId="3" priority="177" stopIfTrue="1" operator="equal">
      <formula>"PASS"</formula>
    </cfRule>
    <cfRule type="cellIs" dxfId="2" priority="131" stopIfTrue="1" operator="equal">
      <formula>"FAIL"</formula>
    </cfRule>
    <cfRule type="cellIs" dxfId="1" priority="85" stopIfTrue="1" operator="equal">
      <formula>"NT"</formula>
    </cfRule>
    <cfRule type="cellIs" dxfId="0" priority="39" stopIfTrue="1" operator="equal">
      <formula>"Block"</formula>
    </cfRule>
  </conditionalFormatting>
  <conditionalFormatting sqref="S568">
    <cfRule type="cellIs" dxfId="3" priority="176" stopIfTrue="1" operator="equal">
      <formula>"PASS"</formula>
    </cfRule>
    <cfRule type="cellIs" dxfId="2" priority="130" stopIfTrue="1" operator="equal">
      <formula>"FAIL"</formula>
    </cfRule>
    <cfRule type="cellIs" dxfId="1" priority="84" stopIfTrue="1" operator="equal">
      <formula>"NT"</formula>
    </cfRule>
    <cfRule type="cellIs" dxfId="0" priority="38" stopIfTrue="1" operator="equal">
      <formula>"Block"</formula>
    </cfRule>
  </conditionalFormatting>
  <conditionalFormatting sqref="S569">
    <cfRule type="cellIs" dxfId="3" priority="175" stopIfTrue="1" operator="equal">
      <formula>"PASS"</formula>
    </cfRule>
    <cfRule type="cellIs" dxfId="2" priority="129" stopIfTrue="1" operator="equal">
      <formula>"FAIL"</formula>
    </cfRule>
    <cfRule type="cellIs" dxfId="1" priority="83" stopIfTrue="1" operator="equal">
      <formula>"NT"</formula>
    </cfRule>
    <cfRule type="cellIs" dxfId="0" priority="37" stopIfTrue="1" operator="equal">
      <formula>"Block"</formula>
    </cfRule>
  </conditionalFormatting>
  <conditionalFormatting sqref="S570">
    <cfRule type="cellIs" dxfId="3" priority="174" stopIfTrue="1" operator="equal">
      <formula>"PASS"</formula>
    </cfRule>
    <cfRule type="cellIs" dxfId="2" priority="128" stopIfTrue="1" operator="equal">
      <formula>"FAIL"</formula>
    </cfRule>
    <cfRule type="cellIs" dxfId="1" priority="82" stopIfTrue="1" operator="equal">
      <formula>"NT"</formula>
    </cfRule>
    <cfRule type="cellIs" dxfId="0" priority="36" stopIfTrue="1" operator="equal">
      <formula>"Block"</formula>
    </cfRule>
  </conditionalFormatting>
  <conditionalFormatting sqref="S571">
    <cfRule type="cellIs" dxfId="3" priority="173" stopIfTrue="1" operator="equal">
      <formula>"PASS"</formula>
    </cfRule>
    <cfRule type="cellIs" dxfId="2" priority="127" stopIfTrue="1" operator="equal">
      <formula>"FAIL"</formula>
    </cfRule>
    <cfRule type="cellIs" dxfId="1" priority="81" stopIfTrue="1" operator="equal">
      <formula>"NT"</formula>
    </cfRule>
    <cfRule type="cellIs" dxfId="0" priority="35" stopIfTrue="1" operator="equal">
      <formula>"Block"</formula>
    </cfRule>
  </conditionalFormatting>
  <conditionalFormatting sqref="S572">
    <cfRule type="cellIs" dxfId="3" priority="172" stopIfTrue="1" operator="equal">
      <formula>"PASS"</formula>
    </cfRule>
    <cfRule type="cellIs" dxfId="2" priority="126" stopIfTrue="1" operator="equal">
      <formula>"FAIL"</formula>
    </cfRule>
    <cfRule type="cellIs" dxfId="1" priority="80" stopIfTrue="1" operator="equal">
      <formula>"NT"</formula>
    </cfRule>
    <cfRule type="cellIs" dxfId="0" priority="34" stopIfTrue="1" operator="equal">
      <formula>"Block"</formula>
    </cfRule>
  </conditionalFormatting>
  <conditionalFormatting sqref="S573">
    <cfRule type="cellIs" dxfId="3" priority="171" stopIfTrue="1" operator="equal">
      <formula>"PASS"</formula>
    </cfRule>
    <cfRule type="cellIs" dxfId="2" priority="125" stopIfTrue="1" operator="equal">
      <formula>"FAIL"</formula>
    </cfRule>
    <cfRule type="cellIs" dxfId="1" priority="79" stopIfTrue="1" operator="equal">
      <formula>"NT"</formula>
    </cfRule>
    <cfRule type="cellIs" dxfId="0" priority="33" stopIfTrue="1" operator="equal">
      <formula>"Block"</formula>
    </cfRule>
  </conditionalFormatting>
  <conditionalFormatting sqref="S574">
    <cfRule type="cellIs" dxfId="3" priority="170" stopIfTrue="1" operator="equal">
      <formula>"PASS"</formula>
    </cfRule>
    <cfRule type="cellIs" dxfId="2" priority="124" stopIfTrue="1" operator="equal">
      <formula>"FAIL"</formula>
    </cfRule>
    <cfRule type="cellIs" dxfId="1" priority="78" stopIfTrue="1" operator="equal">
      <formula>"NT"</formula>
    </cfRule>
    <cfRule type="cellIs" dxfId="0" priority="32" stopIfTrue="1" operator="equal">
      <formula>"Block"</formula>
    </cfRule>
  </conditionalFormatting>
  <conditionalFormatting sqref="S575">
    <cfRule type="cellIs" dxfId="3" priority="169" stopIfTrue="1" operator="equal">
      <formula>"PASS"</formula>
    </cfRule>
    <cfRule type="cellIs" dxfId="2" priority="123" stopIfTrue="1" operator="equal">
      <formula>"FAIL"</formula>
    </cfRule>
    <cfRule type="cellIs" dxfId="1" priority="77" stopIfTrue="1" operator="equal">
      <formula>"NT"</formula>
    </cfRule>
    <cfRule type="cellIs" dxfId="0" priority="31" stopIfTrue="1" operator="equal">
      <formula>"Block"</formula>
    </cfRule>
  </conditionalFormatting>
  <conditionalFormatting sqref="S576">
    <cfRule type="cellIs" dxfId="3" priority="168" stopIfTrue="1" operator="equal">
      <formula>"PASS"</formula>
    </cfRule>
    <cfRule type="cellIs" dxfId="2" priority="122" stopIfTrue="1" operator="equal">
      <formula>"FAIL"</formula>
    </cfRule>
    <cfRule type="cellIs" dxfId="1" priority="76" stopIfTrue="1" operator="equal">
      <formula>"NT"</formula>
    </cfRule>
    <cfRule type="cellIs" dxfId="0" priority="30" stopIfTrue="1" operator="equal">
      <formula>"Block"</formula>
    </cfRule>
  </conditionalFormatting>
  <conditionalFormatting sqref="S577">
    <cfRule type="cellIs" dxfId="3" priority="167" stopIfTrue="1" operator="equal">
      <formula>"PASS"</formula>
    </cfRule>
    <cfRule type="cellIs" dxfId="2" priority="121" stopIfTrue="1" operator="equal">
      <formula>"FAIL"</formula>
    </cfRule>
    <cfRule type="cellIs" dxfId="1" priority="75" stopIfTrue="1" operator="equal">
      <formula>"NT"</formula>
    </cfRule>
    <cfRule type="cellIs" dxfId="0" priority="29" stopIfTrue="1" operator="equal">
      <formula>"Block"</formula>
    </cfRule>
  </conditionalFormatting>
  <conditionalFormatting sqref="S578">
    <cfRule type="cellIs" dxfId="3" priority="166" stopIfTrue="1" operator="equal">
      <formula>"PASS"</formula>
    </cfRule>
    <cfRule type="cellIs" dxfId="2" priority="120" stopIfTrue="1" operator="equal">
      <formula>"FAIL"</formula>
    </cfRule>
    <cfRule type="cellIs" dxfId="1" priority="74" stopIfTrue="1" operator="equal">
      <formula>"NT"</formula>
    </cfRule>
    <cfRule type="cellIs" dxfId="0" priority="28" stopIfTrue="1" operator="equal">
      <formula>"Block"</formula>
    </cfRule>
  </conditionalFormatting>
  <conditionalFormatting sqref="S579">
    <cfRule type="cellIs" dxfId="3" priority="165" stopIfTrue="1" operator="equal">
      <formula>"PASS"</formula>
    </cfRule>
    <cfRule type="cellIs" dxfId="2" priority="119" stopIfTrue="1" operator="equal">
      <formula>"FAIL"</formula>
    </cfRule>
    <cfRule type="cellIs" dxfId="1" priority="73" stopIfTrue="1" operator="equal">
      <formula>"NT"</formula>
    </cfRule>
    <cfRule type="cellIs" dxfId="0" priority="27" stopIfTrue="1" operator="equal">
      <formula>"Block"</formula>
    </cfRule>
  </conditionalFormatting>
  <conditionalFormatting sqref="S580">
    <cfRule type="cellIs" dxfId="3" priority="164" stopIfTrue="1" operator="equal">
      <formula>"PASS"</formula>
    </cfRule>
    <cfRule type="cellIs" dxfId="2" priority="118" stopIfTrue="1" operator="equal">
      <formula>"FAIL"</formula>
    </cfRule>
    <cfRule type="cellIs" dxfId="1" priority="72" stopIfTrue="1" operator="equal">
      <formula>"NT"</formula>
    </cfRule>
    <cfRule type="cellIs" dxfId="0" priority="26" stopIfTrue="1" operator="equal">
      <formula>"Block"</formula>
    </cfRule>
  </conditionalFormatting>
  <conditionalFormatting sqref="S581">
    <cfRule type="cellIs" dxfId="3" priority="163" stopIfTrue="1" operator="equal">
      <formula>"PASS"</formula>
    </cfRule>
    <cfRule type="cellIs" dxfId="2" priority="117" stopIfTrue="1" operator="equal">
      <formula>"FAIL"</formula>
    </cfRule>
    <cfRule type="cellIs" dxfId="1" priority="71" stopIfTrue="1" operator="equal">
      <formula>"NT"</formula>
    </cfRule>
    <cfRule type="cellIs" dxfId="0" priority="25" stopIfTrue="1" operator="equal">
      <formula>"Block"</formula>
    </cfRule>
  </conditionalFormatting>
  <conditionalFormatting sqref="S582">
    <cfRule type="cellIs" dxfId="3" priority="162" stopIfTrue="1" operator="equal">
      <formula>"PASS"</formula>
    </cfRule>
    <cfRule type="cellIs" dxfId="2" priority="116" stopIfTrue="1" operator="equal">
      <formula>"FAIL"</formula>
    </cfRule>
    <cfRule type="cellIs" dxfId="1" priority="70" stopIfTrue="1" operator="equal">
      <formula>"NT"</formula>
    </cfRule>
    <cfRule type="cellIs" dxfId="0" priority="24" stopIfTrue="1" operator="equal">
      <formula>"Block"</formula>
    </cfRule>
  </conditionalFormatting>
  <conditionalFormatting sqref="S583">
    <cfRule type="cellIs" dxfId="3" priority="161" stopIfTrue="1" operator="equal">
      <formula>"PASS"</formula>
    </cfRule>
    <cfRule type="cellIs" dxfId="2" priority="115" stopIfTrue="1" operator="equal">
      <formula>"FAIL"</formula>
    </cfRule>
    <cfRule type="cellIs" dxfId="1" priority="69" stopIfTrue="1" operator="equal">
      <formula>"NT"</formula>
    </cfRule>
    <cfRule type="cellIs" dxfId="0" priority="23" stopIfTrue="1" operator="equal">
      <formula>"Block"</formula>
    </cfRule>
  </conditionalFormatting>
  <conditionalFormatting sqref="S584">
    <cfRule type="cellIs" dxfId="3" priority="160" stopIfTrue="1" operator="equal">
      <formula>"PASS"</formula>
    </cfRule>
    <cfRule type="cellIs" dxfId="2" priority="114" stopIfTrue="1" operator="equal">
      <formula>"FAIL"</formula>
    </cfRule>
    <cfRule type="cellIs" dxfId="1" priority="68" stopIfTrue="1" operator="equal">
      <formula>"NT"</formula>
    </cfRule>
    <cfRule type="cellIs" dxfId="0" priority="22" stopIfTrue="1" operator="equal">
      <formula>"Block"</formula>
    </cfRule>
  </conditionalFormatting>
  <conditionalFormatting sqref="S585">
    <cfRule type="cellIs" dxfId="3" priority="159" stopIfTrue="1" operator="equal">
      <formula>"PASS"</formula>
    </cfRule>
    <cfRule type="cellIs" dxfId="2" priority="113" stopIfTrue="1" operator="equal">
      <formula>"FAIL"</formula>
    </cfRule>
    <cfRule type="cellIs" dxfId="1" priority="67" stopIfTrue="1" operator="equal">
      <formula>"NT"</formula>
    </cfRule>
    <cfRule type="cellIs" dxfId="0" priority="21" stopIfTrue="1" operator="equal">
      <formula>"Block"</formula>
    </cfRule>
  </conditionalFormatting>
  <conditionalFormatting sqref="S586">
    <cfRule type="cellIs" dxfId="3" priority="158" stopIfTrue="1" operator="equal">
      <formula>"PASS"</formula>
    </cfRule>
    <cfRule type="cellIs" dxfId="2" priority="112" stopIfTrue="1" operator="equal">
      <formula>"FAIL"</formula>
    </cfRule>
    <cfRule type="cellIs" dxfId="1" priority="66" stopIfTrue="1" operator="equal">
      <formula>"NT"</formula>
    </cfRule>
    <cfRule type="cellIs" dxfId="0" priority="20" stopIfTrue="1" operator="equal">
      <formula>"Block"</formula>
    </cfRule>
  </conditionalFormatting>
  <conditionalFormatting sqref="S587">
    <cfRule type="cellIs" dxfId="3" priority="157" stopIfTrue="1" operator="equal">
      <formula>"PASS"</formula>
    </cfRule>
    <cfRule type="cellIs" dxfId="2" priority="111" stopIfTrue="1" operator="equal">
      <formula>"FAIL"</formula>
    </cfRule>
    <cfRule type="cellIs" dxfId="1" priority="65" stopIfTrue="1" operator="equal">
      <formula>"NT"</formula>
    </cfRule>
    <cfRule type="cellIs" dxfId="0" priority="19" stopIfTrue="1" operator="equal">
      <formula>"Block"</formula>
    </cfRule>
  </conditionalFormatting>
  <conditionalFormatting sqref="S588">
    <cfRule type="cellIs" dxfId="3" priority="156" stopIfTrue="1" operator="equal">
      <formula>"PASS"</formula>
    </cfRule>
    <cfRule type="cellIs" dxfId="2" priority="110" stopIfTrue="1" operator="equal">
      <formula>"FAIL"</formula>
    </cfRule>
    <cfRule type="cellIs" dxfId="1" priority="64" stopIfTrue="1" operator="equal">
      <formula>"NT"</formula>
    </cfRule>
    <cfRule type="cellIs" dxfId="0" priority="18" stopIfTrue="1" operator="equal">
      <formula>"Block"</formula>
    </cfRule>
  </conditionalFormatting>
  <conditionalFormatting sqref="S589">
    <cfRule type="cellIs" dxfId="3" priority="155" stopIfTrue="1" operator="equal">
      <formula>"PASS"</formula>
    </cfRule>
    <cfRule type="cellIs" dxfId="2" priority="109" stopIfTrue="1" operator="equal">
      <formula>"FAIL"</formula>
    </cfRule>
    <cfRule type="cellIs" dxfId="1" priority="63" stopIfTrue="1" operator="equal">
      <formula>"NT"</formula>
    </cfRule>
    <cfRule type="cellIs" dxfId="0" priority="17" stopIfTrue="1" operator="equal">
      <formula>"Block"</formula>
    </cfRule>
  </conditionalFormatting>
  <conditionalFormatting sqref="S590">
    <cfRule type="cellIs" dxfId="3" priority="154" stopIfTrue="1" operator="equal">
      <formula>"PASS"</formula>
    </cfRule>
    <cfRule type="cellIs" dxfId="2" priority="108" stopIfTrue="1" operator="equal">
      <formula>"FAIL"</formula>
    </cfRule>
    <cfRule type="cellIs" dxfId="1" priority="62" stopIfTrue="1" operator="equal">
      <formula>"NT"</formula>
    </cfRule>
    <cfRule type="cellIs" dxfId="0" priority="16" stopIfTrue="1" operator="equal">
      <formula>"Block"</formula>
    </cfRule>
  </conditionalFormatting>
  <conditionalFormatting sqref="S591">
    <cfRule type="cellIs" dxfId="3" priority="153" stopIfTrue="1" operator="equal">
      <formula>"PASS"</formula>
    </cfRule>
    <cfRule type="cellIs" dxfId="2" priority="107" stopIfTrue="1" operator="equal">
      <formula>"FAIL"</formula>
    </cfRule>
    <cfRule type="cellIs" dxfId="1" priority="61" stopIfTrue="1" operator="equal">
      <formula>"NT"</formula>
    </cfRule>
    <cfRule type="cellIs" dxfId="0" priority="15" stopIfTrue="1" operator="equal">
      <formula>"Block"</formula>
    </cfRule>
  </conditionalFormatting>
  <conditionalFormatting sqref="S592">
    <cfRule type="cellIs" dxfId="3" priority="152" stopIfTrue="1" operator="equal">
      <formula>"PASS"</formula>
    </cfRule>
    <cfRule type="cellIs" dxfId="2" priority="106" stopIfTrue="1" operator="equal">
      <formula>"FAIL"</formula>
    </cfRule>
    <cfRule type="cellIs" dxfId="1" priority="60" stopIfTrue="1" operator="equal">
      <formula>"NT"</formula>
    </cfRule>
    <cfRule type="cellIs" dxfId="0" priority="14" stopIfTrue="1" operator="equal">
      <formula>"Block"</formula>
    </cfRule>
  </conditionalFormatting>
  <conditionalFormatting sqref="S593">
    <cfRule type="cellIs" dxfId="3" priority="151" stopIfTrue="1" operator="equal">
      <formula>"PASS"</formula>
    </cfRule>
    <cfRule type="cellIs" dxfId="2" priority="105" stopIfTrue="1" operator="equal">
      <formula>"FAIL"</formula>
    </cfRule>
    <cfRule type="cellIs" dxfId="1" priority="59" stopIfTrue="1" operator="equal">
      <formula>"NT"</formula>
    </cfRule>
    <cfRule type="cellIs" dxfId="0" priority="13" stopIfTrue="1" operator="equal">
      <formula>"Block"</formula>
    </cfRule>
  </conditionalFormatting>
  <conditionalFormatting sqref="S594">
    <cfRule type="cellIs" dxfId="3" priority="150" stopIfTrue="1" operator="equal">
      <formula>"PASS"</formula>
    </cfRule>
    <cfRule type="cellIs" dxfId="2" priority="104" stopIfTrue="1" operator="equal">
      <formula>"FAIL"</formula>
    </cfRule>
    <cfRule type="cellIs" dxfId="1" priority="58" stopIfTrue="1" operator="equal">
      <formula>"NT"</formula>
    </cfRule>
    <cfRule type="cellIs" dxfId="0" priority="12" stopIfTrue="1" operator="equal">
      <formula>"Block"</formula>
    </cfRule>
  </conditionalFormatting>
  <conditionalFormatting sqref="S595">
    <cfRule type="cellIs" dxfId="3" priority="149" stopIfTrue="1" operator="equal">
      <formula>"PASS"</formula>
    </cfRule>
    <cfRule type="cellIs" dxfId="2" priority="103" stopIfTrue="1" operator="equal">
      <formula>"FAIL"</formula>
    </cfRule>
    <cfRule type="cellIs" dxfId="1" priority="57" stopIfTrue="1" operator="equal">
      <formula>"NT"</formula>
    </cfRule>
    <cfRule type="cellIs" dxfId="0" priority="11" stopIfTrue="1" operator="equal">
      <formula>"Block"</formula>
    </cfRule>
  </conditionalFormatting>
  <conditionalFormatting sqref="S596">
    <cfRule type="cellIs" dxfId="3" priority="148" stopIfTrue="1" operator="equal">
      <formula>"PASS"</formula>
    </cfRule>
    <cfRule type="cellIs" dxfId="2" priority="102" stopIfTrue="1" operator="equal">
      <formula>"FAIL"</formula>
    </cfRule>
    <cfRule type="cellIs" dxfId="1" priority="56" stopIfTrue="1" operator="equal">
      <formula>"NT"</formula>
    </cfRule>
    <cfRule type="cellIs" dxfId="0" priority="10" stopIfTrue="1" operator="equal">
      <formula>"Block"</formula>
    </cfRule>
  </conditionalFormatting>
  <conditionalFormatting sqref="S597">
    <cfRule type="cellIs" dxfId="3" priority="147" stopIfTrue="1" operator="equal">
      <formula>"PASS"</formula>
    </cfRule>
    <cfRule type="cellIs" dxfId="2" priority="101" stopIfTrue="1" operator="equal">
      <formula>"FAIL"</formula>
    </cfRule>
    <cfRule type="cellIs" dxfId="1" priority="55" stopIfTrue="1" operator="equal">
      <formula>"NT"</formula>
    </cfRule>
    <cfRule type="cellIs" dxfId="0" priority="9" stopIfTrue="1" operator="equal">
      <formula>"Block"</formula>
    </cfRule>
  </conditionalFormatting>
  <conditionalFormatting sqref="S598">
    <cfRule type="cellIs" dxfId="3" priority="146" stopIfTrue="1" operator="equal">
      <formula>"PASS"</formula>
    </cfRule>
    <cfRule type="cellIs" dxfId="2" priority="100" stopIfTrue="1" operator="equal">
      <formula>"FAIL"</formula>
    </cfRule>
    <cfRule type="cellIs" dxfId="1" priority="54" stopIfTrue="1" operator="equal">
      <formula>"NT"</formula>
    </cfRule>
    <cfRule type="cellIs" dxfId="0" priority="8" stopIfTrue="1" operator="equal">
      <formula>"Block"</formula>
    </cfRule>
  </conditionalFormatting>
  <conditionalFormatting sqref="S599">
    <cfRule type="cellIs" dxfId="3" priority="145" stopIfTrue="1" operator="equal">
      <formula>"PASS"</formula>
    </cfRule>
    <cfRule type="cellIs" dxfId="2" priority="99" stopIfTrue="1" operator="equal">
      <formula>"FAIL"</formula>
    </cfRule>
    <cfRule type="cellIs" dxfId="1" priority="53" stopIfTrue="1" operator="equal">
      <formula>"NT"</formula>
    </cfRule>
    <cfRule type="cellIs" dxfId="0" priority="7" stopIfTrue="1" operator="equal">
      <formula>"Block"</formula>
    </cfRule>
  </conditionalFormatting>
  <conditionalFormatting sqref="S600">
    <cfRule type="cellIs" dxfId="3" priority="144" stopIfTrue="1" operator="equal">
      <formula>"PASS"</formula>
    </cfRule>
    <cfRule type="cellIs" dxfId="2" priority="98" stopIfTrue="1" operator="equal">
      <formula>"FAIL"</formula>
    </cfRule>
    <cfRule type="cellIs" dxfId="1" priority="52" stopIfTrue="1" operator="equal">
      <formula>"NT"</formula>
    </cfRule>
    <cfRule type="cellIs" dxfId="0" priority="6" stopIfTrue="1" operator="equal">
      <formula>"Block"</formula>
    </cfRule>
  </conditionalFormatting>
  <conditionalFormatting sqref="S601">
    <cfRule type="cellIs" dxfId="3" priority="143" stopIfTrue="1" operator="equal">
      <formula>"PASS"</formula>
    </cfRule>
    <cfRule type="cellIs" dxfId="2" priority="97" stopIfTrue="1" operator="equal">
      <formula>"FAIL"</formula>
    </cfRule>
    <cfRule type="cellIs" dxfId="1" priority="51" stopIfTrue="1" operator="equal">
      <formula>"NT"</formula>
    </cfRule>
    <cfRule type="cellIs" dxfId="0" priority="5" stopIfTrue="1" operator="equal">
      <formula>"Block"</formula>
    </cfRule>
  </conditionalFormatting>
  <conditionalFormatting sqref="S602">
    <cfRule type="cellIs" dxfId="3" priority="142" stopIfTrue="1" operator="equal">
      <formula>"PASS"</formula>
    </cfRule>
    <cfRule type="cellIs" dxfId="2" priority="96" stopIfTrue="1" operator="equal">
      <formula>"FAIL"</formula>
    </cfRule>
    <cfRule type="cellIs" dxfId="1" priority="50" stopIfTrue="1" operator="equal">
      <formula>"NT"</formula>
    </cfRule>
    <cfRule type="cellIs" dxfId="0" priority="4" stopIfTrue="1" operator="equal">
      <formula>"Block"</formula>
    </cfRule>
  </conditionalFormatting>
  <conditionalFormatting sqref="S603">
    <cfRule type="cellIs" dxfId="3" priority="141" stopIfTrue="1" operator="equal">
      <formula>"PASS"</formula>
    </cfRule>
    <cfRule type="cellIs" dxfId="2" priority="95" stopIfTrue="1" operator="equal">
      <formula>"FAIL"</formula>
    </cfRule>
    <cfRule type="cellIs" dxfId="1" priority="49" stopIfTrue="1" operator="equal">
      <formula>"NT"</formula>
    </cfRule>
    <cfRule type="cellIs" dxfId="0" priority="3" stopIfTrue="1" operator="equal">
      <formula>"Block"</formula>
    </cfRule>
  </conditionalFormatting>
  <conditionalFormatting sqref="S604">
    <cfRule type="cellIs" dxfId="3" priority="140" stopIfTrue="1" operator="equal">
      <formula>"PASS"</formula>
    </cfRule>
    <cfRule type="cellIs" dxfId="2" priority="94" stopIfTrue="1" operator="equal">
      <formula>"FAIL"</formula>
    </cfRule>
    <cfRule type="cellIs" dxfId="1" priority="48" stopIfTrue="1" operator="equal">
      <formula>"NT"</formula>
    </cfRule>
    <cfRule type="cellIs" dxfId="0" priority="2" stopIfTrue="1" operator="equal">
      <formula>"Block"</formula>
    </cfRule>
  </conditionalFormatting>
  <conditionalFormatting sqref="S605">
    <cfRule type="cellIs" dxfId="3" priority="139" stopIfTrue="1" operator="equal">
      <formula>"PASS"</formula>
    </cfRule>
    <cfRule type="cellIs" dxfId="2" priority="93" stopIfTrue="1" operator="equal">
      <formula>"FAIL"</formula>
    </cfRule>
    <cfRule type="cellIs" dxfId="1" priority="47" stopIfTrue="1" operator="equal">
      <formula>"NT"</formula>
    </cfRule>
    <cfRule type="cellIs" dxfId="0" priority="1" stopIfTrue="1" operator="equal">
      <formula>"Block"</formula>
    </cfRule>
  </conditionalFormatting>
  <conditionalFormatting sqref="S3:S13">
    <cfRule type="cellIs" dxfId="0" priority="2920" stopIfTrue="1" operator="equal">
      <formula>"Block"</formula>
    </cfRule>
    <cfRule type="cellIs" dxfId="1" priority="2921" stopIfTrue="1" operator="equal">
      <formula>"NT"</formula>
    </cfRule>
    <cfRule type="cellIs" dxfId="2" priority="2922" stopIfTrue="1" operator="equal">
      <formula>"FAIL"</formula>
    </cfRule>
    <cfRule type="cellIs" dxfId="3" priority="2923" stopIfTrue="1" operator="equal">
      <formula>"PASS"</formula>
    </cfRule>
  </conditionalFormatting>
  <conditionalFormatting sqref="S26:S35">
    <cfRule type="cellIs" dxfId="3" priority="1408" stopIfTrue="1" operator="equal">
      <formula>"PASS"</formula>
    </cfRule>
    <cfRule type="cellIs" dxfId="2" priority="1407" stopIfTrue="1" operator="equal">
      <formula>"FAIL"</formula>
    </cfRule>
    <cfRule type="cellIs" dxfId="1" priority="1406" stopIfTrue="1" operator="equal">
      <formula>"NT"</formula>
    </cfRule>
    <cfRule type="cellIs" dxfId="0" priority="1405" stopIfTrue="1" operator="equal">
      <formula>"Block"</formula>
    </cfRule>
  </conditionalFormatting>
  <conditionalFormatting sqref="S36:S37">
    <cfRule type="cellIs" dxfId="3" priority="1404" stopIfTrue="1" operator="equal">
      <formula>"PASS"</formula>
    </cfRule>
    <cfRule type="cellIs" dxfId="2" priority="1403" stopIfTrue="1" operator="equal">
      <formula>"FAIL"</formula>
    </cfRule>
    <cfRule type="cellIs" dxfId="1" priority="1402" stopIfTrue="1" operator="equal">
      <formula>"NT"</formula>
    </cfRule>
    <cfRule type="cellIs" dxfId="0" priority="1401" stopIfTrue="1" operator="equal">
      <formula>"Block"</formula>
    </cfRule>
  </conditionalFormatting>
  <conditionalFormatting sqref="S65:S72">
    <cfRule type="cellIs" dxfId="0" priority="2912" stopIfTrue="1" operator="equal">
      <formula>"Block"</formula>
    </cfRule>
    <cfRule type="cellIs" dxfId="1" priority="2913" stopIfTrue="1" operator="equal">
      <formula>"NT"</formula>
    </cfRule>
    <cfRule type="cellIs" dxfId="2" priority="2914" stopIfTrue="1" operator="equal">
      <formula>"FAIL"</formula>
    </cfRule>
    <cfRule type="cellIs" dxfId="3" priority="2915" stopIfTrue="1" operator="equal">
      <formula>"PASS"</formula>
    </cfRule>
  </conditionalFormatting>
  <conditionalFormatting sqref="S74:S76">
    <cfRule type="cellIs" dxfId="3" priority="1396" stopIfTrue="1" operator="equal">
      <formula>"PASS"</formula>
    </cfRule>
    <cfRule type="cellIs" dxfId="2" priority="1395" stopIfTrue="1" operator="equal">
      <formula>"FAIL"</formula>
    </cfRule>
    <cfRule type="cellIs" dxfId="1" priority="1394" stopIfTrue="1" operator="equal">
      <formula>"NT"</formula>
    </cfRule>
    <cfRule type="cellIs" dxfId="0" priority="1393" stopIfTrue="1" operator="equal">
      <formula>"Block"</formula>
    </cfRule>
  </conditionalFormatting>
  <conditionalFormatting sqref="S77:S79">
    <cfRule type="cellIs" dxfId="3" priority="1392" stopIfTrue="1" operator="equal">
      <formula>"PASS"</formula>
    </cfRule>
    <cfRule type="cellIs" dxfId="2" priority="1391" stopIfTrue="1" operator="equal">
      <formula>"FAIL"</formula>
    </cfRule>
    <cfRule type="cellIs" dxfId="1" priority="1390" stopIfTrue="1" operator="equal">
      <formula>"NT"</formula>
    </cfRule>
    <cfRule type="cellIs" dxfId="0" priority="1389" stopIfTrue="1" operator="equal">
      <formula>"Block"</formula>
    </cfRule>
  </conditionalFormatting>
  <conditionalFormatting sqref="S104:S108">
    <cfRule type="cellIs" dxfId="3" priority="984" stopIfTrue="1" operator="equal">
      <formula>"PASS"</formula>
    </cfRule>
    <cfRule type="cellIs" dxfId="2" priority="983" stopIfTrue="1" operator="equal">
      <formula>"FAIL"</formula>
    </cfRule>
    <cfRule type="cellIs" dxfId="1" priority="982" stopIfTrue="1" operator="equal">
      <formula>"NT"</formula>
    </cfRule>
    <cfRule type="cellIs" dxfId="0" priority="981" stopIfTrue="1" operator="equal">
      <formula>"Block"</formula>
    </cfRule>
  </conditionalFormatting>
  <conditionalFormatting sqref="S110:S113">
    <cfRule type="cellIs" dxfId="0" priority="1585" stopIfTrue="1" operator="equal">
      <formula>"Block"</formula>
    </cfRule>
    <cfRule type="cellIs" dxfId="1" priority="1586" stopIfTrue="1" operator="equal">
      <formula>"NT"</formula>
    </cfRule>
    <cfRule type="cellIs" dxfId="2" priority="1587" stopIfTrue="1" operator="equal">
      <formula>"FAIL"</formula>
    </cfRule>
    <cfRule type="cellIs" dxfId="3" priority="1588" stopIfTrue="1" operator="equal">
      <formula>"PASS"</formula>
    </cfRule>
  </conditionalFormatting>
  <conditionalFormatting sqref="S114:S115">
    <cfRule type="cellIs" dxfId="3" priority="1384" stopIfTrue="1" operator="equal">
      <formula>"PASS"</formula>
    </cfRule>
    <cfRule type="cellIs" dxfId="2" priority="1383" stopIfTrue="1" operator="equal">
      <formula>"FAIL"</formula>
    </cfRule>
    <cfRule type="cellIs" dxfId="1" priority="1382" stopIfTrue="1" operator="equal">
      <formula>"NT"</formula>
    </cfRule>
    <cfRule type="cellIs" dxfId="0" priority="1381" stopIfTrue="1" operator="equal">
      <formula>"Block"</formula>
    </cfRule>
  </conditionalFormatting>
  <conditionalFormatting sqref="S118:S120">
    <cfRule type="cellIs" dxfId="3" priority="1376" stopIfTrue="1" operator="equal">
      <formula>"PASS"</formula>
    </cfRule>
    <cfRule type="cellIs" dxfId="2" priority="1375" stopIfTrue="1" operator="equal">
      <formula>"FAIL"</formula>
    </cfRule>
    <cfRule type="cellIs" dxfId="1" priority="1374" stopIfTrue="1" operator="equal">
      <formula>"NT"</formula>
    </cfRule>
    <cfRule type="cellIs" dxfId="0" priority="1373" stopIfTrue="1" operator="equal">
      <formula>"Block"</formula>
    </cfRule>
  </conditionalFormatting>
  <conditionalFormatting sqref="S122:S123">
    <cfRule type="cellIs" dxfId="0" priority="2892" stopIfTrue="1" operator="equal">
      <formula>"Block"</formula>
    </cfRule>
    <cfRule type="cellIs" dxfId="1" priority="2893" stopIfTrue="1" operator="equal">
      <formula>"NT"</formula>
    </cfRule>
    <cfRule type="cellIs" dxfId="2" priority="2894" stopIfTrue="1" operator="equal">
      <formula>"FAIL"</formula>
    </cfRule>
    <cfRule type="cellIs" dxfId="3" priority="2895" stopIfTrue="1" operator="equal">
      <formula>"PASS"</formula>
    </cfRule>
  </conditionalFormatting>
  <conditionalFormatting sqref="S122:S129">
    <cfRule type="cellIs" dxfId="0" priority="2888" stopIfTrue="1" operator="equal">
      <formula>"Block"</formula>
    </cfRule>
    <cfRule type="cellIs" dxfId="1" priority="2889" stopIfTrue="1" operator="equal">
      <formula>"NT"</formula>
    </cfRule>
    <cfRule type="cellIs" dxfId="2" priority="2890" stopIfTrue="1" operator="equal">
      <formula>"FAIL"</formula>
    </cfRule>
    <cfRule type="cellIs" dxfId="3" priority="2891" stopIfTrue="1" operator="equal">
      <formula>"PASS"</formula>
    </cfRule>
  </conditionalFormatting>
  <conditionalFormatting sqref="S130:S131">
    <cfRule type="cellIs" dxfId="3" priority="1368" stopIfTrue="1" operator="equal">
      <formula>"PASS"</formula>
    </cfRule>
    <cfRule type="cellIs" dxfId="2" priority="1367" stopIfTrue="1" operator="equal">
      <formula>"FAIL"</formula>
    </cfRule>
    <cfRule type="cellIs" dxfId="1" priority="1366" stopIfTrue="1" operator="equal">
      <formula>"NT"</formula>
    </cfRule>
    <cfRule type="cellIs" dxfId="0" priority="1365" stopIfTrue="1" operator="equal">
      <formula>"Block"</formula>
    </cfRule>
  </conditionalFormatting>
  <conditionalFormatting sqref="S132:S135">
    <cfRule type="cellIs" dxfId="3" priority="1364" stopIfTrue="1" operator="equal">
      <formula>"PASS"</formula>
    </cfRule>
    <cfRule type="cellIs" dxfId="2" priority="1363" stopIfTrue="1" operator="equal">
      <formula>"FAIL"</formula>
    </cfRule>
    <cfRule type="cellIs" dxfId="1" priority="1362" stopIfTrue="1" operator="equal">
      <formula>"NT"</formula>
    </cfRule>
    <cfRule type="cellIs" dxfId="0" priority="1361" stopIfTrue="1" operator="equal">
      <formula>"Block"</formula>
    </cfRule>
  </conditionalFormatting>
  <conditionalFormatting sqref="S137:S140">
    <cfRule type="cellIs" dxfId="3" priority="1356" stopIfTrue="1" operator="equal">
      <formula>"PASS"</formula>
    </cfRule>
    <cfRule type="cellIs" dxfId="2" priority="1355" stopIfTrue="1" operator="equal">
      <formula>"FAIL"</formula>
    </cfRule>
    <cfRule type="cellIs" dxfId="1" priority="1354" stopIfTrue="1" operator="equal">
      <formula>"NT"</formula>
    </cfRule>
    <cfRule type="cellIs" dxfId="0" priority="1353" stopIfTrue="1" operator="equal">
      <formula>"Block"</formula>
    </cfRule>
  </conditionalFormatting>
  <conditionalFormatting sqref="S141:S146">
    <cfRule type="cellIs" dxfId="3" priority="1352" stopIfTrue="1" operator="equal">
      <formula>"PASS"</formula>
    </cfRule>
    <cfRule type="cellIs" dxfId="2" priority="1351" stopIfTrue="1" operator="equal">
      <formula>"FAIL"</formula>
    </cfRule>
    <cfRule type="cellIs" dxfId="1" priority="1350" stopIfTrue="1" operator="equal">
      <formula>"NT"</formula>
    </cfRule>
    <cfRule type="cellIs" dxfId="0" priority="1349" stopIfTrue="1" operator="equal">
      <formula>"Block"</formula>
    </cfRule>
  </conditionalFormatting>
  <conditionalFormatting sqref="S147:S150">
    <cfRule type="cellIs" dxfId="3" priority="1348" stopIfTrue="1" operator="equal">
      <formula>"PASS"</formula>
    </cfRule>
    <cfRule type="cellIs" dxfId="2" priority="1347" stopIfTrue="1" operator="equal">
      <formula>"FAIL"</formula>
    </cfRule>
    <cfRule type="cellIs" dxfId="1" priority="1346" stopIfTrue="1" operator="equal">
      <formula>"NT"</formula>
    </cfRule>
    <cfRule type="cellIs" dxfId="0" priority="1345" stopIfTrue="1" operator="equal">
      <formula>"Block"</formula>
    </cfRule>
  </conditionalFormatting>
  <conditionalFormatting sqref="S191:S193">
    <cfRule type="cellIs" dxfId="3" priority="1344" stopIfTrue="1" operator="equal">
      <formula>"PASS"</formula>
    </cfRule>
    <cfRule type="cellIs" dxfId="2" priority="1343" stopIfTrue="1" operator="equal">
      <formula>"FAIL"</formula>
    </cfRule>
    <cfRule type="cellIs" dxfId="1" priority="1342" stopIfTrue="1" operator="equal">
      <formula>"NT"</formula>
    </cfRule>
    <cfRule type="cellIs" dxfId="0" priority="1341" stopIfTrue="1" operator="equal">
      <formula>"Block"</formula>
    </cfRule>
  </conditionalFormatting>
  <conditionalFormatting sqref="S194:S195">
    <cfRule type="cellIs" dxfId="3" priority="1340" stopIfTrue="1" operator="equal">
      <formula>"PASS"</formula>
    </cfRule>
    <cfRule type="cellIs" dxfId="2" priority="1339" stopIfTrue="1" operator="equal">
      <formula>"FAIL"</formula>
    </cfRule>
    <cfRule type="cellIs" dxfId="1" priority="1338" stopIfTrue="1" operator="equal">
      <formula>"NT"</formula>
    </cfRule>
    <cfRule type="cellIs" dxfId="0" priority="1337" stopIfTrue="1" operator="equal">
      <formula>"Block"</formula>
    </cfRule>
  </conditionalFormatting>
  <conditionalFormatting sqref="S196:S197">
    <cfRule type="cellIs" dxfId="3" priority="1336" stopIfTrue="1" operator="equal">
      <formula>"PASS"</formula>
    </cfRule>
    <cfRule type="cellIs" dxfId="2" priority="1335" stopIfTrue="1" operator="equal">
      <formula>"FAIL"</formula>
    </cfRule>
    <cfRule type="cellIs" dxfId="1" priority="1334" stopIfTrue="1" operator="equal">
      <formula>"NT"</formula>
    </cfRule>
    <cfRule type="cellIs" dxfId="0" priority="1333" stopIfTrue="1" operator="equal">
      <formula>"Block"</formula>
    </cfRule>
  </conditionalFormatting>
  <conditionalFormatting sqref="S200:S202">
    <cfRule type="cellIs" dxfId="3" priority="1324" stopIfTrue="1" operator="equal">
      <formula>"PASS"</formula>
    </cfRule>
    <cfRule type="cellIs" dxfId="2" priority="1323" stopIfTrue="1" operator="equal">
      <formula>"FAIL"</formula>
    </cfRule>
    <cfRule type="cellIs" dxfId="1" priority="1322" stopIfTrue="1" operator="equal">
      <formula>"NT"</formula>
    </cfRule>
    <cfRule type="cellIs" dxfId="0" priority="1321" stopIfTrue="1" operator="equal">
      <formula>"Block"</formula>
    </cfRule>
  </conditionalFormatting>
  <conditionalFormatting sqref="S203:S204">
    <cfRule type="cellIs" dxfId="3" priority="1316" stopIfTrue="1" operator="equal">
      <formula>"PASS"</formula>
    </cfRule>
    <cfRule type="cellIs" dxfId="2" priority="1315" stopIfTrue="1" operator="equal">
      <formula>"FAIL"</formula>
    </cfRule>
    <cfRule type="cellIs" dxfId="1" priority="1314" stopIfTrue="1" operator="equal">
      <formula>"NT"</formula>
    </cfRule>
    <cfRule type="cellIs" dxfId="0" priority="1313" stopIfTrue="1" operator="equal">
      <formula>"Block"</formula>
    </cfRule>
  </conditionalFormatting>
  <conditionalFormatting sqref="S207:S208">
    <cfRule type="cellIs" dxfId="3" priority="1312" stopIfTrue="1" operator="equal">
      <formula>"PASS"</formula>
    </cfRule>
    <cfRule type="cellIs" dxfId="2" priority="1311" stopIfTrue="1" operator="equal">
      <formula>"FAIL"</formula>
    </cfRule>
    <cfRule type="cellIs" dxfId="1" priority="1310" stopIfTrue="1" operator="equal">
      <formula>"NT"</formula>
    </cfRule>
    <cfRule type="cellIs" dxfId="0" priority="1309" stopIfTrue="1" operator="equal">
      <formula>"Block"</formula>
    </cfRule>
  </conditionalFormatting>
  <conditionalFormatting sqref="S209:S211">
    <cfRule type="cellIs" dxfId="3" priority="1308" stopIfTrue="1" operator="equal">
      <formula>"PASS"</formula>
    </cfRule>
    <cfRule type="cellIs" dxfId="2" priority="1307" stopIfTrue="1" operator="equal">
      <formula>"FAIL"</formula>
    </cfRule>
    <cfRule type="cellIs" dxfId="1" priority="1306" stopIfTrue="1" operator="equal">
      <formula>"NT"</formula>
    </cfRule>
    <cfRule type="cellIs" dxfId="0" priority="1305" stopIfTrue="1" operator="equal">
      <formula>"Block"</formula>
    </cfRule>
  </conditionalFormatting>
  <conditionalFormatting sqref="S212:S217">
    <cfRule type="cellIs" dxfId="3" priority="1304" stopIfTrue="1" operator="equal">
      <formula>"PASS"</formula>
    </cfRule>
    <cfRule type="cellIs" dxfId="2" priority="1303" stopIfTrue="1" operator="equal">
      <formula>"FAIL"</formula>
    </cfRule>
    <cfRule type="cellIs" dxfId="1" priority="1302" stopIfTrue="1" operator="equal">
      <formula>"NT"</formula>
    </cfRule>
    <cfRule type="cellIs" dxfId="0" priority="1301" stopIfTrue="1" operator="equal">
      <formula>"Block"</formula>
    </cfRule>
  </conditionalFormatting>
  <conditionalFormatting sqref="S219:S221">
    <cfRule type="cellIs" dxfId="3" priority="1296" stopIfTrue="1" operator="equal">
      <formula>"PASS"</formula>
    </cfRule>
    <cfRule type="cellIs" dxfId="2" priority="1295" stopIfTrue="1" operator="equal">
      <formula>"FAIL"</formula>
    </cfRule>
    <cfRule type="cellIs" dxfId="1" priority="1294" stopIfTrue="1" operator="equal">
      <formula>"NT"</formula>
    </cfRule>
    <cfRule type="cellIs" dxfId="0" priority="1293" stopIfTrue="1" operator="equal">
      <formula>"Block"</formula>
    </cfRule>
  </conditionalFormatting>
  <conditionalFormatting sqref="S222:S225">
    <cfRule type="cellIs" dxfId="3" priority="1292" stopIfTrue="1" operator="equal">
      <formula>"PASS"</formula>
    </cfRule>
    <cfRule type="cellIs" dxfId="2" priority="1291" stopIfTrue="1" operator="equal">
      <formula>"FAIL"</formula>
    </cfRule>
    <cfRule type="cellIs" dxfId="1" priority="1290" stopIfTrue="1" operator="equal">
      <formula>"NT"</formula>
    </cfRule>
    <cfRule type="cellIs" dxfId="0" priority="1289" stopIfTrue="1" operator="equal">
      <formula>"Block"</formula>
    </cfRule>
  </conditionalFormatting>
  <conditionalFormatting sqref="S227:S228">
    <cfRule type="cellIs" dxfId="3" priority="1284" stopIfTrue="1" operator="equal">
      <formula>"PASS"</formula>
    </cfRule>
    <cfRule type="cellIs" dxfId="2" priority="1283" stopIfTrue="1" operator="equal">
      <formula>"FAIL"</formula>
    </cfRule>
    <cfRule type="cellIs" dxfId="1" priority="1282" stopIfTrue="1" operator="equal">
      <formula>"NT"</formula>
    </cfRule>
    <cfRule type="cellIs" dxfId="0" priority="1281" stopIfTrue="1" operator="equal">
      <formula>"Block"</formula>
    </cfRule>
  </conditionalFormatting>
  <conditionalFormatting sqref="S230:S235">
    <cfRule type="cellIs" dxfId="3" priority="1280" stopIfTrue="1" operator="equal">
      <formula>"PASS"</formula>
    </cfRule>
    <cfRule type="cellIs" dxfId="2" priority="1279" stopIfTrue="1" operator="equal">
      <formula>"FAIL"</formula>
    </cfRule>
    <cfRule type="cellIs" dxfId="1" priority="1278" stopIfTrue="1" operator="equal">
      <formula>"NT"</formula>
    </cfRule>
    <cfRule type="cellIs" dxfId="0" priority="1277" stopIfTrue="1" operator="equal">
      <formula>"Block"</formula>
    </cfRule>
  </conditionalFormatting>
  <conditionalFormatting sqref="S236:S238">
    <cfRule type="cellIs" dxfId="3" priority="1276" stopIfTrue="1" operator="equal">
      <formula>"PASS"</formula>
    </cfRule>
    <cfRule type="cellIs" dxfId="2" priority="1275" stopIfTrue="1" operator="equal">
      <formula>"FAIL"</formula>
    </cfRule>
    <cfRule type="cellIs" dxfId="1" priority="1274" stopIfTrue="1" operator="equal">
      <formula>"NT"</formula>
    </cfRule>
    <cfRule type="cellIs" dxfId="0" priority="1273" stopIfTrue="1" operator="equal">
      <formula>"Block"</formula>
    </cfRule>
  </conditionalFormatting>
  <conditionalFormatting sqref="S239:S242">
    <cfRule type="cellIs" dxfId="3" priority="1272" stopIfTrue="1" operator="equal">
      <formula>"PASS"</formula>
    </cfRule>
    <cfRule type="cellIs" dxfId="2" priority="1271" stopIfTrue="1" operator="equal">
      <formula>"FAIL"</formula>
    </cfRule>
    <cfRule type="cellIs" dxfId="1" priority="1270" stopIfTrue="1" operator="equal">
      <formula>"NT"</formula>
    </cfRule>
    <cfRule type="cellIs" dxfId="0" priority="1269" stopIfTrue="1" operator="equal">
      <formula>"Block"</formula>
    </cfRule>
  </conditionalFormatting>
  <conditionalFormatting sqref="S243:S244">
    <cfRule type="cellIs" dxfId="3" priority="1268" stopIfTrue="1" operator="equal">
      <formula>"PASS"</formula>
    </cfRule>
    <cfRule type="cellIs" dxfId="2" priority="1267" stopIfTrue="1" operator="equal">
      <formula>"FAIL"</formula>
    </cfRule>
    <cfRule type="cellIs" dxfId="1" priority="1266" stopIfTrue="1" operator="equal">
      <formula>"NT"</formula>
    </cfRule>
    <cfRule type="cellIs" dxfId="0" priority="1265" stopIfTrue="1" operator="equal">
      <formula>"Block"</formula>
    </cfRule>
  </conditionalFormatting>
  <conditionalFormatting sqref="S245:S247">
    <cfRule type="cellIs" dxfId="3" priority="1264" stopIfTrue="1" operator="equal">
      <formula>"PASS"</formula>
    </cfRule>
    <cfRule type="cellIs" dxfId="2" priority="1263" stopIfTrue="1" operator="equal">
      <formula>"FAIL"</formula>
    </cfRule>
    <cfRule type="cellIs" dxfId="1" priority="1262" stopIfTrue="1" operator="equal">
      <formula>"NT"</formula>
    </cfRule>
    <cfRule type="cellIs" dxfId="0" priority="1261" stopIfTrue="1" operator="equal">
      <formula>"Block"</formula>
    </cfRule>
  </conditionalFormatting>
  <conditionalFormatting sqref="S251:S253">
    <cfRule type="cellIs" dxfId="3" priority="1252" stopIfTrue="1" operator="equal">
      <formula>"PASS"</formula>
    </cfRule>
    <cfRule type="cellIs" dxfId="2" priority="1251" stopIfTrue="1" operator="equal">
      <formula>"FAIL"</formula>
    </cfRule>
    <cfRule type="cellIs" dxfId="1" priority="1250" stopIfTrue="1" operator="equal">
      <formula>"NT"</formula>
    </cfRule>
    <cfRule type="cellIs" dxfId="0" priority="1249" stopIfTrue="1" operator="equal">
      <formula>"Block"</formula>
    </cfRule>
  </conditionalFormatting>
  <conditionalFormatting sqref="S254:S255">
    <cfRule type="cellIs" dxfId="3" priority="1248" stopIfTrue="1" operator="equal">
      <formula>"PASS"</formula>
    </cfRule>
    <cfRule type="cellIs" dxfId="2" priority="1247" stopIfTrue="1" operator="equal">
      <formula>"FAIL"</formula>
    </cfRule>
    <cfRule type="cellIs" dxfId="1" priority="1246" stopIfTrue="1" operator="equal">
      <formula>"NT"</formula>
    </cfRule>
    <cfRule type="cellIs" dxfId="0" priority="1245" stopIfTrue="1" operator="equal">
      <formula>"Block"</formula>
    </cfRule>
  </conditionalFormatting>
  <conditionalFormatting sqref="S256:S276">
    <cfRule type="cellIs" dxfId="3" priority="1244" stopIfTrue="1" operator="equal">
      <formula>"PASS"</formula>
    </cfRule>
    <cfRule type="cellIs" dxfId="2" priority="1243" stopIfTrue="1" operator="equal">
      <formula>"FAIL"</formula>
    </cfRule>
    <cfRule type="cellIs" dxfId="1" priority="1242" stopIfTrue="1" operator="equal">
      <formula>"NT"</formula>
    </cfRule>
    <cfRule type="cellIs" dxfId="0" priority="1241" stopIfTrue="1" operator="equal">
      <formula>"Block"</formula>
    </cfRule>
  </conditionalFormatting>
  <conditionalFormatting sqref="S278:S279">
    <cfRule type="cellIs" dxfId="3" priority="1240" stopIfTrue="1" operator="equal">
      <formula>"PASS"</formula>
    </cfRule>
    <cfRule type="cellIs" dxfId="2" priority="1239" stopIfTrue="1" operator="equal">
      <formula>"FAIL"</formula>
    </cfRule>
    <cfRule type="cellIs" dxfId="1" priority="1238" stopIfTrue="1" operator="equal">
      <formula>"NT"</formula>
    </cfRule>
    <cfRule type="cellIs" dxfId="0" priority="1237" stopIfTrue="1" operator="equal">
      <formula>"Block"</formula>
    </cfRule>
  </conditionalFormatting>
  <conditionalFormatting sqref="S280:S283">
    <cfRule type="cellIs" dxfId="3" priority="1236" stopIfTrue="1" operator="equal">
      <formula>"PASS"</formula>
    </cfRule>
    <cfRule type="cellIs" dxfId="2" priority="1235" stopIfTrue="1" operator="equal">
      <formula>"FAIL"</formula>
    </cfRule>
    <cfRule type="cellIs" dxfId="1" priority="1234" stopIfTrue="1" operator="equal">
      <formula>"NT"</formula>
    </cfRule>
    <cfRule type="cellIs" dxfId="0" priority="1233" stopIfTrue="1" operator="equal">
      <formula>"Block"</formula>
    </cfRule>
  </conditionalFormatting>
  <conditionalFormatting sqref="S285:S286">
    <cfRule type="cellIs" dxfId="3" priority="1228" stopIfTrue="1" operator="equal">
      <formula>"PASS"</formula>
    </cfRule>
    <cfRule type="cellIs" dxfId="2" priority="1227" stopIfTrue="1" operator="equal">
      <formula>"FAIL"</formula>
    </cfRule>
    <cfRule type="cellIs" dxfId="1" priority="1226" stopIfTrue="1" operator="equal">
      <formula>"NT"</formula>
    </cfRule>
    <cfRule type="cellIs" dxfId="0" priority="1225" stopIfTrue="1" operator="equal">
      <formula>"Block"</formula>
    </cfRule>
  </conditionalFormatting>
  <conditionalFormatting sqref="S287:S293">
    <cfRule type="cellIs" dxfId="3" priority="1224" stopIfTrue="1" operator="equal">
      <formula>"PASS"</formula>
    </cfRule>
    <cfRule type="cellIs" dxfId="2" priority="1223" stopIfTrue="1" operator="equal">
      <formula>"FAIL"</formula>
    </cfRule>
    <cfRule type="cellIs" dxfId="1" priority="1222" stopIfTrue="1" operator="equal">
      <formula>"NT"</formula>
    </cfRule>
    <cfRule type="cellIs" dxfId="0" priority="1221" stopIfTrue="1" operator="equal">
      <formula>"Block"</formula>
    </cfRule>
  </conditionalFormatting>
  <conditionalFormatting sqref="S294:S295">
    <cfRule type="cellIs" dxfId="3" priority="1220" stopIfTrue="1" operator="equal">
      <formula>"PASS"</formula>
    </cfRule>
    <cfRule type="cellIs" dxfId="2" priority="1219" stopIfTrue="1" operator="equal">
      <formula>"FAIL"</formula>
    </cfRule>
    <cfRule type="cellIs" dxfId="1" priority="1218" stopIfTrue="1" operator="equal">
      <formula>"NT"</formula>
    </cfRule>
    <cfRule type="cellIs" dxfId="0" priority="1217" stopIfTrue="1" operator="equal">
      <formula>"Block"</formula>
    </cfRule>
  </conditionalFormatting>
  <conditionalFormatting sqref="S296:S301">
    <cfRule type="cellIs" dxfId="3" priority="1216" stopIfTrue="1" operator="equal">
      <formula>"PASS"</formula>
    </cfRule>
    <cfRule type="cellIs" dxfId="2" priority="1215" stopIfTrue="1" operator="equal">
      <formula>"FAIL"</formula>
    </cfRule>
    <cfRule type="cellIs" dxfId="1" priority="1214" stopIfTrue="1" operator="equal">
      <formula>"NT"</formula>
    </cfRule>
    <cfRule type="cellIs" dxfId="0" priority="1213" stopIfTrue="1" operator="equal">
      <formula>"Block"</formula>
    </cfRule>
  </conditionalFormatting>
  <conditionalFormatting sqref="S302:S304">
    <cfRule type="cellIs" dxfId="3" priority="1212" stopIfTrue="1" operator="equal">
      <formula>"PASS"</formula>
    </cfRule>
    <cfRule type="cellIs" dxfId="2" priority="1211" stopIfTrue="1" operator="equal">
      <formula>"FAIL"</formula>
    </cfRule>
    <cfRule type="cellIs" dxfId="1" priority="1210" stopIfTrue="1" operator="equal">
      <formula>"NT"</formula>
    </cfRule>
    <cfRule type="cellIs" dxfId="0" priority="1209" stopIfTrue="1" operator="equal">
      <formula>"Block"</formula>
    </cfRule>
  </conditionalFormatting>
  <conditionalFormatting sqref="S306:S307">
    <cfRule type="cellIs" dxfId="3" priority="1204" stopIfTrue="1" operator="equal">
      <formula>"PASS"</formula>
    </cfRule>
    <cfRule type="cellIs" dxfId="2" priority="1203" stopIfTrue="1" operator="equal">
      <formula>"FAIL"</formula>
    </cfRule>
    <cfRule type="cellIs" dxfId="1" priority="1202" stopIfTrue="1" operator="equal">
      <formula>"NT"</formula>
    </cfRule>
    <cfRule type="cellIs" dxfId="0" priority="1201" stopIfTrue="1" operator="equal">
      <formula>"Block"</formula>
    </cfRule>
  </conditionalFormatting>
  <conditionalFormatting sqref="S308:S315">
    <cfRule type="cellIs" dxfId="3" priority="1200" stopIfTrue="1" operator="equal">
      <formula>"PASS"</formula>
    </cfRule>
    <cfRule type="cellIs" dxfId="2" priority="1199" stopIfTrue="1" operator="equal">
      <formula>"FAIL"</formula>
    </cfRule>
    <cfRule type="cellIs" dxfId="1" priority="1198" stopIfTrue="1" operator="equal">
      <formula>"NT"</formula>
    </cfRule>
    <cfRule type="cellIs" dxfId="0" priority="1197" stopIfTrue="1" operator="equal">
      <formula>"Block"</formula>
    </cfRule>
  </conditionalFormatting>
  <conditionalFormatting sqref="S318:S329">
    <cfRule type="cellIs" dxfId="3" priority="1188" stopIfTrue="1" operator="equal">
      <formula>"PASS"</formula>
    </cfRule>
    <cfRule type="cellIs" dxfId="2" priority="1187" stopIfTrue="1" operator="equal">
      <formula>"FAIL"</formula>
    </cfRule>
    <cfRule type="cellIs" dxfId="1" priority="1186" stopIfTrue="1" operator="equal">
      <formula>"NT"</formula>
    </cfRule>
    <cfRule type="cellIs" dxfId="0" priority="1185" stopIfTrue="1" operator="equal">
      <formula>"Block"</formula>
    </cfRule>
  </conditionalFormatting>
  <conditionalFormatting sqref="S330:S331">
    <cfRule type="cellIs" dxfId="3" priority="1184" stopIfTrue="1" operator="equal">
      <formula>"PASS"</formula>
    </cfRule>
    <cfRule type="cellIs" dxfId="2" priority="1183" stopIfTrue="1" operator="equal">
      <formula>"FAIL"</formula>
    </cfRule>
    <cfRule type="cellIs" dxfId="1" priority="1182" stopIfTrue="1" operator="equal">
      <formula>"NT"</formula>
    </cfRule>
    <cfRule type="cellIs" dxfId="0" priority="1181" stopIfTrue="1" operator="equal">
      <formula>"Block"</formula>
    </cfRule>
  </conditionalFormatting>
  <conditionalFormatting sqref="S332:S334">
    <cfRule type="cellIs" dxfId="3" priority="1180" stopIfTrue="1" operator="equal">
      <formula>"PASS"</formula>
    </cfRule>
    <cfRule type="cellIs" dxfId="2" priority="1179" stopIfTrue="1" operator="equal">
      <formula>"FAIL"</formula>
    </cfRule>
    <cfRule type="cellIs" dxfId="1" priority="1178" stopIfTrue="1" operator="equal">
      <formula>"NT"</formula>
    </cfRule>
    <cfRule type="cellIs" dxfId="0" priority="1177" stopIfTrue="1" operator="equal">
      <formula>"Block"</formula>
    </cfRule>
  </conditionalFormatting>
  <conditionalFormatting sqref="S398:S401">
    <cfRule type="cellIs" dxfId="3" priority="896" stopIfTrue="1" operator="equal">
      <formula>"PASS"</formula>
    </cfRule>
    <cfRule type="cellIs" dxfId="2" priority="895" stopIfTrue="1" operator="equal">
      <formula>"FAIL"</formula>
    </cfRule>
    <cfRule type="cellIs" dxfId="1" priority="894" stopIfTrue="1" operator="equal">
      <formula>"NT"</formula>
    </cfRule>
    <cfRule type="cellIs" dxfId="0" priority="893" stopIfTrue="1" operator="equal">
      <formula>"Block"</formula>
    </cfRule>
  </conditionalFormatting>
  <conditionalFormatting sqref="S402:S403">
    <cfRule type="cellIs" dxfId="3" priority="1160" stopIfTrue="1" operator="equal">
      <formula>"PASS"</formula>
    </cfRule>
    <cfRule type="cellIs" dxfId="2" priority="1159" stopIfTrue="1" operator="equal">
      <formula>"FAIL"</formula>
    </cfRule>
    <cfRule type="cellIs" dxfId="1" priority="1158" stopIfTrue="1" operator="equal">
      <formula>"NT"</formula>
    </cfRule>
    <cfRule type="cellIs" dxfId="0" priority="1157" stopIfTrue="1" operator="equal">
      <formula>"Block"</formula>
    </cfRule>
  </conditionalFormatting>
  <conditionalFormatting sqref="S414:S416">
    <cfRule type="cellIs" dxfId="3" priority="1148" stopIfTrue="1" operator="equal">
      <formula>"PASS"</formula>
    </cfRule>
    <cfRule type="cellIs" dxfId="2" priority="1147" stopIfTrue="1" operator="equal">
      <formula>"FAIL"</formula>
    </cfRule>
    <cfRule type="cellIs" dxfId="1" priority="1146" stopIfTrue="1" operator="equal">
      <formula>"NT"</formula>
    </cfRule>
    <cfRule type="cellIs" dxfId="0" priority="1145" stopIfTrue="1" operator="equal">
      <formula>"Block"</formula>
    </cfRule>
  </conditionalFormatting>
  <conditionalFormatting sqref="S417:S419">
    <cfRule type="cellIs" dxfId="3" priority="1144" stopIfTrue="1" operator="equal">
      <formula>"PASS"</formula>
    </cfRule>
    <cfRule type="cellIs" dxfId="2" priority="1143" stopIfTrue="1" operator="equal">
      <formula>"FAIL"</formula>
    </cfRule>
    <cfRule type="cellIs" dxfId="1" priority="1142" stopIfTrue="1" operator="equal">
      <formula>"NT"</formula>
    </cfRule>
    <cfRule type="cellIs" dxfId="0" priority="1141" stopIfTrue="1" operator="equal">
      <formula>"Block"</formula>
    </cfRule>
  </conditionalFormatting>
  <conditionalFormatting sqref="S420:S421">
    <cfRule type="cellIs" dxfId="3" priority="1140" stopIfTrue="1" operator="equal">
      <formula>"PASS"</formula>
    </cfRule>
    <cfRule type="cellIs" dxfId="2" priority="1139" stopIfTrue="1" operator="equal">
      <formula>"FAIL"</formula>
    </cfRule>
    <cfRule type="cellIs" dxfId="1" priority="1138" stopIfTrue="1" operator="equal">
      <formula>"NT"</formula>
    </cfRule>
    <cfRule type="cellIs" dxfId="0" priority="1137" stopIfTrue="1" operator="equal">
      <formula>"Block"</formula>
    </cfRule>
  </conditionalFormatting>
  <conditionalFormatting sqref="S422:S426">
    <cfRule type="cellIs" dxfId="3" priority="1136" stopIfTrue="1" operator="equal">
      <formula>"PASS"</formula>
    </cfRule>
    <cfRule type="cellIs" dxfId="2" priority="1135" stopIfTrue="1" operator="equal">
      <formula>"FAIL"</formula>
    </cfRule>
    <cfRule type="cellIs" dxfId="1" priority="1134" stopIfTrue="1" operator="equal">
      <formula>"NT"</formula>
    </cfRule>
    <cfRule type="cellIs" dxfId="0" priority="1133" stopIfTrue="1" operator="equal">
      <formula>"Block"</formula>
    </cfRule>
  </conditionalFormatting>
  <conditionalFormatting sqref="S427:S428">
    <cfRule type="cellIs" dxfId="3" priority="1132" stopIfTrue="1" operator="equal">
      <formula>"PASS"</formula>
    </cfRule>
    <cfRule type="cellIs" dxfId="2" priority="1131" stopIfTrue="1" operator="equal">
      <formula>"FAIL"</formula>
    </cfRule>
    <cfRule type="cellIs" dxfId="1" priority="1130" stopIfTrue="1" operator="equal">
      <formula>"NT"</formula>
    </cfRule>
    <cfRule type="cellIs" dxfId="0" priority="1129" stopIfTrue="1" operator="equal">
      <formula>"Block"</formula>
    </cfRule>
  </conditionalFormatting>
  <conditionalFormatting sqref="S429:S430">
    <cfRule type="cellIs" dxfId="3" priority="1128" stopIfTrue="1" operator="equal">
      <formula>"PASS"</formula>
    </cfRule>
    <cfRule type="cellIs" dxfId="2" priority="1127" stopIfTrue="1" operator="equal">
      <formula>"FAIL"</formula>
    </cfRule>
    <cfRule type="cellIs" dxfId="1" priority="1126" stopIfTrue="1" operator="equal">
      <formula>"NT"</formula>
    </cfRule>
    <cfRule type="cellIs" dxfId="0" priority="1125" stopIfTrue="1" operator="equal">
      <formula>"Block"</formula>
    </cfRule>
  </conditionalFormatting>
  <conditionalFormatting sqref="S431:S433">
    <cfRule type="cellIs" dxfId="3" priority="1124" stopIfTrue="1" operator="equal">
      <formula>"PASS"</formula>
    </cfRule>
    <cfRule type="cellIs" dxfId="2" priority="1123" stopIfTrue="1" operator="equal">
      <formula>"FAIL"</formula>
    </cfRule>
    <cfRule type="cellIs" dxfId="1" priority="1122" stopIfTrue="1" operator="equal">
      <formula>"NT"</formula>
    </cfRule>
    <cfRule type="cellIs" dxfId="0" priority="1121" stopIfTrue="1" operator="equal">
      <formula>"Block"</formula>
    </cfRule>
  </conditionalFormatting>
  <conditionalFormatting sqref="S434:S435">
    <cfRule type="cellIs" dxfId="3" priority="1120" stopIfTrue="1" operator="equal">
      <formula>"PASS"</formula>
    </cfRule>
    <cfRule type="cellIs" dxfId="2" priority="1119" stopIfTrue="1" operator="equal">
      <formula>"FAIL"</formula>
    </cfRule>
    <cfRule type="cellIs" dxfId="1" priority="1118" stopIfTrue="1" operator="equal">
      <formula>"NT"</formula>
    </cfRule>
    <cfRule type="cellIs" dxfId="0" priority="1117" stopIfTrue="1" operator="equal">
      <formula>"Block"</formula>
    </cfRule>
  </conditionalFormatting>
  <conditionalFormatting sqref="S436:S437">
    <cfRule type="cellIs" dxfId="3" priority="1116" stopIfTrue="1" operator="equal">
      <formula>"PASS"</formula>
    </cfRule>
    <cfRule type="cellIs" dxfId="2" priority="1115" stopIfTrue="1" operator="equal">
      <formula>"FAIL"</formula>
    </cfRule>
    <cfRule type="cellIs" dxfId="1" priority="1114" stopIfTrue="1" operator="equal">
      <formula>"NT"</formula>
    </cfRule>
    <cfRule type="cellIs" dxfId="0" priority="1113" stopIfTrue="1" operator="equal">
      <formula>"Block"</formula>
    </cfRule>
  </conditionalFormatting>
  <conditionalFormatting sqref="S439:S440">
    <cfRule type="cellIs" dxfId="3" priority="908" stopIfTrue="1" operator="equal">
      <formula>"PASS"</formula>
    </cfRule>
    <cfRule type="cellIs" dxfId="2" priority="907" stopIfTrue="1" operator="equal">
      <formula>"FAIL"</formula>
    </cfRule>
    <cfRule type="cellIs" dxfId="1" priority="906" stopIfTrue="1" operator="equal">
      <formula>"NT"</formula>
    </cfRule>
    <cfRule type="cellIs" dxfId="0" priority="905" stopIfTrue="1" operator="equal">
      <formula>"Block"</formula>
    </cfRule>
  </conditionalFormatting>
  <conditionalFormatting sqref="S441:S442">
    <cfRule type="cellIs" dxfId="3" priority="1108" stopIfTrue="1" operator="equal">
      <formula>"PASS"</formula>
    </cfRule>
    <cfRule type="cellIs" dxfId="2" priority="1107" stopIfTrue="1" operator="equal">
      <formula>"FAIL"</formula>
    </cfRule>
    <cfRule type="cellIs" dxfId="1" priority="1106" stopIfTrue="1" operator="equal">
      <formula>"NT"</formula>
    </cfRule>
    <cfRule type="cellIs" dxfId="0" priority="1105" stopIfTrue="1" operator="equal">
      <formula>"Block"</formula>
    </cfRule>
  </conditionalFormatting>
  <conditionalFormatting sqref="S443:S446">
    <cfRule type="cellIs" dxfId="3" priority="1104" stopIfTrue="1" operator="equal">
      <formula>"PASS"</formula>
    </cfRule>
    <cfRule type="cellIs" dxfId="2" priority="1103" stopIfTrue="1" operator="equal">
      <formula>"FAIL"</formula>
    </cfRule>
    <cfRule type="cellIs" dxfId="1" priority="1102" stopIfTrue="1" operator="equal">
      <formula>"NT"</formula>
    </cfRule>
    <cfRule type="cellIs" dxfId="0" priority="1101" stopIfTrue="1" operator="equal">
      <formula>"Block"</formula>
    </cfRule>
  </conditionalFormatting>
  <conditionalFormatting sqref="S450:S452">
    <cfRule type="cellIs" dxfId="3" priority="1088" stopIfTrue="1" operator="equal">
      <formula>"PASS"</formula>
    </cfRule>
    <cfRule type="cellIs" dxfId="2" priority="1087" stopIfTrue="1" operator="equal">
      <formula>"FAIL"</formula>
    </cfRule>
    <cfRule type="cellIs" dxfId="1" priority="1086" stopIfTrue="1" operator="equal">
      <formula>"NT"</formula>
    </cfRule>
    <cfRule type="cellIs" dxfId="0" priority="1085" stopIfTrue="1" operator="equal">
      <formula>"Block"</formula>
    </cfRule>
  </conditionalFormatting>
  <conditionalFormatting sqref="S453:S454">
    <cfRule type="cellIs" dxfId="3" priority="1084" stopIfTrue="1" operator="equal">
      <formula>"PASS"</formula>
    </cfRule>
    <cfRule type="cellIs" dxfId="2" priority="1083" stopIfTrue="1" operator="equal">
      <formula>"FAIL"</formula>
    </cfRule>
    <cfRule type="cellIs" dxfId="1" priority="1082" stopIfTrue="1" operator="equal">
      <formula>"NT"</formula>
    </cfRule>
    <cfRule type="cellIs" dxfId="0" priority="1081" stopIfTrue="1" operator="equal">
      <formula>"Block"</formula>
    </cfRule>
  </conditionalFormatting>
  <conditionalFormatting sqref="S455:S459">
    <cfRule type="cellIs" dxfId="3" priority="1080" stopIfTrue="1" operator="equal">
      <formula>"PASS"</formula>
    </cfRule>
    <cfRule type="cellIs" dxfId="2" priority="1079" stopIfTrue="1" operator="equal">
      <formula>"FAIL"</formula>
    </cfRule>
    <cfRule type="cellIs" dxfId="1" priority="1078" stopIfTrue="1" operator="equal">
      <formula>"NT"</formula>
    </cfRule>
    <cfRule type="cellIs" dxfId="0" priority="1077" stopIfTrue="1" operator="equal">
      <formula>"Block"</formula>
    </cfRule>
  </conditionalFormatting>
  <conditionalFormatting sqref="S460:S464">
    <cfRule type="cellIs" dxfId="3" priority="1076" stopIfTrue="1" operator="equal">
      <formula>"PASS"</formula>
    </cfRule>
    <cfRule type="cellIs" dxfId="2" priority="1075" stopIfTrue="1" operator="equal">
      <formula>"FAIL"</formula>
    </cfRule>
    <cfRule type="cellIs" dxfId="1" priority="1074" stopIfTrue="1" operator="equal">
      <formula>"NT"</formula>
    </cfRule>
    <cfRule type="cellIs" dxfId="0" priority="1073" stopIfTrue="1" operator="equal">
      <formula>"Block"</formula>
    </cfRule>
  </conditionalFormatting>
  <conditionalFormatting sqref="S465:S466">
    <cfRule type="cellIs" dxfId="0" priority="1693" stopIfTrue="1" operator="equal">
      <formula>"Block"</formula>
    </cfRule>
    <cfRule type="cellIs" dxfId="1" priority="1694" stopIfTrue="1" operator="equal">
      <formula>"NT"</formula>
    </cfRule>
    <cfRule type="cellIs" dxfId="2" priority="1695" stopIfTrue="1" operator="equal">
      <formula>"FAIL"</formula>
    </cfRule>
    <cfRule type="cellIs" dxfId="3" priority="1696" stopIfTrue="1" operator="equal">
      <formula>"PASS"</formula>
    </cfRule>
  </conditionalFormatting>
  <conditionalFormatting sqref="S467:S479">
    <cfRule type="cellIs" dxfId="3" priority="1072" stopIfTrue="1" operator="equal">
      <formula>"PASS"</formula>
    </cfRule>
    <cfRule type="cellIs" dxfId="2" priority="1071" stopIfTrue="1" operator="equal">
      <formula>"FAIL"</formula>
    </cfRule>
    <cfRule type="cellIs" dxfId="1" priority="1070" stopIfTrue="1" operator="equal">
      <formula>"NT"</formula>
    </cfRule>
    <cfRule type="cellIs" dxfId="0" priority="1069" stopIfTrue="1" operator="equal">
      <formula>"Block"</formula>
    </cfRule>
  </conditionalFormatting>
  <conditionalFormatting sqref="S480:S500">
    <cfRule type="cellIs" dxfId="0" priority="2848" stopIfTrue="1" operator="equal">
      <formula>"Block"</formula>
    </cfRule>
    <cfRule type="cellIs" dxfId="1" priority="2849" stopIfTrue="1" operator="equal">
      <formula>"NT"</formula>
    </cfRule>
    <cfRule type="cellIs" dxfId="2" priority="2850" stopIfTrue="1" operator="equal">
      <formula>"FAIL"</formula>
    </cfRule>
    <cfRule type="cellIs" dxfId="3" priority="2851" stopIfTrue="1" operator="equal">
      <formula>"PASS"</formula>
    </cfRule>
  </conditionalFormatting>
  <conditionalFormatting sqref="S501:S502">
    <cfRule type="cellIs" dxfId="3" priority="1068" stopIfTrue="1" operator="equal">
      <formula>"PASS"</formula>
    </cfRule>
    <cfRule type="cellIs" dxfId="2" priority="1067" stopIfTrue="1" operator="equal">
      <formula>"FAIL"</formula>
    </cfRule>
    <cfRule type="cellIs" dxfId="1" priority="1066" stopIfTrue="1" operator="equal">
      <formula>"NT"</formula>
    </cfRule>
    <cfRule type="cellIs" dxfId="0" priority="1065" stopIfTrue="1" operator="equal">
      <formula>"Block"</formula>
    </cfRule>
  </conditionalFormatting>
  <conditionalFormatting sqref="S503:S509">
    <cfRule type="cellIs" dxfId="3" priority="1064" stopIfTrue="1" operator="equal">
      <formula>"PASS"</formula>
    </cfRule>
    <cfRule type="cellIs" dxfId="2" priority="1063" stopIfTrue="1" operator="equal">
      <formula>"FAIL"</formula>
    </cfRule>
    <cfRule type="cellIs" dxfId="1" priority="1062" stopIfTrue="1" operator="equal">
      <formula>"NT"</formula>
    </cfRule>
    <cfRule type="cellIs" dxfId="0" priority="1061" stopIfTrue="1" operator="equal">
      <formula>"Block"</formula>
    </cfRule>
  </conditionalFormatting>
  <conditionalFormatting sqref="S510:S513">
    <cfRule type="cellIs" dxfId="3" priority="1060" stopIfTrue="1" operator="equal">
      <formula>"PASS"</formula>
    </cfRule>
    <cfRule type="cellIs" dxfId="2" priority="1059" stopIfTrue="1" operator="equal">
      <formula>"FAIL"</formula>
    </cfRule>
    <cfRule type="cellIs" dxfId="1" priority="1058" stopIfTrue="1" operator="equal">
      <formula>"NT"</formula>
    </cfRule>
    <cfRule type="cellIs" dxfId="0" priority="1057" stopIfTrue="1" operator="equal">
      <formula>"Block"</formula>
    </cfRule>
  </conditionalFormatting>
  <conditionalFormatting sqref="S516:S522">
    <cfRule type="cellIs" dxfId="3" priority="1048" stopIfTrue="1" operator="equal">
      <formula>"PASS"</formula>
    </cfRule>
    <cfRule type="cellIs" dxfId="2" priority="1047" stopIfTrue="1" operator="equal">
      <formula>"FAIL"</formula>
    </cfRule>
    <cfRule type="cellIs" dxfId="1" priority="1046" stopIfTrue="1" operator="equal">
      <formula>"NT"</formula>
    </cfRule>
    <cfRule type="cellIs" dxfId="0" priority="1045" stopIfTrue="1" operator="equal">
      <formula>"Block"</formula>
    </cfRule>
  </conditionalFormatting>
  <conditionalFormatting sqref="S523:S527">
    <cfRule type="cellIs" dxfId="3" priority="1044" stopIfTrue="1" operator="equal">
      <formula>"PASS"</formula>
    </cfRule>
    <cfRule type="cellIs" dxfId="2" priority="1043" stopIfTrue="1" operator="equal">
      <formula>"FAIL"</formula>
    </cfRule>
    <cfRule type="cellIs" dxfId="1" priority="1042" stopIfTrue="1" operator="equal">
      <formula>"NT"</formula>
    </cfRule>
    <cfRule type="cellIs" dxfId="0" priority="1041" stopIfTrue="1" operator="equal">
      <formula>"Block"</formula>
    </cfRule>
  </conditionalFormatting>
  <conditionalFormatting sqref="S529:S530">
    <cfRule type="cellIs" dxfId="3" priority="1036" stopIfTrue="1" operator="equal">
      <formula>"PASS"</formula>
    </cfRule>
    <cfRule type="cellIs" dxfId="2" priority="1035" stopIfTrue="1" operator="equal">
      <formula>"FAIL"</formula>
    </cfRule>
    <cfRule type="cellIs" dxfId="1" priority="1034" stopIfTrue="1" operator="equal">
      <formula>"NT"</formula>
    </cfRule>
    <cfRule type="cellIs" dxfId="0" priority="1033" stopIfTrue="1" operator="equal">
      <formula>"Block"</formula>
    </cfRule>
  </conditionalFormatting>
  <conditionalFormatting sqref="S531:S537">
    <cfRule type="cellIs" dxfId="3" priority="1032" stopIfTrue="1" operator="equal">
      <formula>"PASS"</formula>
    </cfRule>
    <cfRule type="cellIs" dxfId="2" priority="1031" stopIfTrue="1" operator="equal">
      <formula>"FAIL"</formula>
    </cfRule>
    <cfRule type="cellIs" dxfId="1" priority="1030" stopIfTrue="1" operator="equal">
      <formula>"NT"</formula>
    </cfRule>
    <cfRule type="cellIs" dxfId="0" priority="1029" stopIfTrue="1" operator="equal">
      <formula>"Block"</formula>
    </cfRule>
  </conditionalFormatting>
  <conditionalFormatting sqref="S538:S540">
    <cfRule type="cellIs" dxfId="3" priority="1028" stopIfTrue="1" operator="equal">
      <formula>"PASS"</formula>
    </cfRule>
    <cfRule type="cellIs" dxfId="2" priority="1027" stopIfTrue="1" operator="equal">
      <formula>"FAIL"</formula>
    </cfRule>
    <cfRule type="cellIs" dxfId="1" priority="1026" stopIfTrue="1" operator="equal">
      <formula>"NT"</formula>
    </cfRule>
    <cfRule type="cellIs" dxfId="0" priority="1025" stopIfTrue="1" operator="equal">
      <formula>"Block"</formula>
    </cfRule>
  </conditionalFormatting>
  <conditionalFormatting sqref="S541:S551">
    <cfRule type="cellIs" dxfId="0" priority="1441" stopIfTrue="1" operator="equal">
      <formula>"Block"</formula>
    </cfRule>
    <cfRule type="cellIs" dxfId="1" priority="1442" stopIfTrue="1" operator="equal">
      <formula>"NT"</formula>
    </cfRule>
    <cfRule type="cellIs" dxfId="2" priority="1443" stopIfTrue="1" operator="equal">
      <formula>"FAIL"</formula>
    </cfRule>
    <cfRule type="cellIs" dxfId="3" priority="1444" stopIfTrue="1" operator="equal">
      <formula>"PASS"</formula>
    </cfRule>
  </conditionalFormatting>
  <conditionalFormatting sqref="S552:S558">
    <cfRule type="cellIs" dxfId="0" priority="897" stopIfTrue="1" operator="equal">
      <formula>"Block"</formula>
    </cfRule>
    <cfRule type="cellIs" dxfId="1" priority="898" stopIfTrue="1" operator="equal">
      <formula>"NT"</formula>
    </cfRule>
    <cfRule type="cellIs" dxfId="2" priority="899" stopIfTrue="1" operator="equal">
      <formula>"FAIL"</formula>
    </cfRule>
    <cfRule type="cellIs" dxfId="3" priority="900" stopIfTrue="1" operator="equal">
      <formula>"PASS"</formula>
    </cfRule>
  </conditionalFormatting>
  <conditionalFormatting sqref="S25 S38:S63">
    <cfRule type="cellIs" dxfId="0" priority="2916" stopIfTrue="1" operator="equal">
      <formula>"Block"</formula>
    </cfRule>
    <cfRule type="cellIs" dxfId="1" priority="2917" stopIfTrue="1" operator="equal">
      <formula>"NT"</formula>
    </cfRule>
    <cfRule type="cellIs" dxfId="2" priority="2918" stopIfTrue="1" operator="equal">
      <formula>"FAIL"</formula>
    </cfRule>
    <cfRule type="cellIs" dxfId="3" priority="2919" stopIfTrue="1" operator="equal">
      <formula>"PASS"</formula>
    </cfRule>
  </conditionalFormatting>
  <conditionalFormatting sqref="S335 S337:S339">
    <cfRule type="cellIs" dxfId="0" priority="1525" stopIfTrue="1" operator="equal">
      <formula>"Block"</formula>
    </cfRule>
    <cfRule type="cellIs" dxfId="1" priority="1526" stopIfTrue="1" operator="equal">
      <formula>"NT"</formula>
    </cfRule>
    <cfRule type="cellIs" dxfId="2" priority="1527" stopIfTrue="1" operator="equal">
      <formula>"FAIL"</formula>
    </cfRule>
    <cfRule type="cellIs" dxfId="3" priority="1528" stopIfTrue="1" operator="equal">
      <formula>"PASS"</formula>
    </cfRule>
  </conditionalFormatting>
  <dataValidations count="4">
    <dataValidation type="list" allowBlank="1" showErrorMessage="1" sqref="Q553 Q554 Q559 Q560 Q561 Q562 Q563 Q564 Q565 Q566 Q567 Q568 Q569 Q570 Q571 Q572 Q573 Q574 Q575 Q576 Q577 Q578 Q579 Q580 Q581 Q582 Q583 Q584 Q585 Q586 Q587 Q588 Q589 Q590 Q591 Q592 Q593 Q594 Q595 Q596 Q597 Q598 Q599 Q600 Q601 Q602 Q603 Q604 Q605 Q3:Q552 Q555:Q558">
      <formula1>"手动测试,脚本测试"</formula1>
    </dataValidation>
    <dataValidation type="list" allowBlank="1" showErrorMessage="1" sqref="O326 O553 O554 O559 O560 O561 O562 O563 O564 O565 O566 O567 O568 O569 O570 O571 O572 O573 O574 O575 O576 O577 O578 O579 O580 O581 O582 O583 O586 O587 O588 O589 O590 O591 O592 O593 O594 O595 O596 O597 O600 O601 O602 O603 O604 O605 O3:O323 O329:O552 O555:O558 O584:O585 O598:O599">
      <formula1>"P0,P1,P2,P3"</formula1>
    </dataValidation>
    <dataValidation type="list" allowBlank="1" showErrorMessage="1" sqref="P553 P554 P559 P560 P561 P562 P563 P564 P565 P566 P567 P568 P569 P570 P571 P572 P573 P574 P575 P576 P577 P578 P579 P580 P581 P582 P583 P584 P585 P586 P587 P588 P589 P590 P591 P592 P593 P594 P595 P596 P597 P598 P599 P600 P601 P602 P603 P604 P605 P541:P552 P555:P558">
      <formula1>"接口,功能,交互,压力,性能,UI/UE,压力,兼容性,容错性"</formula1>
    </dataValidation>
    <dataValidation type="list" allowBlank="1" showErrorMessage="1" sqref="S82 S83 S84 S85 S86 S87 S88 S89 S90 S91 S92 S93 S94 S95 S96 S97 S98 S99 S100 S101 S102 S153 S154 S155 S156 S157 S158 S159 S160 S161 S162 S163 S164 S165 S166 S167 S168 S169 S170 S171 S172 S173 S174 S175 S176 S177 S178 S179 S180 S181 S182 S183 S184 S185 S186 S187 S188 S189 S339 S346 S349 S350 S351 S352 S353 S354 S355 S356 S357 S358 S359 S360 S361 S362 S363 S364 S365 S366 S367 S368 S369 S370 S371 S372 S373 S374 S375 S376 S377 S378 S379 S380 S381 S382 S383 S384 S385 S386 S387 S388 S389 S390 S391 S392 S393 S394 S395 S396 S397 S557 S558 S559 S560 S561 S562 S563 S564 S565 S566 S567 S568 S569 S570 S571 S572 S573 S574 S575 S576 S577 S578 S579 S580 S581 S582 S583 S584 S585 S586 S587 S588 S589 S590 S591 S592 S593 S594 S595 S596 S597 S598 S599 S600 S601 S602 S603 S604 S605 S3:S81 S103:S152 S190:S338 S340:S345 S347:S348 S398:S401 S402:S552 S553:S556">
      <formula1>"PASS,FAIL,BLOCK,NT,NA"</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708"/>
  <sheetViews>
    <sheetView topLeftCell="Q1" workbookViewId="0">
      <pane ySplit="2" topLeftCell="F3" activePane="bottomLeft" state="frozen"/>
      <selection/>
      <selection pane="bottomLeft" activeCell="Q11" sqref="Q11"/>
    </sheetView>
  </sheetViews>
  <sheetFormatPr defaultColWidth="14" defaultRowHeight="12.75"/>
  <cols>
    <col min="1" max="1" width="3" customWidth="1"/>
    <col min="2" max="2" width="20" customWidth="1"/>
    <col min="3" max="4" width="13" customWidth="1"/>
    <col min="5" max="5" width="20" customWidth="1"/>
    <col min="6" max="9" width="7" hidden="1" customWidth="1"/>
    <col min="10" max="10" width="20" customWidth="1"/>
    <col min="11" max="11" width="28.4666666666667" customWidth="1"/>
    <col min="12" max="12" width="52.8190476190476" customWidth="1"/>
    <col min="13" max="13" width="24" customWidth="1"/>
    <col min="14" max="14" width="9" customWidth="1"/>
    <col min="15" max="15" width="7" customWidth="1"/>
    <col min="16" max="16" width="9" customWidth="1"/>
    <col min="17" max="17" width="14.9047619047619" customWidth="1"/>
    <col min="18" max="18" width="9" customWidth="1"/>
    <col min="19" max="19" width="10" customWidth="1"/>
    <col min="20" max="21" width="18" customWidth="1"/>
    <col min="22" max="22" width="20" customWidth="1"/>
    <col min="23" max="23" width="22.7238095238095" customWidth="1"/>
    <col min="24" max="24" width="11" customWidth="1"/>
    <col min="25" max="26" width="9" customWidth="1"/>
    <col min="27" max="32" width="10" customWidth="1"/>
  </cols>
  <sheetData>
    <row r="1" ht="17.1" customHeight="1" spans="1:26">
      <c r="A1" s="22" t="s">
        <v>235</v>
      </c>
      <c r="B1" s="3" t="s">
        <v>704</v>
      </c>
      <c r="C1" s="4" t="s">
        <v>705</v>
      </c>
      <c r="D1" s="4" t="s">
        <v>706</v>
      </c>
      <c r="E1" s="3" t="s">
        <v>161</v>
      </c>
      <c r="F1" s="23" t="s">
        <v>160</v>
      </c>
      <c r="G1" s="23"/>
      <c r="H1" s="23"/>
      <c r="I1" s="23"/>
      <c r="J1" s="3" t="s">
        <v>707</v>
      </c>
      <c r="K1" s="3" t="s">
        <v>708</v>
      </c>
      <c r="L1" s="3" t="s">
        <v>709</v>
      </c>
      <c r="M1" s="3" t="s">
        <v>710</v>
      </c>
      <c r="N1" s="4" t="s">
        <v>711</v>
      </c>
      <c r="O1" s="3" t="s">
        <v>712</v>
      </c>
      <c r="P1" s="3" t="s">
        <v>713</v>
      </c>
      <c r="Q1" s="3" t="s">
        <v>714</v>
      </c>
      <c r="R1" s="3" t="s">
        <v>715</v>
      </c>
      <c r="S1" s="25" t="s">
        <v>716</v>
      </c>
      <c r="T1" s="12" t="s">
        <v>717</v>
      </c>
      <c r="U1" s="12" t="s">
        <v>167</v>
      </c>
      <c r="V1" s="12" t="s">
        <v>718</v>
      </c>
      <c r="W1" s="26" t="s">
        <v>2362</v>
      </c>
      <c r="X1" s="26" t="s">
        <v>2363</v>
      </c>
      <c r="Y1" s="26" t="s">
        <v>2364</v>
      </c>
      <c r="Z1" s="26" t="s">
        <v>2365</v>
      </c>
    </row>
    <row r="2" ht="17.1" customHeight="1" spans="1:26">
      <c r="A2" s="5"/>
      <c r="B2" s="3"/>
      <c r="C2" s="6"/>
      <c r="D2" s="6"/>
      <c r="E2" s="3"/>
      <c r="F2" s="3" t="s">
        <v>168</v>
      </c>
      <c r="G2" s="3" t="s">
        <v>169</v>
      </c>
      <c r="H2" s="3" t="s">
        <v>169</v>
      </c>
      <c r="I2" s="3" t="s">
        <v>169</v>
      </c>
      <c r="J2" s="3"/>
      <c r="K2" s="3"/>
      <c r="L2" s="3"/>
      <c r="M2" s="3"/>
      <c r="N2" s="6"/>
      <c r="O2" s="3"/>
      <c r="P2" s="3"/>
      <c r="Q2" s="3"/>
      <c r="R2" s="3"/>
      <c r="S2" s="12"/>
      <c r="T2" s="12"/>
      <c r="U2" s="12"/>
      <c r="V2" s="12"/>
      <c r="W2" s="26"/>
      <c r="X2" s="26"/>
      <c r="Y2" s="26"/>
      <c r="Z2" s="26"/>
    </row>
    <row r="3" ht="48" customHeight="1" spans="2:32">
      <c r="B3" s="15" t="str">
        <f t="shared" ref="B3:B25" si="0">"VehicleSetting_"&amp;ROW()-2</f>
        <v>VehicleSetting_1</v>
      </c>
      <c r="C3" s="15"/>
      <c r="D3" s="15"/>
      <c r="E3" s="15" t="s">
        <v>2366</v>
      </c>
      <c r="F3" s="15" t="s">
        <v>172</v>
      </c>
      <c r="G3" s="15"/>
      <c r="H3" s="15"/>
      <c r="I3" s="15"/>
      <c r="J3" s="15" t="s">
        <v>2367</v>
      </c>
      <c r="K3" s="15" t="s">
        <v>726</v>
      </c>
      <c r="L3" s="15" t="s">
        <v>2368</v>
      </c>
      <c r="M3" s="15" t="s">
        <v>2369</v>
      </c>
      <c r="N3" s="15"/>
      <c r="O3" s="15" t="s">
        <v>97</v>
      </c>
      <c r="P3" s="15" t="s">
        <v>729</v>
      </c>
      <c r="Q3" s="15" t="s">
        <v>730</v>
      </c>
      <c r="R3" s="15"/>
      <c r="S3" s="13" t="s">
        <v>117</v>
      </c>
      <c r="T3" s="15"/>
      <c r="U3" s="15"/>
      <c r="V3" s="15"/>
      <c r="W3" s="15" t="s">
        <v>731</v>
      </c>
      <c r="X3" s="20" t="s">
        <v>2370</v>
      </c>
      <c r="Y3" s="15" t="s">
        <v>83</v>
      </c>
      <c r="Z3" s="15" t="s">
        <v>630</v>
      </c>
      <c r="AB3" s="7" t="s">
        <v>634</v>
      </c>
      <c r="AC3" s="83" t="s">
        <v>117</v>
      </c>
      <c r="AD3" s="61" t="s">
        <v>119</v>
      </c>
      <c r="AE3" s="52" t="s">
        <v>121</v>
      </c>
      <c r="AF3" s="63" t="s">
        <v>125</v>
      </c>
    </row>
    <row r="4" ht="48" customHeight="1" spans="2:32">
      <c r="B4" s="15" t="str">
        <f t="shared" si="0"/>
        <v>VehicleSetting_2</v>
      </c>
      <c r="C4" s="15"/>
      <c r="D4" s="15"/>
      <c r="E4" s="15" t="s">
        <v>2366</v>
      </c>
      <c r="F4" s="15" t="s">
        <v>172</v>
      </c>
      <c r="G4" s="15"/>
      <c r="H4" s="15"/>
      <c r="I4" s="15"/>
      <c r="J4" s="15" t="s">
        <v>196</v>
      </c>
      <c r="K4" s="15" t="s">
        <v>2371</v>
      </c>
      <c r="L4" s="15" t="s">
        <v>2372</v>
      </c>
      <c r="M4" s="15" t="s">
        <v>2373</v>
      </c>
      <c r="N4" s="15"/>
      <c r="O4" s="15" t="s">
        <v>95</v>
      </c>
      <c r="P4" s="15" t="s">
        <v>729</v>
      </c>
      <c r="Q4" s="15" t="s">
        <v>730</v>
      </c>
      <c r="R4" s="15"/>
      <c r="S4" s="13" t="s">
        <v>117</v>
      </c>
      <c r="T4" s="15"/>
      <c r="U4" s="15"/>
      <c r="V4" s="15"/>
      <c r="W4" s="15" t="s">
        <v>731</v>
      </c>
      <c r="X4" s="20" t="s">
        <v>2370</v>
      </c>
      <c r="Y4" s="15" t="s">
        <v>83</v>
      </c>
      <c r="Z4" s="15" t="s">
        <v>630</v>
      </c>
      <c r="AB4" s="7">
        <f>SUM(AC4:AF4)</f>
        <v>664</v>
      </c>
      <c r="AC4" s="7">
        <f>COUNTIF(S:S,AC3)</f>
        <v>661</v>
      </c>
      <c r="AD4" s="7">
        <f>COUNTIF(S:S,AD3)</f>
        <v>2</v>
      </c>
      <c r="AE4" s="7">
        <f>COUNTIF(S:S,AE3)</f>
        <v>1</v>
      </c>
      <c r="AF4" s="7">
        <f>COUNTIF(S:S,AF3)</f>
        <v>0</v>
      </c>
    </row>
    <row r="5" ht="48" customHeight="1" spans="2:26">
      <c r="B5" s="15" t="str">
        <f t="shared" si="0"/>
        <v>VehicleSetting_3</v>
      </c>
      <c r="C5" s="15"/>
      <c r="D5" s="15"/>
      <c r="E5" s="15" t="s">
        <v>2366</v>
      </c>
      <c r="F5" s="15" t="s">
        <v>172</v>
      </c>
      <c r="G5" s="15"/>
      <c r="H5" s="15"/>
      <c r="I5" s="15"/>
      <c r="J5" s="15" t="s">
        <v>2374</v>
      </c>
      <c r="K5" s="15" t="s">
        <v>2371</v>
      </c>
      <c r="L5" s="15" t="s">
        <v>2375</v>
      </c>
      <c r="M5" s="15" t="s">
        <v>2376</v>
      </c>
      <c r="N5" s="15"/>
      <c r="O5" s="15" t="s">
        <v>95</v>
      </c>
      <c r="P5" s="15" t="s">
        <v>729</v>
      </c>
      <c r="Q5" s="15" t="s">
        <v>730</v>
      </c>
      <c r="R5" s="15"/>
      <c r="S5" s="13" t="s">
        <v>117</v>
      </c>
      <c r="T5" s="15"/>
      <c r="U5" s="15"/>
      <c r="V5" s="15"/>
      <c r="W5" s="15" t="s">
        <v>731</v>
      </c>
      <c r="X5" s="20" t="s">
        <v>2370</v>
      </c>
      <c r="Y5" s="15" t="s">
        <v>83</v>
      </c>
      <c r="Z5" s="15" t="s">
        <v>630</v>
      </c>
    </row>
    <row r="6" ht="48" customHeight="1" spans="2:26">
      <c r="B6" s="15" t="str">
        <f t="shared" si="0"/>
        <v>VehicleSetting_4</v>
      </c>
      <c r="C6" s="15"/>
      <c r="D6" s="15"/>
      <c r="E6" s="15" t="s">
        <v>2377</v>
      </c>
      <c r="F6" s="15" t="s">
        <v>172</v>
      </c>
      <c r="G6" s="15"/>
      <c r="H6" s="15"/>
      <c r="I6" s="15"/>
      <c r="J6" s="15" t="s">
        <v>2378</v>
      </c>
      <c r="K6" s="15" t="s">
        <v>1376</v>
      </c>
      <c r="L6" s="15" t="s">
        <v>2379</v>
      </c>
      <c r="M6" s="15" t="s">
        <v>2380</v>
      </c>
      <c r="N6" s="15"/>
      <c r="O6" s="15" t="s">
        <v>97</v>
      </c>
      <c r="P6" s="15" t="s">
        <v>729</v>
      </c>
      <c r="Q6" s="15" t="s">
        <v>730</v>
      </c>
      <c r="R6" s="15"/>
      <c r="S6" s="13" t="s">
        <v>117</v>
      </c>
      <c r="T6" s="15"/>
      <c r="U6" s="15"/>
      <c r="V6" s="15"/>
      <c r="W6" s="15" t="s">
        <v>731</v>
      </c>
      <c r="X6" s="20" t="s">
        <v>2370</v>
      </c>
      <c r="Y6" s="15" t="s">
        <v>83</v>
      </c>
      <c r="Z6" s="15" t="s">
        <v>630</v>
      </c>
    </row>
    <row r="7" ht="48" customHeight="1" spans="2:26">
      <c r="B7" s="15" t="str">
        <f t="shared" si="0"/>
        <v>VehicleSetting_5</v>
      </c>
      <c r="C7" s="15"/>
      <c r="D7" s="15"/>
      <c r="E7" s="15" t="s">
        <v>2381</v>
      </c>
      <c r="F7" s="15" t="s">
        <v>172</v>
      </c>
      <c r="G7" s="15"/>
      <c r="H7" s="15"/>
      <c r="I7" s="15"/>
      <c r="J7" s="15" t="s">
        <v>2382</v>
      </c>
      <c r="K7" s="15" t="s">
        <v>2383</v>
      </c>
      <c r="L7" s="15" t="s">
        <v>2384</v>
      </c>
      <c r="M7" s="15" t="s">
        <v>2385</v>
      </c>
      <c r="N7" s="15"/>
      <c r="O7" s="15" t="s">
        <v>97</v>
      </c>
      <c r="P7" s="15" t="s">
        <v>729</v>
      </c>
      <c r="Q7" s="15" t="s">
        <v>730</v>
      </c>
      <c r="R7" s="15"/>
      <c r="S7" s="13" t="s">
        <v>117</v>
      </c>
      <c r="T7" s="15"/>
      <c r="U7" s="15"/>
      <c r="V7" s="15"/>
      <c r="W7" s="15" t="s">
        <v>731</v>
      </c>
      <c r="X7" s="20" t="s">
        <v>2370</v>
      </c>
      <c r="Y7" s="15" t="s">
        <v>83</v>
      </c>
      <c r="Z7" s="15" t="s">
        <v>630</v>
      </c>
    </row>
    <row r="8" ht="48" customHeight="1" spans="2:26">
      <c r="B8" s="15" t="str">
        <f t="shared" si="0"/>
        <v>VehicleSetting_6</v>
      </c>
      <c r="C8" s="15"/>
      <c r="D8" s="15"/>
      <c r="E8" s="15" t="s">
        <v>2386</v>
      </c>
      <c r="F8" s="15" t="s">
        <v>172</v>
      </c>
      <c r="G8" s="15"/>
      <c r="H8" s="15"/>
      <c r="I8" s="15"/>
      <c r="J8" s="15" t="s">
        <v>2387</v>
      </c>
      <c r="K8" s="15" t="s">
        <v>726</v>
      </c>
      <c r="L8" s="15" t="s">
        <v>2388</v>
      </c>
      <c r="M8" s="15" t="s">
        <v>2389</v>
      </c>
      <c r="N8" s="15"/>
      <c r="O8" s="15" t="s">
        <v>97</v>
      </c>
      <c r="P8" s="15" t="s">
        <v>729</v>
      </c>
      <c r="Q8" s="15" t="s">
        <v>730</v>
      </c>
      <c r="R8" s="15"/>
      <c r="S8" s="13" t="s">
        <v>117</v>
      </c>
      <c r="T8" s="14"/>
      <c r="U8" s="15"/>
      <c r="V8" s="14"/>
      <c r="W8" s="15" t="s">
        <v>731</v>
      </c>
      <c r="X8" s="20" t="s">
        <v>2370</v>
      </c>
      <c r="Y8" s="15" t="s">
        <v>83</v>
      </c>
      <c r="Z8" s="15" t="s">
        <v>630</v>
      </c>
    </row>
    <row r="9" ht="48" customHeight="1" spans="2:26">
      <c r="B9" s="15" t="str">
        <f t="shared" si="0"/>
        <v>VehicleSetting_7</v>
      </c>
      <c r="C9" s="15"/>
      <c r="D9" s="15"/>
      <c r="E9" s="15" t="s">
        <v>2390</v>
      </c>
      <c r="F9" s="15" t="s">
        <v>172</v>
      </c>
      <c r="G9" s="15"/>
      <c r="H9" s="15"/>
      <c r="I9" s="15"/>
      <c r="J9" s="15" t="s">
        <v>2391</v>
      </c>
      <c r="K9" s="15" t="s">
        <v>726</v>
      </c>
      <c r="L9" s="15" t="s">
        <v>2392</v>
      </c>
      <c r="M9" s="15" t="s">
        <v>2393</v>
      </c>
      <c r="N9" s="15"/>
      <c r="O9" s="15" t="s">
        <v>97</v>
      </c>
      <c r="P9" s="15" t="s">
        <v>729</v>
      </c>
      <c r="Q9" s="15" t="s">
        <v>730</v>
      </c>
      <c r="R9" s="15"/>
      <c r="S9" s="13" t="s">
        <v>117</v>
      </c>
      <c r="T9" s="14"/>
      <c r="U9" s="15"/>
      <c r="V9" s="14"/>
      <c r="W9" s="15" t="s">
        <v>731</v>
      </c>
      <c r="X9" s="20" t="s">
        <v>2370</v>
      </c>
      <c r="Y9" s="15" t="s">
        <v>83</v>
      </c>
      <c r="Z9" s="15" t="s">
        <v>630</v>
      </c>
    </row>
    <row r="10" ht="48" customHeight="1" spans="2:26">
      <c r="B10" s="15" t="str">
        <f t="shared" si="0"/>
        <v>VehicleSetting_8</v>
      </c>
      <c r="C10" s="15"/>
      <c r="D10" s="15"/>
      <c r="E10" s="15" t="s">
        <v>2390</v>
      </c>
      <c r="F10" s="15" t="s">
        <v>172</v>
      </c>
      <c r="G10" s="15"/>
      <c r="H10" s="15"/>
      <c r="I10" s="15"/>
      <c r="J10" s="15" t="s">
        <v>2394</v>
      </c>
      <c r="K10" s="15" t="s">
        <v>726</v>
      </c>
      <c r="L10" s="15" t="s">
        <v>2395</v>
      </c>
      <c r="M10" s="15" t="s">
        <v>2396</v>
      </c>
      <c r="N10" s="15"/>
      <c r="O10" s="15" t="s">
        <v>97</v>
      </c>
      <c r="P10" s="15" t="s">
        <v>729</v>
      </c>
      <c r="Q10" s="15" t="s">
        <v>730</v>
      </c>
      <c r="R10" s="15"/>
      <c r="S10" s="13" t="s">
        <v>117</v>
      </c>
      <c r="T10" s="14"/>
      <c r="U10" s="15"/>
      <c r="V10" s="14"/>
      <c r="W10" s="15" t="s">
        <v>731</v>
      </c>
      <c r="X10" s="20" t="s">
        <v>2370</v>
      </c>
      <c r="Y10" s="15" t="s">
        <v>83</v>
      </c>
      <c r="Z10" s="15" t="s">
        <v>630</v>
      </c>
    </row>
    <row r="11" ht="48" customHeight="1" spans="2:26">
      <c r="B11" s="15" t="str">
        <f t="shared" si="0"/>
        <v>VehicleSetting_9</v>
      </c>
      <c r="C11" s="15"/>
      <c r="D11" s="15"/>
      <c r="E11" s="15" t="s">
        <v>2390</v>
      </c>
      <c r="F11" s="15" t="s">
        <v>172</v>
      </c>
      <c r="G11" s="15"/>
      <c r="H11" s="15"/>
      <c r="I11" s="15"/>
      <c r="J11" s="15" t="s">
        <v>2397</v>
      </c>
      <c r="K11" s="15" t="s">
        <v>726</v>
      </c>
      <c r="L11" s="15" t="s">
        <v>2398</v>
      </c>
      <c r="M11" s="15" t="s">
        <v>2399</v>
      </c>
      <c r="N11" s="15"/>
      <c r="O11" s="15" t="s">
        <v>97</v>
      </c>
      <c r="P11" s="15" t="s">
        <v>729</v>
      </c>
      <c r="Q11" s="15" t="s">
        <v>730</v>
      </c>
      <c r="R11" s="15"/>
      <c r="S11" s="13" t="s">
        <v>117</v>
      </c>
      <c r="T11" s="15"/>
      <c r="U11" s="15"/>
      <c r="V11" s="15"/>
      <c r="W11" s="15" t="s">
        <v>731</v>
      </c>
      <c r="X11" s="20" t="s">
        <v>2370</v>
      </c>
      <c r="Y11" s="15" t="s">
        <v>83</v>
      </c>
      <c r="Z11" s="15" t="s">
        <v>630</v>
      </c>
    </row>
    <row r="12" ht="97.15" customHeight="1" spans="2:26">
      <c r="B12" s="15" t="str">
        <f t="shared" si="0"/>
        <v>VehicleSetting_10</v>
      </c>
      <c r="C12" s="15"/>
      <c r="D12" s="15"/>
      <c r="E12" s="15" t="s">
        <v>2390</v>
      </c>
      <c r="F12" s="15" t="s">
        <v>172</v>
      </c>
      <c r="G12" s="15"/>
      <c r="H12" s="15"/>
      <c r="I12" s="15"/>
      <c r="J12" s="15" t="s">
        <v>2400</v>
      </c>
      <c r="K12" s="15" t="s">
        <v>726</v>
      </c>
      <c r="L12" s="15" t="s">
        <v>2401</v>
      </c>
      <c r="M12" s="15" t="s">
        <v>2402</v>
      </c>
      <c r="N12" s="15"/>
      <c r="O12" s="15" t="s">
        <v>97</v>
      </c>
      <c r="P12" s="15" t="s">
        <v>729</v>
      </c>
      <c r="Q12" s="15" t="s">
        <v>730</v>
      </c>
      <c r="R12" s="15"/>
      <c r="S12" s="13" t="s">
        <v>117</v>
      </c>
      <c r="T12" s="15"/>
      <c r="U12" s="15"/>
      <c r="V12" s="15"/>
      <c r="W12" s="15" t="s">
        <v>731</v>
      </c>
      <c r="X12" s="20" t="s">
        <v>2370</v>
      </c>
      <c r="Y12" s="15" t="s">
        <v>83</v>
      </c>
      <c r="Z12" s="15" t="s">
        <v>630</v>
      </c>
    </row>
    <row r="13" ht="48" customHeight="1" spans="2:26">
      <c r="B13" s="15" t="str">
        <f t="shared" si="0"/>
        <v>VehicleSetting_11</v>
      </c>
      <c r="C13" s="15"/>
      <c r="D13" s="15"/>
      <c r="E13" s="15" t="s">
        <v>2390</v>
      </c>
      <c r="F13" s="15" t="s">
        <v>172</v>
      </c>
      <c r="G13" s="15"/>
      <c r="H13" s="15"/>
      <c r="I13" s="15"/>
      <c r="J13" s="15" t="s">
        <v>2403</v>
      </c>
      <c r="K13" s="15" t="s">
        <v>726</v>
      </c>
      <c r="L13" s="15" t="s">
        <v>2404</v>
      </c>
      <c r="M13" s="15" t="s">
        <v>2405</v>
      </c>
      <c r="N13" s="15"/>
      <c r="O13" s="15" t="s">
        <v>97</v>
      </c>
      <c r="P13" s="15" t="s">
        <v>729</v>
      </c>
      <c r="Q13" s="15" t="s">
        <v>730</v>
      </c>
      <c r="R13" s="15"/>
      <c r="S13" s="81" t="s">
        <v>117</v>
      </c>
      <c r="T13" s="15"/>
      <c r="U13" s="15"/>
      <c r="V13" s="15"/>
      <c r="W13" s="15" t="s">
        <v>731</v>
      </c>
      <c r="X13" s="20" t="s">
        <v>2370</v>
      </c>
      <c r="Y13" s="15" t="s">
        <v>83</v>
      </c>
      <c r="Z13" s="15" t="s">
        <v>630</v>
      </c>
    </row>
    <row r="14" ht="48" customHeight="1" spans="2:26">
      <c r="B14" s="15" t="str">
        <f t="shared" si="0"/>
        <v>VehicleSetting_12</v>
      </c>
      <c r="C14" s="15"/>
      <c r="D14" s="18"/>
      <c r="E14" s="18" t="s">
        <v>2406</v>
      </c>
      <c r="F14" s="15" t="s">
        <v>172</v>
      </c>
      <c r="G14" s="15"/>
      <c r="H14" s="15"/>
      <c r="I14" s="15"/>
      <c r="J14" s="18" t="s">
        <v>2407</v>
      </c>
      <c r="K14" s="18" t="s">
        <v>2408</v>
      </c>
      <c r="L14" s="18" t="s">
        <v>2409</v>
      </c>
      <c r="M14" s="18" t="s">
        <v>2410</v>
      </c>
      <c r="N14" s="18"/>
      <c r="O14" s="15" t="s">
        <v>97</v>
      </c>
      <c r="P14" s="18" t="s">
        <v>729</v>
      </c>
      <c r="Q14" s="18" t="s">
        <v>730</v>
      </c>
      <c r="R14" s="15"/>
      <c r="S14" s="81" t="s">
        <v>117</v>
      </c>
      <c r="T14" s="15"/>
      <c r="U14" s="15" t="s">
        <v>2411</v>
      </c>
      <c r="V14" s="15"/>
      <c r="W14" s="15" t="s">
        <v>731</v>
      </c>
      <c r="X14" s="20" t="s">
        <v>2370</v>
      </c>
      <c r="Y14" s="15" t="s">
        <v>83</v>
      </c>
      <c r="Z14" s="15" t="s">
        <v>630</v>
      </c>
    </row>
    <row r="15" ht="48" customHeight="1" spans="2:26">
      <c r="B15" s="15" t="str">
        <f t="shared" si="0"/>
        <v>VehicleSetting_13</v>
      </c>
      <c r="C15" s="15"/>
      <c r="D15" s="18"/>
      <c r="E15" s="18" t="s">
        <v>2406</v>
      </c>
      <c r="F15" s="15" t="s">
        <v>172</v>
      </c>
      <c r="G15" s="15"/>
      <c r="H15" s="15"/>
      <c r="I15" s="15"/>
      <c r="J15" s="18" t="s">
        <v>2412</v>
      </c>
      <c r="K15" s="18" t="s">
        <v>2413</v>
      </c>
      <c r="L15" s="18" t="s">
        <v>2414</v>
      </c>
      <c r="M15" s="18" t="s">
        <v>2410</v>
      </c>
      <c r="N15" s="18"/>
      <c r="O15" s="15" t="s">
        <v>97</v>
      </c>
      <c r="P15" s="18" t="s">
        <v>729</v>
      </c>
      <c r="Q15" s="18" t="s">
        <v>730</v>
      </c>
      <c r="R15" s="15"/>
      <c r="S15" s="81" t="s">
        <v>117</v>
      </c>
      <c r="T15" s="15"/>
      <c r="U15" s="15" t="s">
        <v>2411</v>
      </c>
      <c r="V15" s="15"/>
      <c r="W15" s="15" t="s">
        <v>731</v>
      </c>
      <c r="X15" s="20" t="s">
        <v>2370</v>
      </c>
      <c r="Y15" s="15" t="s">
        <v>83</v>
      </c>
      <c r="Z15" s="15" t="s">
        <v>630</v>
      </c>
    </row>
    <row r="16" ht="48" customHeight="1" spans="2:26">
      <c r="B16" s="15" t="str">
        <f t="shared" si="0"/>
        <v>VehicleSetting_14</v>
      </c>
      <c r="C16" s="15"/>
      <c r="D16" s="18"/>
      <c r="E16" s="18" t="s">
        <v>2406</v>
      </c>
      <c r="F16" s="15" t="s">
        <v>172</v>
      </c>
      <c r="G16" s="15"/>
      <c r="H16" s="15"/>
      <c r="I16" s="15"/>
      <c r="J16" s="18" t="s">
        <v>2415</v>
      </c>
      <c r="K16" s="18" t="s">
        <v>2416</v>
      </c>
      <c r="L16" s="18" t="s">
        <v>2417</v>
      </c>
      <c r="M16" s="18" t="s">
        <v>2418</v>
      </c>
      <c r="N16" s="18"/>
      <c r="O16" s="15" t="s">
        <v>97</v>
      </c>
      <c r="P16" s="18" t="s">
        <v>729</v>
      </c>
      <c r="Q16" s="18" t="s">
        <v>730</v>
      </c>
      <c r="R16" s="15"/>
      <c r="S16" s="81" t="s">
        <v>117</v>
      </c>
      <c r="T16" s="15"/>
      <c r="U16" s="15"/>
      <c r="V16" s="15"/>
      <c r="W16" s="15" t="s">
        <v>731</v>
      </c>
      <c r="X16" s="20" t="s">
        <v>2370</v>
      </c>
      <c r="Y16" s="15" t="s">
        <v>83</v>
      </c>
      <c r="Z16" s="15" t="s">
        <v>630</v>
      </c>
    </row>
    <row r="17" ht="48" customHeight="1" spans="2:26">
      <c r="B17" s="15" t="str">
        <f t="shared" si="0"/>
        <v>VehicleSetting_15</v>
      </c>
      <c r="C17" s="15"/>
      <c r="D17" s="18"/>
      <c r="E17" s="18" t="s">
        <v>2406</v>
      </c>
      <c r="F17" s="15" t="s">
        <v>172</v>
      </c>
      <c r="G17" s="15"/>
      <c r="H17" s="15"/>
      <c r="I17" s="15"/>
      <c r="J17" s="18" t="s">
        <v>2419</v>
      </c>
      <c r="K17" s="18" t="s">
        <v>2420</v>
      </c>
      <c r="L17" s="18" t="s">
        <v>2421</v>
      </c>
      <c r="M17" s="18" t="s">
        <v>2422</v>
      </c>
      <c r="N17" s="18"/>
      <c r="O17" s="15" t="s">
        <v>97</v>
      </c>
      <c r="P17" s="18" t="s">
        <v>729</v>
      </c>
      <c r="Q17" s="18" t="s">
        <v>730</v>
      </c>
      <c r="R17" s="15"/>
      <c r="S17" s="81" t="s">
        <v>117</v>
      </c>
      <c r="T17" s="15"/>
      <c r="U17" s="15"/>
      <c r="V17" s="15"/>
      <c r="W17" s="15" t="s">
        <v>731</v>
      </c>
      <c r="X17" s="20" t="s">
        <v>2370</v>
      </c>
      <c r="Y17" s="15" t="s">
        <v>83</v>
      </c>
      <c r="Z17" s="15" t="s">
        <v>630</v>
      </c>
    </row>
    <row r="18" ht="48" customHeight="1" spans="2:26">
      <c r="B18" s="15" t="str">
        <f t="shared" si="0"/>
        <v>VehicleSetting_16</v>
      </c>
      <c r="C18" s="15"/>
      <c r="D18" s="18"/>
      <c r="E18" s="18" t="s">
        <v>2406</v>
      </c>
      <c r="F18" s="15" t="s">
        <v>172</v>
      </c>
      <c r="G18" s="15"/>
      <c r="H18" s="15"/>
      <c r="I18" s="15"/>
      <c r="J18" s="18" t="s">
        <v>2423</v>
      </c>
      <c r="K18" s="18" t="s">
        <v>2424</v>
      </c>
      <c r="L18" s="18" t="s">
        <v>2425</v>
      </c>
      <c r="M18" s="18" t="s">
        <v>2426</v>
      </c>
      <c r="N18" s="18"/>
      <c r="O18" s="15" t="s">
        <v>97</v>
      </c>
      <c r="P18" s="18" t="s">
        <v>729</v>
      </c>
      <c r="Q18" s="18" t="s">
        <v>730</v>
      </c>
      <c r="R18" s="15"/>
      <c r="S18" s="81" t="s">
        <v>117</v>
      </c>
      <c r="T18" s="15"/>
      <c r="U18" s="15"/>
      <c r="V18" s="15"/>
      <c r="W18" s="15" t="s">
        <v>731</v>
      </c>
      <c r="X18" s="20" t="s">
        <v>2370</v>
      </c>
      <c r="Y18" s="15" t="s">
        <v>83</v>
      </c>
      <c r="Z18" s="15" t="s">
        <v>630</v>
      </c>
    </row>
    <row r="19" ht="48" customHeight="1" spans="2:26">
      <c r="B19" s="15" t="str">
        <f t="shared" si="0"/>
        <v>VehicleSetting_17</v>
      </c>
      <c r="C19" s="15"/>
      <c r="D19" s="18"/>
      <c r="E19" s="18" t="s">
        <v>2406</v>
      </c>
      <c r="F19" s="15" t="s">
        <v>172</v>
      </c>
      <c r="G19" s="15"/>
      <c r="H19" s="15"/>
      <c r="I19" s="15"/>
      <c r="J19" s="18" t="s">
        <v>2427</v>
      </c>
      <c r="K19" s="18" t="s">
        <v>2416</v>
      </c>
      <c r="L19" s="18" t="s">
        <v>2428</v>
      </c>
      <c r="M19" s="18" t="s">
        <v>2429</v>
      </c>
      <c r="N19" s="18"/>
      <c r="O19" s="15" t="s">
        <v>97</v>
      </c>
      <c r="P19" s="18" t="s">
        <v>729</v>
      </c>
      <c r="Q19" s="18" t="s">
        <v>730</v>
      </c>
      <c r="R19" s="15"/>
      <c r="S19" s="81" t="s">
        <v>117</v>
      </c>
      <c r="T19" s="15"/>
      <c r="U19" s="15"/>
      <c r="V19" s="15"/>
      <c r="W19" s="15" t="s">
        <v>731</v>
      </c>
      <c r="X19" s="20" t="s">
        <v>2370</v>
      </c>
      <c r="Y19" s="15" t="s">
        <v>83</v>
      </c>
      <c r="Z19" s="15" t="s">
        <v>630</v>
      </c>
    </row>
    <row r="20" ht="48" customHeight="1" spans="2:26">
      <c r="B20" s="15" t="str">
        <f t="shared" si="0"/>
        <v>VehicleSetting_18</v>
      </c>
      <c r="C20" s="15"/>
      <c r="D20" s="18"/>
      <c r="E20" s="18" t="s">
        <v>2406</v>
      </c>
      <c r="F20" s="15" t="s">
        <v>172</v>
      </c>
      <c r="G20" s="15"/>
      <c r="H20" s="15"/>
      <c r="I20" s="15"/>
      <c r="J20" s="18" t="s">
        <v>2430</v>
      </c>
      <c r="K20" s="18" t="s">
        <v>2431</v>
      </c>
      <c r="L20" s="18" t="s">
        <v>2432</v>
      </c>
      <c r="M20" s="18" t="s">
        <v>2433</v>
      </c>
      <c r="N20" s="18"/>
      <c r="O20" s="15" t="s">
        <v>97</v>
      </c>
      <c r="P20" s="18" t="s">
        <v>729</v>
      </c>
      <c r="Q20" s="18" t="s">
        <v>730</v>
      </c>
      <c r="R20" s="15"/>
      <c r="S20" s="81" t="s">
        <v>117</v>
      </c>
      <c r="T20" s="15"/>
      <c r="U20" s="15"/>
      <c r="V20" s="15"/>
      <c r="W20" s="15" t="s">
        <v>731</v>
      </c>
      <c r="X20" s="20" t="s">
        <v>2370</v>
      </c>
      <c r="Y20" s="15" t="s">
        <v>83</v>
      </c>
      <c r="Z20" s="15" t="s">
        <v>630</v>
      </c>
    </row>
    <row r="21" ht="48" customHeight="1" spans="2:26">
      <c r="B21" s="15" t="str">
        <f t="shared" si="0"/>
        <v>VehicleSetting_19</v>
      </c>
      <c r="C21" s="15"/>
      <c r="D21" s="18"/>
      <c r="E21" s="18" t="s">
        <v>2406</v>
      </c>
      <c r="F21" s="15" t="s">
        <v>172</v>
      </c>
      <c r="G21" s="15"/>
      <c r="H21" s="15"/>
      <c r="I21" s="15"/>
      <c r="J21" s="18" t="s">
        <v>2434</v>
      </c>
      <c r="K21" s="18" t="s">
        <v>2435</v>
      </c>
      <c r="L21" s="18" t="s">
        <v>2436</v>
      </c>
      <c r="M21" s="18" t="s">
        <v>2437</v>
      </c>
      <c r="N21" s="18"/>
      <c r="O21" s="15" t="s">
        <v>97</v>
      </c>
      <c r="P21" s="18" t="s">
        <v>729</v>
      </c>
      <c r="Q21" s="18" t="s">
        <v>730</v>
      </c>
      <c r="R21" s="15"/>
      <c r="S21" s="81" t="s">
        <v>117</v>
      </c>
      <c r="T21" s="15"/>
      <c r="U21" s="15"/>
      <c r="V21" s="15"/>
      <c r="W21" s="15" t="s">
        <v>731</v>
      </c>
      <c r="X21" s="20" t="s">
        <v>2370</v>
      </c>
      <c r="Y21" s="15" t="s">
        <v>83</v>
      </c>
      <c r="Z21" s="15" t="s">
        <v>630</v>
      </c>
    </row>
    <row r="22" ht="48" customHeight="1" spans="2:26">
      <c r="B22" s="15" t="str">
        <f t="shared" si="0"/>
        <v>VehicleSetting_20</v>
      </c>
      <c r="C22" s="15"/>
      <c r="D22" s="18"/>
      <c r="E22" s="18" t="s">
        <v>2406</v>
      </c>
      <c r="F22" s="15" t="s">
        <v>172</v>
      </c>
      <c r="G22" s="15"/>
      <c r="H22" s="15"/>
      <c r="I22" s="15"/>
      <c r="J22" s="18" t="s">
        <v>2438</v>
      </c>
      <c r="K22" s="18" t="s">
        <v>2439</v>
      </c>
      <c r="L22" s="18" t="s">
        <v>2440</v>
      </c>
      <c r="M22" s="18" t="s">
        <v>2441</v>
      </c>
      <c r="N22" s="18"/>
      <c r="O22" s="15" t="s">
        <v>97</v>
      </c>
      <c r="P22" s="18" t="s">
        <v>729</v>
      </c>
      <c r="Q22" s="18" t="s">
        <v>730</v>
      </c>
      <c r="R22" s="15"/>
      <c r="S22" s="81" t="s">
        <v>117</v>
      </c>
      <c r="T22" s="15"/>
      <c r="U22" s="15"/>
      <c r="V22" s="15"/>
      <c r="W22" s="15" t="s">
        <v>731</v>
      </c>
      <c r="X22" s="20" t="s">
        <v>2370</v>
      </c>
      <c r="Y22" s="15" t="s">
        <v>83</v>
      </c>
      <c r="Z22" s="15" t="s">
        <v>630</v>
      </c>
    </row>
    <row r="23" ht="48" customHeight="1" spans="2:26">
      <c r="B23" s="15" t="str">
        <f t="shared" si="0"/>
        <v>VehicleSetting_21</v>
      </c>
      <c r="C23" s="15"/>
      <c r="D23" s="18"/>
      <c r="E23" s="18" t="s">
        <v>2406</v>
      </c>
      <c r="F23" s="15" t="s">
        <v>172</v>
      </c>
      <c r="G23" s="15"/>
      <c r="H23" s="15"/>
      <c r="I23" s="15"/>
      <c r="J23" s="18" t="s">
        <v>2442</v>
      </c>
      <c r="K23" s="18" t="s">
        <v>2435</v>
      </c>
      <c r="L23" s="18" t="s">
        <v>2443</v>
      </c>
      <c r="M23" s="18" t="s">
        <v>2444</v>
      </c>
      <c r="N23" s="18"/>
      <c r="O23" s="15" t="s">
        <v>97</v>
      </c>
      <c r="P23" s="18" t="s">
        <v>729</v>
      </c>
      <c r="Q23" s="18" t="s">
        <v>730</v>
      </c>
      <c r="R23" s="15"/>
      <c r="S23" s="81" t="s">
        <v>117</v>
      </c>
      <c r="T23" s="15"/>
      <c r="U23" s="15"/>
      <c r="V23" s="15"/>
      <c r="W23" s="15" t="s">
        <v>731</v>
      </c>
      <c r="X23" s="20" t="s">
        <v>2370</v>
      </c>
      <c r="Y23" s="15" t="s">
        <v>83</v>
      </c>
      <c r="Z23" s="15" t="s">
        <v>630</v>
      </c>
    </row>
    <row r="24" ht="82.7" customHeight="1" spans="2:26">
      <c r="B24" s="15" t="str">
        <f t="shared" si="0"/>
        <v>VehicleSetting_22</v>
      </c>
      <c r="C24" s="15"/>
      <c r="D24" s="15"/>
      <c r="E24" s="15" t="s">
        <v>2406</v>
      </c>
      <c r="F24" s="15" t="s">
        <v>172</v>
      </c>
      <c r="G24" s="15"/>
      <c r="H24" s="15"/>
      <c r="I24" s="15"/>
      <c r="J24" s="15" t="s">
        <v>2445</v>
      </c>
      <c r="K24" s="15" t="s">
        <v>2446</v>
      </c>
      <c r="L24" s="15" t="s">
        <v>2447</v>
      </c>
      <c r="M24" s="15" t="s">
        <v>2448</v>
      </c>
      <c r="N24" s="15"/>
      <c r="O24" s="15" t="s">
        <v>97</v>
      </c>
      <c r="P24" s="15" t="s">
        <v>729</v>
      </c>
      <c r="Q24" s="15" t="s">
        <v>730</v>
      </c>
      <c r="R24" s="15"/>
      <c r="S24" s="81" t="s">
        <v>117</v>
      </c>
      <c r="T24" s="15"/>
      <c r="U24" s="15"/>
      <c r="V24" s="15"/>
      <c r="W24" s="15" t="s">
        <v>731</v>
      </c>
      <c r="X24" s="20" t="s">
        <v>2370</v>
      </c>
      <c r="Y24" s="15" t="s">
        <v>83</v>
      </c>
      <c r="Z24" s="15" t="s">
        <v>630</v>
      </c>
    </row>
    <row r="25" ht="48" customHeight="1" spans="2:26">
      <c r="B25" s="15" t="str">
        <f t="shared" ref="B25:B77" si="1">"VehicleSetting_"&amp;ROW()-2</f>
        <v>VehicleSetting_23</v>
      </c>
      <c r="C25" s="15"/>
      <c r="D25" s="15"/>
      <c r="E25" s="15" t="s">
        <v>2449</v>
      </c>
      <c r="F25" s="15" t="s">
        <v>172</v>
      </c>
      <c r="G25" s="15"/>
      <c r="H25" s="15"/>
      <c r="I25" s="15"/>
      <c r="J25" s="15" t="s">
        <v>2450</v>
      </c>
      <c r="K25" s="15" t="s">
        <v>1376</v>
      </c>
      <c r="L25" s="15" t="s">
        <v>2451</v>
      </c>
      <c r="M25" s="15" t="s">
        <v>2452</v>
      </c>
      <c r="N25" s="15"/>
      <c r="O25" s="15" t="s">
        <v>95</v>
      </c>
      <c r="P25" s="15" t="s">
        <v>729</v>
      </c>
      <c r="Q25" s="15" t="s">
        <v>730</v>
      </c>
      <c r="R25" s="15"/>
      <c r="S25" s="82" t="s">
        <v>117</v>
      </c>
      <c r="T25" s="14"/>
      <c r="U25" s="56"/>
      <c r="V25" s="14"/>
      <c r="W25" s="15" t="s">
        <v>731</v>
      </c>
      <c r="X25" s="20" t="s">
        <v>2370</v>
      </c>
      <c r="Y25" s="15" t="s">
        <v>83</v>
      </c>
      <c r="Z25" s="15" t="s">
        <v>630</v>
      </c>
    </row>
    <row r="26" s="21" customFormat="1" ht="48" customHeight="1" spans="1:26">
      <c r="A26" s="2"/>
      <c r="B26" s="15" t="str">
        <f t="shared" si="1"/>
        <v>VehicleSetting_24</v>
      </c>
      <c r="C26" s="15" t="s">
        <v>2453</v>
      </c>
      <c r="D26" s="15"/>
      <c r="E26" s="15" t="s">
        <v>2454</v>
      </c>
      <c r="F26" s="15" t="s">
        <v>172</v>
      </c>
      <c r="G26" s="15"/>
      <c r="H26" s="15"/>
      <c r="I26" s="15"/>
      <c r="J26" s="27" t="s">
        <v>2455</v>
      </c>
      <c r="K26" s="15" t="s">
        <v>2456</v>
      </c>
      <c r="L26" s="15" t="s">
        <v>2457</v>
      </c>
      <c r="M26" s="15" t="s">
        <v>2458</v>
      </c>
      <c r="N26" s="15"/>
      <c r="O26" s="15" t="s">
        <v>97</v>
      </c>
      <c r="P26" s="27" t="s">
        <v>729</v>
      </c>
      <c r="Q26" s="27" t="s">
        <v>730</v>
      </c>
      <c r="R26" s="15"/>
      <c r="S26" s="82" t="s">
        <v>117</v>
      </c>
      <c r="T26" s="14"/>
      <c r="U26" s="56"/>
      <c r="V26" s="14"/>
      <c r="W26" s="15" t="s">
        <v>731</v>
      </c>
      <c r="X26" s="20" t="s">
        <v>2370</v>
      </c>
      <c r="Y26" s="15" t="s">
        <v>83</v>
      </c>
      <c r="Z26" s="15" t="s">
        <v>630</v>
      </c>
    </row>
    <row r="27" s="21" customFormat="1" ht="48" customHeight="1" spans="1:26">
      <c r="A27" s="2"/>
      <c r="B27" s="15" t="str">
        <f t="shared" si="1"/>
        <v>VehicleSetting_25</v>
      </c>
      <c r="C27" s="15" t="s">
        <v>2453</v>
      </c>
      <c r="D27" s="15"/>
      <c r="E27" s="15" t="s">
        <v>2454</v>
      </c>
      <c r="F27" s="15" t="s">
        <v>172</v>
      </c>
      <c r="G27" s="15"/>
      <c r="H27" s="15"/>
      <c r="I27" s="15"/>
      <c r="J27" s="27" t="s">
        <v>2459</v>
      </c>
      <c r="K27" s="15" t="s">
        <v>2456</v>
      </c>
      <c r="L27" s="15" t="s">
        <v>2460</v>
      </c>
      <c r="M27" s="15" t="s">
        <v>2461</v>
      </c>
      <c r="N27" s="15"/>
      <c r="O27" s="15" t="s">
        <v>97</v>
      </c>
      <c r="P27" s="27" t="s">
        <v>729</v>
      </c>
      <c r="Q27" s="27" t="s">
        <v>730</v>
      </c>
      <c r="R27" s="15"/>
      <c r="S27" s="82" t="s">
        <v>117</v>
      </c>
      <c r="T27" s="14"/>
      <c r="U27" s="56"/>
      <c r="V27" s="14"/>
      <c r="W27" s="15" t="s">
        <v>731</v>
      </c>
      <c r="X27" s="20" t="s">
        <v>2370</v>
      </c>
      <c r="Y27" s="15" t="s">
        <v>83</v>
      </c>
      <c r="Z27" s="15" t="s">
        <v>630</v>
      </c>
    </row>
    <row r="28" s="21" customFormat="1" ht="72.75" customHeight="1" spans="1:26">
      <c r="A28" s="2"/>
      <c r="B28" s="15" t="str">
        <f t="shared" si="1"/>
        <v>VehicleSetting_26</v>
      </c>
      <c r="C28" s="15" t="s">
        <v>2453</v>
      </c>
      <c r="D28" s="15"/>
      <c r="E28" s="15" t="s">
        <v>2454</v>
      </c>
      <c r="F28" s="15" t="s">
        <v>172</v>
      </c>
      <c r="G28" s="15"/>
      <c r="H28" s="15"/>
      <c r="I28" s="15"/>
      <c r="J28" s="27" t="s">
        <v>2462</v>
      </c>
      <c r="K28" s="15" t="s">
        <v>2463</v>
      </c>
      <c r="L28" s="15" t="s">
        <v>2464</v>
      </c>
      <c r="M28" s="15" t="s">
        <v>2465</v>
      </c>
      <c r="N28" s="15"/>
      <c r="O28" s="15" t="s">
        <v>95</v>
      </c>
      <c r="P28" s="27" t="s">
        <v>729</v>
      </c>
      <c r="Q28" s="27" t="s">
        <v>730</v>
      </c>
      <c r="R28" s="15"/>
      <c r="S28" s="82" t="s">
        <v>117</v>
      </c>
      <c r="T28" s="14"/>
      <c r="U28" s="56"/>
      <c r="V28" s="14"/>
      <c r="W28" s="15" t="s">
        <v>731</v>
      </c>
      <c r="X28" s="20" t="s">
        <v>2370</v>
      </c>
      <c r="Y28" s="15" t="s">
        <v>83</v>
      </c>
      <c r="Z28" s="15" t="s">
        <v>630</v>
      </c>
    </row>
    <row r="29" s="21" customFormat="1" ht="96.2" customHeight="1" spans="1:26">
      <c r="A29" s="2"/>
      <c r="B29" s="15" t="str">
        <f t="shared" si="1"/>
        <v>VehicleSetting_27</v>
      </c>
      <c r="C29" s="15" t="s">
        <v>2453</v>
      </c>
      <c r="D29" s="15"/>
      <c r="E29" s="15" t="s">
        <v>2454</v>
      </c>
      <c r="F29" s="15" t="s">
        <v>172</v>
      </c>
      <c r="G29" s="15"/>
      <c r="H29" s="15"/>
      <c r="I29" s="15"/>
      <c r="J29" s="27" t="s">
        <v>2466</v>
      </c>
      <c r="K29" s="15" t="s">
        <v>2456</v>
      </c>
      <c r="L29" s="15" t="s">
        <v>2467</v>
      </c>
      <c r="M29" s="15" t="s">
        <v>2468</v>
      </c>
      <c r="N29" s="15"/>
      <c r="O29" s="15" t="s">
        <v>95</v>
      </c>
      <c r="P29" s="27" t="s">
        <v>729</v>
      </c>
      <c r="Q29" s="27" t="s">
        <v>730</v>
      </c>
      <c r="R29" s="15"/>
      <c r="S29" s="82" t="s">
        <v>117</v>
      </c>
      <c r="T29" s="14"/>
      <c r="U29" s="56"/>
      <c r="V29" s="14"/>
      <c r="W29" s="15" t="s">
        <v>731</v>
      </c>
      <c r="X29" s="20" t="s">
        <v>2370</v>
      </c>
      <c r="Y29" s="15" t="s">
        <v>83</v>
      </c>
      <c r="Z29" s="15" t="s">
        <v>630</v>
      </c>
    </row>
    <row r="30" s="21" customFormat="1" ht="48" customHeight="1" spans="1:26">
      <c r="A30" s="2"/>
      <c r="B30" s="15" t="str">
        <f t="shared" si="1"/>
        <v>VehicleSetting_28</v>
      </c>
      <c r="C30" s="15" t="s">
        <v>2453</v>
      </c>
      <c r="D30" s="15"/>
      <c r="E30" s="15" t="s">
        <v>2454</v>
      </c>
      <c r="F30" s="15" t="s">
        <v>172</v>
      </c>
      <c r="G30" s="15"/>
      <c r="H30" s="15"/>
      <c r="I30" s="15"/>
      <c r="J30" s="27" t="s">
        <v>2469</v>
      </c>
      <c r="K30" s="15" t="s">
        <v>2456</v>
      </c>
      <c r="L30" s="15" t="s">
        <v>2470</v>
      </c>
      <c r="M30" s="15" t="s">
        <v>2471</v>
      </c>
      <c r="N30" s="15"/>
      <c r="O30" s="15" t="s">
        <v>95</v>
      </c>
      <c r="P30" s="27" t="s">
        <v>729</v>
      </c>
      <c r="Q30" s="27" t="s">
        <v>730</v>
      </c>
      <c r="R30" s="15"/>
      <c r="S30" s="82" t="s">
        <v>117</v>
      </c>
      <c r="T30" s="14"/>
      <c r="U30" s="56"/>
      <c r="V30" s="14"/>
      <c r="W30" s="15" t="s">
        <v>731</v>
      </c>
      <c r="X30" s="20" t="s">
        <v>2370</v>
      </c>
      <c r="Y30" s="15" t="s">
        <v>83</v>
      </c>
      <c r="Z30" s="15" t="s">
        <v>630</v>
      </c>
    </row>
    <row r="31" s="21" customFormat="1" ht="48" customHeight="1" spans="1:26">
      <c r="A31" s="2"/>
      <c r="B31" s="15" t="str">
        <f t="shared" si="1"/>
        <v>VehicleSetting_29</v>
      </c>
      <c r="C31" s="15" t="s">
        <v>2453</v>
      </c>
      <c r="D31" s="15"/>
      <c r="E31" s="15" t="s">
        <v>2454</v>
      </c>
      <c r="F31" s="15" t="s">
        <v>172</v>
      </c>
      <c r="G31" s="15"/>
      <c r="H31" s="15"/>
      <c r="I31" s="15"/>
      <c r="J31" s="27" t="s">
        <v>2472</v>
      </c>
      <c r="K31" s="15" t="s">
        <v>803</v>
      </c>
      <c r="L31" s="15" t="s">
        <v>2473</v>
      </c>
      <c r="M31" s="15" t="s">
        <v>2474</v>
      </c>
      <c r="N31" s="15"/>
      <c r="O31" s="15" t="s">
        <v>97</v>
      </c>
      <c r="P31" s="27" t="s">
        <v>729</v>
      </c>
      <c r="Q31" s="27" t="s">
        <v>730</v>
      </c>
      <c r="R31" s="15"/>
      <c r="S31" s="82" t="s">
        <v>117</v>
      </c>
      <c r="T31" s="14"/>
      <c r="U31" s="56"/>
      <c r="V31" s="14"/>
      <c r="W31" s="15" t="s">
        <v>731</v>
      </c>
      <c r="X31" s="20" t="s">
        <v>2370</v>
      </c>
      <c r="Y31" s="15" t="s">
        <v>83</v>
      </c>
      <c r="Z31" s="15" t="s">
        <v>630</v>
      </c>
    </row>
    <row r="32" s="21" customFormat="1" ht="48" customHeight="1" spans="1:26">
      <c r="A32" s="2"/>
      <c r="B32" s="15" t="str">
        <f t="shared" si="1"/>
        <v>VehicleSetting_30</v>
      </c>
      <c r="C32" s="15" t="s">
        <v>2453</v>
      </c>
      <c r="D32" s="15"/>
      <c r="E32" s="15" t="s">
        <v>2454</v>
      </c>
      <c r="F32" s="15" t="s">
        <v>172</v>
      </c>
      <c r="G32" s="15"/>
      <c r="H32" s="15"/>
      <c r="I32" s="15"/>
      <c r="J32" s="27" t="s">
        <v>2475</v>
      </c>
      <c r="K32" s="15" t="s">
        <v>803</v>
      </c>
      <c r="L32" s="15" t="s">
        <v>2476</v>
      </c>
      <c r="M32" s="15" t="s">
        <v>2477</v>
      </c>
      <c r="N32" s="15"/>
      <c r="O32" s="15" t="s">
        <v>97</v>
      </c>
      <c r="P32" s="27" t="s">
        <v>729</v>
      </c>
      <c r="Q32" s="27" t="s">
        <v>730</v>
      </c>
      <c r="R32" s="15"/>
      <c r="S32" s="82" t="s">
        <v>117</v>
      </c>
      <c r="T32" s="14"/>
      <c r="U32" s="56"/>
      <c r="V32" s="14"/>
      <c r="W32" s="15" t="s">
        <v>731</v>
      </c>
      <c r="X32" s="20" t="s">
        <v>2370</v>
      </c>
      <c r="Y32" s="15" t="s">
        <v>83</v>
      </c>
      <c r="Z32" s="15" t="s">
        <v>630</v>
      </c>
    </row>
    <row r="33" s="21" customFormat="1" ht="48" customHeight="1" spans="1:26">
      <c r="A33" s="2"/>
      <c r="B33" s="15" t="str">
        <f t="shared" si="1"/>
        <v>VehicleSetting_31</v>
      </c>
      <c r="C33" s="15" t="s">
        <v>2453</v>
      </c>
      <c r="D33" s="15"/>
      <c r="E33" s="15" t="s">
        <v>2478</v>
      </c>
      <c r="F33" s="15" t="s">
        <v>172</v>
      </c>
      <c r="G33" s="15"/>
      <c r="H33" s="15"/>
      <c r="I33" s="15"/>
      <c r="J33" s="27" t="s">
        <v>2479</v>
      </c>
      <c r="K33" s="15" t="s">
        <v>2456</v>
      </c>
      <c r="L33" s="15" t="s">
        <v>2480</v>
      </c>
      <c r="M33" s="15" t="s">
        <v>2481</v>
      </c>
      <c r="N33" s="15"/>
      <c r="O33" s="15" t="s">
        <v>97</v>
      </c>
      <c r="P33" s="27" t="s">
        <v>729</v>
      </c>
      <c r="Q33" s="27" t="s">
        <v>730</v>
      </c>
      <c r="R33" s="15"/>
      <c r="S33" s="82" t="s">
        <v>117</v>
      </c>
      <c r="T33" s="14"/>
      <c r="U33" s="56"/>
      <c r="V33" s="14"/>
      <c r="W33" s="15" t="s">
        <v>731</v>
      </c>
      <c r="X33" s="20" t="s">
        <v>2370</v>
      </c>
      <c r="Y33" s="15" t="s">
        <v>83</v>
      </c>
      <c r="Z33" s="15" t="s">
        <v>630</v>
      </c>
    </row>
    <row r="34" s="21" customFormat="1" ht="48" customHeight="1" spans="1:26">
      <c r="A34" s="2"/>
      <c r="B34" s="15" t="str">
        <f t="shared" si="1"/>
        <v>VehicleSetting_32</v>
      </c>
      <c r="C34" s="15" t="s">
        <v>2453</v>
      </c>
      <c r="D34" s="15"/>
      <c r="E34" s="15" t="s">
        <v>2478</v>
      </c>
      <c r="F34" s="15" t="s">
        <v>172</v>
      </c>
      <c r="G34" s="15"/>
      <c r="H34" s="15"/>
      <c r="I34" s="15"/>
      <c r="J34" s="27" t="s">
        <v>2482</v>
      </c>
      <c r="K34" s="15" t="s">
        <v>2456</v>
      </c>
      <c r="L34" s="15" t="s">
        <v>2483</v>
      </c>
      <c r="M34" s="15" t="s">
        <v>2484</v>
      </c>
      <c r="N34" s="15"/>
      <c r="O34" s="15" t="s">
        <v>97</v>
      </c>
      <c r="P34" s="27" t="s">
        <v>729</v>
      </c>
      <c r="Q34" s="27" t="s">
        <v>730</v>
      </c>
      <c r="R34" s="15"/>
      <c r="S34" s="82" t="s">
        <v>117</v>
      </c>
      <c r="T34" s="14"/>
      <c r="U34" s="56"/>
      <c r="V34" s="14"/>
      <c r="W34" s="15" t="s">
        <v>731</v>
      </c>
      <c r="X34" s="20" t="s">
        <v>2370</v>
      </c>
      <c r="Y34" s="15" t="s">
        <v>83</v>
      </c>
      <c r="Z34" s="15" t="s">
        <v>630</v>
      </c>
    </row>
    <row r="35" s="21" customFormat="1" ht="48" customHeight="1" spans="1:26">
      <c r="A35" s="2"/>
      <c r="B35" s="15" t="str">
        <f t="shared" si="1"/>
        <v>VehicleSetting_33</v>
      </c>
      <c r="C35" s="15" t="s">
        <v>2453</v>
      </c>
      <c r="D35" s="15"/>
      <c r="E35" s="15" t="s">
        <v>2478</v>
      </c>
      <c r="F35" s="15" t="s">
        <v>172</v>
      </c>
      <c r="G35" s="15"/>
      <c r="H35" s="15"/>
      <c r="I35" s="15"/>
      <c r="J35" s="27" t="s">
        <v>2485</v>
      </c>
      <c r="K35" s="15" t="s">
        <v>2456</v>
      </c>
      <c r="L35" s="15" t="s">
        <v>2486</v>
      </c>
      <c r="M35" s="15" t="s">
        <v>2487</v>
      </c>
      <c r="N35" s="15"/>
      <c r="O35" s="15" t="s">
        <v>95</v>
      </c>
      <c r="P35" s="27" t="s">
        <v>729</v>
      </c>
      <c r="Q35" s="27" t="s">
        <v>730</v>
      </c>
      <c r="R35" s="15"/>
      <c r="S35" s="82" t="s">
        <v>117</v>
      </c>
      <c r="T35" s="14"/>
      <c r="U35" s="56"/>
      <c r="V35" s="14"/>
      <c r="W35" s="15" t="s">
        <v>731</v>
      </c>
      <c r="X35" s="20" t="s">
        <v>2370</v>
      </c>
      <c r="Y35" s="15" t="s">
        <v>83</v>
      </c>
      <c r="Z35" s="15" t="s">
        <v>630</v>
      </c>
    </row>
    <row r="36" s="21" customFormat="1" ht="48" customHeight="1" spans="1:26">
      <c r="A36" s="2"/>
      <c r="B36" s="15" t="str">
        <f t="shared" si="1"/>
        <v>VehicleSetting_34</v>
      </c>
      <c r="C36" s="15" t="s">
        <v>2453</v>
      </c>
      <c r="D36" s="15"/>
      <c r="E36" s="15" t="s">
        <v>2478</v>
      </c>
      <c r="F36" s="15" t="s">
        <v>172</v>
      </c>
      <c r="G36" s="15"/>
      <c r="H36" s="15"/>
      <c r="I36" s="15"/>
      <c r="J36" s="27" t="s">
        <v>2488</v>
      </c>
      <c r="K36" s="15" t="s">
        <v>2456</v>
      </c>
      <c r="L36" s="15" t="s">
        <v>2489</v>
      </c>
      <c r="M36" s="15" t="s">
        <v>2490</v>
      </c>
      <c r="N36" s="15"/>
      <c r="O36" s="15" t="s">
        <v>95</v>
      </c>
      <c r="P36" s="27" t="s">
        <v>729</v>
      </c>
      <c r="Q36" s="27" t="s">
        <v>730</v>
      </c>
      <c r="R36" s="15"/>
      <c r="S36" s="82" t="s">
        <v>117</v>
      </c>
      <c r="T36" s="14"/>
      <c r="U36" s="56"/>
      <c r="V36" s="14"/>
      <c r="W36" s="15" t="s">
        <v>731</v>
      </c>
      <c r="X36" s="20" t="s">
        <v>2370</v>
      </c>
      <c r="Y36" s="15" t="s">
        <v>83</v>
      </c>
      <c r="Z36" s="15" t="s">
        <v>630</v>
      </c>
    </row>
    <row r="37" s="21" customFormat="1" ht="81.95" customHeight="1" spans="1:26">
      <c r="A37" s="2"/>
      <c r="B37" s="15" t="str">
        <f t="shared" si="1"/>
        <v>VehicleSetting_35</v>
      </c>
      <c r="C37" s="15" t="s">
        <v>2453</v>
      </c>
      <c r="D37" s="15"/>
      <c r="E37" s="15" t="s">
        <v>2478</v>
      </c>
      <c r="F37" s="15" t="s">
        <v>172</v>
      </c>
      <c r="G37" s="15"/>
      <c r="H37" s="15"/>
      <c r="I37" s="15"/>
      <c r="J37" s="27" t="s">
        <v>2491</v>
      </c>
      <c r="K37" s="15" t="s">
        <v>2456</v>
      </c>
      <c r="L37" s="15" t="s">
        <v>2467</v>
      </c>
      <c r="M37" s="15" t="s">
        <v>2492</v>
      </c>
      <c r="N37" s="15"/>
      <c r="O37" s="15" t="s">
        <v>95</v>
      </c>
      <c r="P37" s="27" t="s">
        <v>729</v>
      </c>
      <c r="Q37" s="27" t="s">
        <v>730</v>
      </c>
      <c r="R37" s="15"/>
      <c r="S37" s="82" t="s">
        <v>117</v>
      </c>
      <c r="T37" s="14"/>
      <c r="U37" s="56"/>
      <c r="V37" s="14"/>
      <c r="W37" s="15" t="s">
        <v>731</v>
      </c>
      <c r="X37" s="20" t="s">
        <v>2370</v>
      </c>
      <c r="Y37" s="15" t="s">
        <v>83</v>
      </c>
      <c r="Z37" s="15" t="s">
        <v>630</v>
      </c>
    </row>
    <row r="38" s="21" customFormat="1" ht="48" customHeight="1" spans="1:26">
      <c r="A38" s="2"/>
      <c r="B38" s="15" t="str">
        <f t="shared" si="1"/>
        <v>VehicleSetting_36</v>
      </c>
      <c r="C38" s="15" t="s">
        <v>2453</v>
      </c>
      <c r="D38" s="15"/>
      <c r="E38" s="15" t="s">
        <v>2478</v>
      </c>
      <c r="F38" s="15" t="s">
        <v>172</v>
      </c>
      <c r="G38" s="15"/>
      <c r="H38" s="15"/>
      <c r="I38" s="15"/>
      <c r="J38" s="27" t="s">
        <v>2493</v>
      </c>
      <c r="K38" s="15" t="s">
        <v>2456</v>
      </c>
      <c r="L38" s="15" t="s">
        <v>2470</v>
      </c>
      <c r="M38" s="15" t="s">
        <v>2494</v>
      </c>
      <c r="N38" s="15"/>
      <c r="O38" s="15" t="s">
        <v>95</v>
      </c>
      <c r="P38" s="27" t="s">
        <v>729</v>
      </c>
      <c r="Q38" s="27" t="s">
        <v>730</v>
      </c>
      <c r="R38" s="15"/>
      <c r="S38" s="82" t="s">
        <v>117</v>
      </c>
      <c r="T38" s="14"/>
      <c r="U38" s="56"/>
      <c r="V38" s="14"/>
      <c r="W38" s="15" t="s">
        <v>731</v>
      </c>
      <c r="X38" s="20" t="s">
        <v>2370</v>
      </c>
      <c r="Y38" s="15" t="s">
        <v>83</v>
      </c>
      <c r="Z38" s="15" t="s">
        <v>630</v>
      </c>
    </row>
    <row r="39" s="21" customFormat="1" ht="48" customHeight="1" spans="1:26">
      <c r="A39" s="2"/>
      <c r="B39" s="15" t="str">
        <f t="shared" si="1"/>
        <v>VehicleSetting_37</v>
      </c>
      <c r="C39" s="15" t="s">
        <v>2453</v>
      </c>
      <c r="D39" s="15"/>
      <c r="E39" s="15" t="s">
        <v>2478</v>
      </c>
      <c r="F39" s="15" t="s">
        <v>172</v>
      </c>
      <c r="G39" s="15"/>
      <c r="H39" s="15"/>
      <c r="I39" s="15"/>
      <c r="J39" s="27" t="s">
        <v>2495</v>
      </c>
      <c r="K39" s="15" t="s">
        <v>2456</v>
      </c>
      <c r="L39" s="15" t="s">
        <v>2496</v>
      </c>
      <c r="M39" s="15" t="s">
        <v>2497</v>
      </c>
      <c r="N39" s="15"/>
      <c r="O39" s="15" t="s">
        <v>97</v>
      </c>
      <c r="P39" s="27" t="s">
        <v>729</v>
      </c>
      <c r="Q39" s="27" t="s">
        <v>730</v>
      </c>
      <c r="R39" s="15"/>
      <c r="S39" s="82" t="s">
        <v>117</v>
      </c>
      <c r="T39" s="14"/>
      <c r="U39" s="56"/>
      <c r="V39" s="14"/>
      <c r="W39" s="15" t="s">
        <v>731</v>
      </c>
      <c r="X39" s="20" t="s">
        <v>2370</v>
      </c>
      <c r="Y39" s="15" t="s">
        <v>83</v>
      </c>
      <c r="Z39" s="15" t="s">
        <v>630</v>
      </c>
    </row>
    <row r="40" s="21" customFormat="1" ht="103.5" customHeight="1" spans="1:26">
      <c r="A40" s="2"/>
      <c r="B40" s="15" t="str">
        <f t="shared" si="1"/>
        <v>VehicleSetting_38</v>
      </c>
      <c r="C40" s="15" t="s">
        <v>2453</v>
      </c>
      <c r="D40" s="15"/>
      <c r="E40" s="15" t="s">
        <v>2478</v>
      </c>
      <c r="F40" s="15" t="s">
        <v>172</v>
      </c>
      <c r="G40" s="15"/>
      <c r="H40" s="15"/>
      <c r="I40" s="15"/>
      <c r="J40" s="27" t="s">
        <v>2498</v>
      </c>
      <c r="K40" s="15" t="s">
        <v>803</v>
      </c>
      <c r="L40" s="15" t="s">
        <v>2499</v>
      </c>
      <c r="M40" s="15" t="s">
        <v>2500</v>
      </c>
      <c r="N40" s="15"/>
      <c r="O40" s="15" t="s">
        <v>97</v>
      </c>
      <c r="P40" s="27" t="s">
        <v>729</v>
      </c>
      <c r="Q40" s="27" t="s">
        <v>730</v>
      </c>
      <c r="R40" s="15"/>
      <c r="S40" s="82" t="s">
        <v>117</v>
      </c>
      <c r="T40" s="14"/>
      <c r="U40" s="56"/>
      <c r="V40" s="14"/>
      <c r="W40" s="15" t="s">
        <v>731</v>
      </c>
      <c r="X40" s="20" t="s">
        <v>2370</v>
      </c>
      <c r="Y40" s="15" t="s">
        <v>83</v>
      </c>
      <c r="Z40" s="15" t="s">
        <v>630</v>
      </c>
    </row>
    <row r="41" s="21" customFormat="1" ht="48" customHeight="1" spans="1:26">
      <c r="A41" s="2"/>
      <c r="B41" s="15" t="str">
        <f t="shared" si="1"/>
        <v>VehicleSetting_39</v>
      </c>
      <c r="C41" s="15" t="s">
        <v>2453</v>
      </c>
      <c r="D41" s="15"/>
      <c r="E41" s="15" t="s">
        <v>2478</v>
      </c>
      <c r="F41" s="15" t="s">
        <v>172</v>
      </c>
      <c r="G41" s="15"/>
      <c r="H41" s="15"/>
      <c r="I41" s="15"/>
      <c r="J41" s="27" t="s">
        <v>2501</v>
      </c>
      <c r="K41" s="15" t="s">
        <v>803</v>
      </c>
      <c r="L41" s="15" t="s">
        <v>2502</v>
      </c>
      <c r="M41" s="15" t="s">
        <v>2503</v>
      </c>
      <c r="N41" s="15"/>
      <c r="O41" s="15" t="s">
        <v>97</v>
      </c>
      <c r="P41" s="27" t="s">
        <v>729</v>
      </c>
      <c r="Q41" s="27" t="s">
        <v>730</v>
      </c>
      <c r="R41" s="15"/>
      <c r="S41" s="82" t="s">
        <v>117</v>
      </c>
      <c r="T41" s="14"/>
      <c r="U41" s="56"/>
      <c r="V41" s="14"/>
      <c r="W41" s="15" t="s">
        <v>731</v>
      </c>
      <c r="X41" s="20" t="s">
        <v>2370</v>
      </c>
      <c r="Y41" s="15" t="s">
        <v>83</v>
      </c>
      <c r="Z41" s="15" t="s">
        <v>630</v>
      </c>
    </row>
    <row r="42" ht="181.35" customHeight="1" spans="2:26">
      <c r="B42" s="15" t="str">
        <f t="shared" si="1"/>
        <v>VehicleSetting_40</v>
      </c>
      <c r="C42" s="15" t="s">
        <v>2504</v>
      </c>
      <c r="D42" s="15"/>
      <c r="E42" s="15" t="s">
        <v>2505</v>
      </c>
      <c r="F42" s="15" t="s">
        <v>172</v>
      </c>
      <c r="G42" s="15"/>
      <c r="H42" s="15"/>
      <c r="I42" s="15"/>
      <c r="J42" s="15" t="s">
        <v>2506</v>
      </c>
      <c r="K42" s="15" t="s">
        <v>2507</v>
      </c>
      <c r="L42" s="15" t="s">
        <v>2508</v>
      </c>
      <c r="M42" s="15" t="s">
        <v>2509</v>
      </c>
      <c r="N42" s="15"/>
      <c r="O42" s="15" t="s">
        <v>97</v>
      </c>
      <c r="P42" s="15" t="s">
        <v>729</v>
      </c>
      <c r="Q42" s="15" t="s">
        <v>730</v>
      </c>
      <c r="R42" s="15"/>
      <c r="S42" s="13" t="s">
        <v>117</v>
      </c>
      <c r="T42" s="15"/>
      <c r="U42" s="15"/>
      <c r="V42" s="15"/>
      <c r="W42" s="15" t="s">
        <v>731</v>
      </c>
      <c r="X42" s="20" t="s">
        <v>2370</v>
      </c>
      <c r="Y42" s="15" t="s">
        <v>83</v>
      </c>
      <c r="Z42" s="15" t="s">
        <v>630</v>
      </c>
    </row>
    <row r="43" ht="167.45" customHeight="1" spans="2:26">
      <c r="B43" s="15" t="str">
        <f t="shared" si="1"/>
        <v>VehicleSetting_41</v>
      </c>
      <c r="C43" s="15" t="s">
        <v>2504</v>
      </c>
      <c r="D43" s="15"/>
      <c r="E43" s="15" t="s">
        <v>2505</v>
      </c>
      <c r="F43" s="15" t="s">
        <v>172</v>
      </c>
      <c r="G43" s="15"/>
      <c r="H43" s="15"/>
      <c r="I43" s="15"/>
      <c r="J43" s="15" t="s">
        <v>2506</v>
      </c>
      <c r="K43" s="15" t="s">
        <v>2507</v>
      </c>
      <c r="L43" s="15" t="s">
        <v>2510</v>
      </c>
      <c r="M43" s="15" t="s">
        <v>2511</v>
      </c>
      <c r="N43" s="15"/>
      <c r="O43" s="15" t="s">
        <v>97</v>
      </c>
      <c r="P43" s="15" t="s">
        <v>729</v>
      </c>
      <c r="Q43" s="15" t="s">
        <v>730</v>
      </c>
      <c r="R43" s="15"/>
      <c r="S43" s="13" t="s">
        <v>117</v>
      </c>
      <c r="T43" s="15"/>
      <c r="U43" s="15"/>
      <c r="V43" s="15"/>
      <c r="W43" s="15" t="s">
        <v>731</v>
      </c>
      <c r="X43" s="20" t="s">
        <v>2370</v>
      </c>
      <c r="Y43" s="15" t="s">
        <v>83</v>
      </c>
      <c r="Z43" s="15" t="s">
        <v>630</v>
      </c>
    </row>
    <row r="44" ht="48" customHeight="1" spans="2:26">
      <c r="B44" s="15" t="str">
        <f t="shared" si="1"/>
        <v>VehicleSetting_42</v>
      </c>
      <c r="C44" s="15" t="s">
        <v>2504</v>
      </c>
      <c r="D44" s="15"/>
      <c r="E44" s="15" t="s">
        <v>2505</v>
      </c>
      <c r="F44" s="15" t="s">
        <v>172</v>
      </c>
      <c r="G44" s="15"/>
      <c r="H44" s="15"/>
      <c r="I44" s="15"/>
      <c r="J44" s="15" t="s">
        <v>2512</v>
      </c>
      <c r="K44" s="15" t="s">
        <v>1372</v>
      </c>
      <c r="L44" s="15" t="s">
        <v>2513</v>
      </c>
      <c r="M44" s="15" t="s">
        <v>2514</v>
      </c>
      <c r="N44" s="15"/>
      <c r="O44" s="15" t="s">
        <v>97</v>
      </c>
      <c r="P44" s="15" t="s">
        <v>729</v>
      </c>
      <c r="Q44" s="15" t="s">
        <v>730</v>
      </c>
      <c r="R44" s="15"/>
      <c r="S44" s="13" t="s">
        <v>117</v>
      </c>
      <c r="T44" s="15"/>
      <c r="U44" s="15"/>
      <c r="V44" s="15"/>
      <c r="W44" s="15" t="s">
        <v>731</v>
      </c>
      <c r="X44" s="20" t="s">
        <v>2370</v>
      </c>
      <c r="Y44" s="15" t="s">
        <v>83</v>
      </c>
      <c r="Z44" s="15" t="s">
        <v>630</v>
      </c>
    </row>
    <row r="45" ht="48" customHeight="1" spans="2:26">
      <c r="B45" s="15" t="str">
        <f t="shared" si="1"/>
        <v>VehicleSetting_43</v>
      </c>
      <c r="C45" s="15" t="s">
        <v>2504</v>
      </c>
      <c r="D45" s="15"/>
      <c r="E45" s="15" t="s">
        <v>2505</v>
      </c>
      <c r="F45" s="15" t="s">
        <v>172</v>
      </c>
      <c r="G45" s="15"/>
      <c r="H45" s="15"/>
      <c r="I45" s="15"/>
      <c r="J45" s="15" t="s">
        <v>2515</v>
      </c>
      <c r="K45" s="15" t="s">
        <v>1372</v>
      </c>
      <c r="L45" s="15" t="s">
        <v>2516</v>
      </c>
      <c r="M45" s="15" t="s">
        <v>2517</v>
      </c>
      <c r="N45" s="15"/>
      <c r="O45" s="15" t="s">
        <v>97</v>
      </c>
      <c r="P45" s="15" t="s">
        <v>729</v>
      </c>
      <c r="Q45" s="15" t="s">
        <v>730</v>
      </c>
      <c r="R45" s="15"/>
      <c r="S45" s="13" t="s">
        <v>117</v>
      </c>
      <c r="T45" s="15"/>
      <c r="U45" s="15"/>
      <c r="V45" s="15"/>
      <c r="W45" s="15" t="s">
        <v>731</v>
      </c>
      <c r="X45" s="20" t="s">
        <v>2370</v>
      </c>
      <c r="Y45" s="15" t="s">
        <v>83</v>
      </c>
      <c r="Z45" s="15" t="s">
        <v>630</v>
      </c>
    </row>
    <row r="46" ht="48" customHeight="1" spans="2:26">
      <c r="B46" s="15" t="str">
        <f t="shared" si="1"/>
        <v>VehicleSetting_44</v>
      </c>
      <c r="C46" s="15" t="s">
        <v>2504</v>
      </c>
      <c r="D46" s="15"/>
      <c r="E46" s="15" t="s">
        <v>2505</v>
      </c>
      <c r="F46" s="15" t="s">
        <v>172</v>
      </c>
      <c r="G46" s="15"/>
      <c r="H46" s="15"/>
      <c r="I46" s="15"/>
      <c r="J46" s="15" t="s">
        <v>2518</v>
      </c>
      <c r="K46" s="15" t="s">
        <v>1372</v>
      </c>
      <c r="L46" s="15" t="s">
        <v>2519</v>
      </c>
      <c r="M46" s="15" t="s">
        <v>2520</v>
      </c>
      <c r="N46" s="15"/>
      <c r="O46" s="15" t="s">
        <v>97</v>
      </c>
      <c r="P46" s="15" t="s">
        <v>729</v>
      </c>
      <c r="Q46" s="15" t="s">
        <v>730</v>
      </c>
      <c r="R46" s="15"/>
      <c r="S46" s="13" t="s">
        <v>117</v>
      </c>
      <c r="T46" s="15"/>
      <c r="U46" s="15"/>
      <c r="V46" s="15"/>
      <c r="W46" s="15" t="s">
        <v>731</v>
      </c>
      <c r="X46" s="20" t="s">
        <v>2370</v>
      </c>
      <c r="Y46" s="15" t="s">
        <v>83</v>
      </c>
      <c r="Z46" s="15" t="s">
        <v>630</v>
      </c>
    </row>
    <row r="47" ht="132.75" customHeight="1" spans="2:26">
      <c r="B47" s="15" t="str">
        <f t="shared" si="1"/>
        <v>VehicleSetting_45</v>
      </c>
      <c r="C47" s="15" t="s">
        <v>2521</v>
      </c>
      <c r="D47" s="15"/>
      <c r="E47" s="15" t="s">
        <v>2522</v>
      </c>
      <c r="F47" s="15" t="s">
        <v>172</v>
      </c>
      <c r="G47" s="15"/>
      <c r="H47" s="15"/>
      <c r="I47" s="15"/>
      <c r="J47" s="15" t="s">
        <v>2523</v>
      </c>
      <c r="K47" s="15" t="s">
        <v>1376</v>
      </c>
      <c r="L47" s="15" t="s">
        <v>2524</v>
      </c>
      <c r="M47" s="15" t="s">
        <v>2525</v>
      </c>
      <c r="N47" s="15"/>
      <c r="O47" s="15" t="s">
        <v>97</v>
      </c>
      <c r="P47" s="15" t="s">
        <v>729</v>
      </c>
      <c r="Q47" s="15" t="s">
        <v>730</v>
      </c>
      <c r="R47" s="15"/>
      <c r="S47" s="13" t="s">
        <v>117</v>
      </c>
      <c r="T47" s="15"/>
      <c r="U47" s="15"/>
      <c r="V47" s="15"/>
      <c r="W47" s="15" t="s">
        <v>731</v>
      </c>
      <c r="X47" s="20" t="s">
        <v>2370</v>
      </c>
      <c r="Y47" s="15" t="s">
        <v>83</v>
      </c>
      <c r="Z47" s="15" t="s">
        <v>630</v>
      </c>
    </row>
    <row r="48" ht="48" customHeight="1" spans="2:26">
      <c r="B48" s="15" t="str">
        <f t="shared" si="1"/>
        <v>VehicleSetting_46</v>
      </c>
      <c r="C48" s="15" t="s">
        <v>2521</v>
      </c>
      <c r="D48" s="15"/>
      <c r="E48" s="15" t="s">
        <v>2522</v>
      </c>
      <c r="F48" s="15" t="s">
        <v>172</v>
      </c>
      <c r="G48" s="15"/>
      <c r="H48" s="15"/>
      <c r="I48" s="15"/>
      <c r="J48" s="15" t="s">
        <v>2526</v>
      </c>
      <c r="K48" s="15" t="s">
        <v>1376</v>
      </c>
      <c r="L48" s="15" t="s">
        <v>2527</v>
      </c>
      <c r="M48" s="15" t="s">
        <v>2528</v>
      </c>
      <c r="N48" s="15"/>
      <c r="O48" s="15" t="s">
        <v>97</v>
      </c>
      <c r="P48" s="15" t="s">
        <v>729</v>
      </c>
      <c r="Q48" s="15" t="s">
        <v>730</v>
      </c>
      <c r="R48" s="15"/>
      <c r="S48" s="13" t="s">
        <v>117</v>
      </c>
      <c r="T48" s="15"/>
      <c r="U48" s="15"/>
      <c r="V48" s="15"/>
      <c r="W48" s="15" t="s">
        <v>731</v>
      </c>
      <c r="X48" s="20" t="s">
        <v>2370</v>
      </c>
      <c r="Y48" s="15" t="s">
        <v>83</v>
      </c>
      <c r="Z48" s="15" t="s">
        <v>630</v>
      </c>
    </row>
    <row r="49" ht="125.25" customHeight="1" spans="2:26">
      <c r="B49" s="15" t="str">
        <f t="shared" si="1"/>
        <v>VehicleSetting_47</v>
      </c>
      <c r="C49" s="15" t="s">
        <v>2504</v>
      </c>
      <c r="D49" s="15"/>
      <c r="E49" s="15" t="s">
        <v>2522</v>
      </c>
      <c r="F49" s="15" t="s">
        <v>172</v>
      </c>
      <c r="G49" s="15"/>
      <c r="H49" s="15"/>
      <c r="I49" s="15"/>
      <c r="J49" s="15" t="s">
        <v>2529</v>
      </c>
      <c r="K49" s="15" t="s">
        <v>2530</v>
      </c>
      <c r="L49" s="15" t="s">
        <v>2531</v>
      </c>
      <c r="M49" s="15" t="s">
        <v>1274</v>
      </c>
      <c r="N49" s="15"/>
      <c r="O49" s="15" t="s">
        <v>95</v>
      </c>
      <c r="P49" s="15" t="s">
        <v>729</v>
      </c>
      <c r="Q49" s="15" t="s">
        <v>730</v>
      </c>
      <c r="R49" s="15"/>
      <c r="S49" s="13" t="s">
        <v>117</v>
      </c>
      <c r="T49" s="15"/>
      <c r="U49" s="15"/>
      <c r="V49" s="15"/>
      <c r="W49" s="15" t="s">
        <v>731</v>
      </c>
      <c r="X49" s="20" t="s">
        <v>2370</v>
      </c>
      <c r="Y49" s="15" t="s">
        <v>83</v>
      </c>
      <c r="Z49" s="15" t="s">
        <v>630</v>
      </c>
    </row>
    <row r="50" ht="48" customHeight="1" spans="2:26">
      <c r="B50" s="15" t="str">
        <f t="shared" si="1"/>
        <v>VehicleSetting_48</v>
      </c>
      <c r="C50" s="15" t="s">
        <v>2504</v>
      </c>
      <c r="D50" s="15"/>
      <c r="E50" s="15" t="s">
        <v>2522</v>
      </c>
      <c r="F50" s="15" t="s">
        <v>172</v>
      </c>
      <c r="G50" s="15"/>
      <c r="H50" s="15"/>
      <c r="I50" s="15"/>
      <c r="J50" s="15" t="s">
        <v>2532</v>
      </c>
      <c r="K50" s="15" t="s">
        <v>2530</v>
      </c>
      <c r="L50" s="15" t="s">
        <v>2533</v>
      </c>
      <c r="M50" s="15" t="s">
        <v>1278</v>
      </c>
      <c r="N50" s="15"/>
      <c r="O50" s="15" t="s">
        <v>95</v>
      </c>
      <c r="P50" s="15" t="s">
        <v>729</v>
      </c>
      <c r="Q50" s="15" t="s">
        <v>730</v>
      </c>
      <c r="R50" s="15"/>
      <c r="S50" s="13" t="s">
        <v>117</v>
      </c>
      <c r="T50" s="15"/>
      <c r="U50" s="15"/>
      <c r="V50" s="15"/>
      <c r="W50" s="15" t="s">
        <v>731</v>
      </c>
      <c r="X50" s="20" t="s">
        <v>2370</v>
      </c>
      <c r="Y50" s="15" t="s">
        <v>83</v>
      </c>
      <c r="Z50" s="15" t="s">
        <v>630</v>
      </c>
    </row>
    <row r="51" ht="81" customHeight="1" spans="2:26">
      <c r="B51" s="15" t="str">
        <f t="shared" si="1"/>
        <v>VehicleSetting_49</v>
      </c>
      <c r="C51" s="15" t="s">
        <v>2504</v>
      </c>
      <c r="D51" s="15"/>
      <c r="E51" s="15" t="s">
        <v>2522</v>
      </c>
      <c r="F51" s="15" t="s">
        <v>172</v>
      </c>
      <c r="G51" s="15"/>
      <c r="H51" s="15"/>
      <c r="I51" s="15"/>
      <c r="J51" s="15" t="s">
        <v>2534</v>
      </c>
      <c r="K51" s="15" t="s">
        <v>2530</v>
      </c>
      <c r="L51" s="15" t="s">
        <v>2535</v>
      </c>
      <c r="M51" s="15" t="s">
        <v>2536</v>
      </c>
      <c r="N51" s="15"/>
      <c r="O51" s="15" t="s">
        <v>95</v>
      </c>
      <c r="P51" s="15" t="s">
        <v>729</v>
      </c>
      <c r="Q51" s="15" t="s">
        <v>730</v>
      </c>
      <c r="R51" s="15"/>
      <c r="S51" s="13" t="s">
        <v>117</v>
      </c>
      <c r="T51" s="15"/>
      <c r="U51" s="15"/>
      <c r="V51" s="15"/>
      <c r="W51" s="15" t="s">
        <v>731</v>
      </c>
      <c r="X51" s="20" t="s">
        <v>2370</v>
      </c>
      <c r="Y51" s="15" t="s">
        <v>83</v>
      </c>
      <c r="Z51" s="15" t="s">
        <v>630</v>
      </c>
    </row>
    <row r="52" ht="48" customHeight="1" spans="2:26">
      <c r="B52" s="15" t="str">
        <f t="shared" si="1"/>
        <v>VehicleSetting_50</v>
      </c>
      <c r="C52" s="15" t="s">
        <v>2504</v>
      </c>
      <c r="D52" s="15"/>
      <c r="E52" s="15" t="s">
        <v>2522</v>
      </c>
      <c r="F52" s="15" t="s">
        <v>172</v>
      </c>
      <c r="G52" s="15"/>
      <c r="H52" s="15"/>
      <c r="I52" s="15"/>
      <c r="J52" s="15" t="s">
        <v>2537</v>
      </c>
      <c r="K52" s="15" t="s">
        <v>2530</v>
      </c>
      <c r="L52" s="15" t="s">
        <v>2538</v>
      </c>
      <c r="M52" s="15" t="s">
        <v>2539</v>
      </c>
      <c r="N52" s="15"/>
      <c r="O52" s="15" t="s">
        <v>95</v>
      </c>
      <c r="P52" s="15" t="s">
        <v>729</v>
      </c>
      <c r="Q52" s="15" t="s">
        <v>730</v>
      </c>
      <c r="R52" s="15"/>
      <c r="S52" s="13" t="s">
        <v>117</v>
      </c>
      <c r="T52" s="15"/>
      <c r="U52" s="15"/>
      <c r="V52" s="15"/>
      <c r="W52" s="15" t="s">
        <v>731</v>
      </c>
      <c r="X52" s="20" t="s">
        <v>2370</v>
      </c>
      <c r="Y52" s="15" t="s">
        <v>83</v>
      </c>
      <c r="Z52" s="15" t="s">
        <v>630</v>
      </c>
    </row>
    <row r="53" ht="48" customHeight="1" spans="2:26">
      <c r="B53" s="15" t="str">
        <f t="shared" si="1"/>
        <v>VehicleSetting_51</v>
      </c>
      <c r="C53" s="15" t="s">
        <v>2504</v>
      </c>
      <c r="D53" s="15"/>
      <c r="E53" s="15" t="s">
        <v>2522</v>
      </c>
      <c r="F53" s="15" t="s">
        <v>172</v>
      </c>
      <c r="G53" s="15"/>
      <c r="H53" s="15"/>
      <c r="I53" s="15"/>
      <c r="J53" s="15" t="s">
        <v>2540</v>
      </c>
      <c r="K53" s="15" t="s">
        <v>1376</v>
      </c>
      <c r="L53" s="15" t="s">
        <v>2541</v>
      </c>
      <c r="M53" s="15" t="s">
        <v>919</v>
      </c>
      <c r="N53" s="15"/>
      <c r="O53" s="15" t="s">
        <v>97</v>
      </c>
      <c r="P53" s="15" t="s">
        <v>729</v>
      </c>
      <c r="Q53" s="15" t="s">
        <v>730</v>
      </c>
      <c r="R53" s="15"/>
      <c r="S53" s="13" t="s">
        <v>117</v>
      </c>
      <c r="T53" s="15"/>
      <c r="U53" s="15"/>
      <c r="V53" s="15"/>
      <c r="W53" s="15" t="s">
        <v>731</v>
      </c>
      <c r="X53" s="20" t="s">
        <v>2370</v>
      </c>
      <c r="Y53" s="15" t="s">
        <v>83</v>
      </c>
      <c r="Z53" s="15" t="s">
        <v>630</v>
      </c>
    </row>
    <row r="54" ht="48" customHeight="1" spans="2:26">
      <c r="B54" s="15" t="str">
        <f t="shared" si="1"/>
        <v>VehicleSetting_52</v>
      </c>
      <c r="C54" s="15" t="s">
        <v>2504</v>
      </c>
      <c r="D54" s="15"/>
      <c r="E54" s="15" t="s">
        <v>2522</v>
      </c>
      <c r="F54" s="15" t="s">
        <v>172</v>
      </c>
      <c r="G54" s="15"/>
      <c r="H54" s="15"/>
      <c r="I54" s="15"/>
      <c r="J54" s="15" t="s">
        <v>2542</v>
      </c>
      <c r="K54" s="15" t="s">
        <v>1372</v>
      </c>
      <c r="L54" s="15" t="s">
        <v>2543</v>
      </c>
      <c r="M54" s="15" t="s">
        <v>2544</v>
      </c>
      <c r="N54" s="15"/>
      <c r="O54" s="15" t="s">
        <v>97</v>
      </c>
      <c r="P54" s="15" t="s">
        <v>729</v>
      </c>
      <c r="Q54" s="15" t="s">
        <v>730</v>
      </c>
      <c r="R54" s="15"/>
      <c r="S54" s="13" t="s">
        <v>117</v>
      </c>
      <c r="T54" s="15"/>
      <c r="U54" s="15"/>
      <c r="V54" s="15"/>
      <c r="W54" s="15" t="s">
        <v>731</v>
      </c>
      <c r="X54" s="20" t="s">
        <v>2370</v>
      </c>
      <c r="Y54" s="15" t="s">
        <v>83</v>
      </c>
      <c r="Z54" s="15" t="s">
        <v>630</v>
      </c>
    </row>
    <row r="55" s="21" customFormat="1" ht="48" customHeight="1" spans="2:26">
      <c r="B55" s="15" t="str">
        <f t="shared" si="1"/>
        <v>VehicleSetting_53</v>
      </c>
      <c r="C55" s="15" t="s">
        <v>2521</v>
      </c>
      <c r="D55" s="15"/>
      <c r="E55" s="15" t="s">
        <v>2545</v>
      </c>
      <c r="F55" s="15" t="s">
        <v>172</v>
      </c>
      <c r="G55" s="15"/>
      <c r="H55" s="15"/>
      <c r="I55" s="15"/>
      <c r="J55" s="27" t="s">
        <v>2546</v>
      </c>
      <c r="K55" s="15" t="s">
        <v>815</v>
      </c>
      <c r="L55" s="15" t="s">
        <v>2547</v>
      </c>
      <c r="M55" s="15" t="s">
        <v>2548</v>
      </c>
      <c r="N55" s="15"/>
      <c r="O55" s="15" t="s">
        <v>95</v>
      </c>
      <c r="P55" s="27" t="s">
        <v>729</v>
      </c>
      <c r="Q55" s="27" t="s">
        <v>730</v>
      </c>
      <c r="R55" s="15"/>
      <c r="S55" s="13" t="s">
        <v>117</v>
      </c>
      <c r="T55" s="15"/>
      <c r="U55" s="15"/>
      <c r="V55" s="15"/>
      <c r="W55" s="15" t="s">
        <v>731</v>
      </c>
      <c r="X55" s="20" t="s">
        <v>2370</v>
      </c>
      <c r="Y55" s="15" t="s">
        <v>83</v>
      </c>
      <c r="Z55" s="15" t="s">
        <v>630</v>
      </c>
    </row>
    <row r="56" s="21" customFormat="1" ht="48" customHeight="1" spans="2:26">
      <c r="B56" s="15" t="str">
        <f t="shared" si="1"/>
        <v>VehicleSetting_54</v>
      </c>
      <c r="C56" s="15" t="s">
        <v>2521</v>
      </c>
      <c r="D56" s="15"/>
      <c r="E56" s="15" t="s">
        <v>2545</v>
      </c>
      <c r="F56" s="15" t="s">
        <v>172</v>
      </c>
      <c r="G56" s="15"/>
      <c r="H56" s="15"/>
      <c r="I56" s="15"/>
      <c r="J56" s="27" t="s">
        <v>2549</v>
      </c>
      <c r="K56" s="15" t="s">
        <v>815</v>
      </c>
      <c r="L56" s="15" t="s">
        <v>2550</v>
      </c>
      <c r="M56" s="15" t="s">
        <v>2551</v>
      </c>
      <c r="N56" s="15"/>
      <c r="O56" s="15" t="s">
        <v>95</v>
      </c>
      <c r="P56" s="27" t="s">
        <v>729</v>
      </c>
      <c r="Q56" s="27" t="s">
        <v>730</v>
      </c>
      <c r="R56" s="15"/>
      <c r="S56" s="13" t="s">
        <v>117</v>
      </c>
      <c r="T56" s="15"/>
      <c r="U56" s="15"/>
      <c r="V56" s="15"/>
      <c r="W56" s="15" t="s">
        <v>731</v>
      </c>
      <c r="X56" s="20" t="s">
        <v>2370</v>
      </c>
      <c r="Y56" s="15" t="s">
        <v>83</v>
      </c>
      <c r="Z56" s="15" t="s">
        <v>630</v>
      </c>
    </row>
    <row r="57" s="21" customFormat="1" ht="48" customHeight="1" spans="2:26">
      <c r="B57" s="15" t="str">
        <f t="shared" si="1"/>
        <v>VehicleSetting_55</v>
      </c>
      <c r="C57" s="15" t="s">
        <v>2504</v>
      </c>
      <c r="D57" s="15"/>
      <c r="E57" s="15" t="s">
        <v>2545</v>
      </c>
      <c r="F57" s="15" t="s">
        <v>172</v>
      </c>
      <c r="G57" s="15"/>
      <c r="H57" s="15"/>
      <c r="I57" s="15"/>
      <c r="J57" s="27" t="s">
        <v>2552</v>
      </c>
      <c r="K57" s="15" t="s">
        <v>815</v>
      </c>
      <c r="L57" s="15" t="s">
        <v>2553</v>
      </c>
      <c r="M57" s="15" t="s">
        <v>2487</v>
      </c>
      <c r="N57" s="15"/>
      <c r="O57" s="15" t="s">
        <v>95</v>
      </c>
      <c r="P57" s="27" t="s">
        <v>729</v>
      </c>
      <c r="Q57" s="27" t="s">
        <v>730</v>
      </c>
      <c r="R57" s="15"/>
      <c r="S57" s="13" t="s">
        <v>117</v>
      </c>
      <c r="T57" s="15"/>
      <c r="U57" s="15"/>
      <c r="V57" s="15"/>
      <c r="W57" s="15" t="s">
        <v>731</v>
      </c>
      <c r="X57" s="20" t="s">
        <v>2370</v>
      </c>
      <c r="Y57" s="15" t="s">
        <v>83</v>
      </c>
      <c r="Z57" s="15" t="s">
        <v>630</v>
      </c>
    </row>
    <row r="58" s="21" customFormat="1" ht="48" customHeight="1" spans="2:26">
      <c r="B58" s="15" t="str">
        <f t="shared" si="1"/>
        <v>VehicleSetting_56</v>
      </c>
      <c r="C58" s="15" t="s">
        <v>2504</v>
      </c>
      <c r="D58" s="15"/>
      <c r="E58" s="15" t="s">
        <v>2545</v>
      </c>
      <c r="F58" s="15" t="s">
        <v>172</v>
      </c>
      <c r="G58" s="15"/>
      <c r="H58" s="15"/>
      <c r="I58" s="15"/>
      <c r="J58" s="27" t="s">
        <v>2554</v>
      </c>
      <c r="K58" s="15" t="s">
        <v>815</v>
      </c>
      <c r="L58" s="15" t="s">
        <v>2555</v>
      </c>
      <c r="M58" s="15" t="s">
        <v>2490</v>
      </c>
      <c r="N58" s="15"/>
      <c r="O58" s="15" t="s">
        <v>95</v>
      </c>
      <c r="P58" s="27" t="s">
        <v>729</v>
      </c>
      <c r="Q58" s="27" t="s">
        <v>730</v>
      </c>
      <c r="R58" s="15"/>
      <c r="S58" s="13" t="s">
        <v>117</v>
      </c>
      <c r="T58" s="15"/>
      <c r="U58" s="15"/>
      <c r="V58" s="15"/>
      <c r="W58" s="15" t="s">
        <v>731</v>
      </c>
      <c r="X58" s="20" t="s">
        <v>2370</v>
      </c>
      <c r="Y58" s="15" t="s">
        <v>83</v>
      </c>
      <c r="Z58" s="15" t="s">
        <v>630</v>
      </c>
    </row>
    <row r="59" s="21" customFormat="1" ht="48" customHeight="1" spans="2:26">
      <c r="B59" s="15" t="str">
        <f t="shared" si="1"/>
        <v>VehicleSetting_57</v>
      </c>
      <c r="C59" s="15" t="s">
        <v>2504</v>
      </c>
      <c r="D59" s="15"/>
      <c r="E59" s="15" t="s">
        <v>2545</v>
      </c>
      <c r="F59" s="15" t="s">
        <v>172</v>
      </c>
      <c r="G59" s="15"/>
      <c r="H59" s="15"/>
      <c r="I59" s="15"/>
      <c r="J59" s="27" t="s">
        <v>2556</v>
      </c>
      <c r="K59" s="15" t="s">
        <v>815</v>
      </c>
      <c r="L59" s="15" t="s">
        <v>2557</v>
      </c>
      <c r="M59" s="15" t="s">
        <v>2558</v>
      </c>
      <c r="N59" s="15"/>
      <c r="O59" s="15" t="s">
        <v>95</v>
      </c>
      <c r="P59" s="27" t="s">
        <v>729</v>
      </c>
      <c r="Q59" s="27" t="s">
        <v>730</v>
      </c>
      <c r="R59" s="15"/>
      <c r="S59" s="13" t="s">
        <v>117</v>
      </c>
      <c r="T59" s="15"/>
      <c r="U59" s="15"/>
      <c r="V59" s="15"/>
      <c r="W59" s="15" t="s">
        <v>731</v>
      </c>
      <c r="X59" s="20" t="s">
        <v>2370</v>
      </c>
      <c r="Y59" s="15" t="s">
        <v>83</v>
      </c>
      <c r="Z59" s="15" t="s">
        <v>630</v>
      </c>
    </row>
    <row r="60" s="21" customFormat="1" ht="108.6" customHeight="1" spans="2:26">
      <c r="B60" s="15" t="str">
        <f t="shared" si="1"/>
        <v>VehicleSetting_58</v>
      </c>
      <c r="C60" s="15" t="s">
        <v>2504</v>
      </c>
      <c r="D60" s="15"/>
      <c r="E60" s="15" t="s">
        <v>2545</v>
      </c>
      <c r="F60" s="15" t="s">
        <v>172</v>
      </c>
      <c r="G60" s="15"/>
      <c r="H60" s="15"/>
      <c r="I60" s="15"/>
      <c r="J60" s="27" t="s">
        <v>2559</v>
      </c>
      <c r="K60" s="15" t="s">
        <v>815</v>
      </c>
      <c r="L60" s="15" t="s">
        <v>2560</v>
      </c>
      <c r="M60" s="15" t="s">
        <v>2561</v>
      </c>
      <c r="N60" s="15"/>
      <c r="O60" s="15" t="s">
        <v>95</v>
      </c>
      <c r="P60" s="27" t="s">
        <v>729</v>
      </c>
      <c r="Q60" s="27" t="s">
        <v>730</v>
      </c>
      <c r="R60" s="15"/>
      <c r="S60" s="13" t="s">
        <v>117</v>
      </c>
      <c r="T60" s="15"/>
      <c r="U60" s="15"/>
      <c r="V60" s="15"/>
      <c r="W60" s="15" t="s">
        <v>731</v>
      </c>
      <c r="X60" s="20" t="s">
        <v>2370</v>
      </c>
      <c r="Y60" s="15" t="s">
        <v>83</v>
      </c>
      <c r="Z60" s="15" t="s">
        <v>630</v>
      </c>
    </row>
    <row r="61" s="21" customFormat="1" ht="48" customHeight="1" spans="2:26">
      <c r="B61" s="15" t="str">
        <f t="shared" si="1"/>
        <v>VehicleSetting_59</v>
      </c>
      <c r="C61" s="15" t="s">
        <v>2504</v>
      </c>
      <c r="D61" s="15"/>
      <c r="E61" s="15" t="s">
        <v>2545</v>
      </c>
      <c r="F61" s="15" t="s">
        <v>172</v>
      </c>
      <c r="G61" s="15"/>
      <c r="H61" s="15"/>
      <c r="I61" s="15"/>
      <c r="J61" s="27" t="s">
        <v>2562</v>
      </c>
      <c r="K61" s="15" t="s">
        <v>815</v>
      </c>
      <c r="L61" s="15" t="s">
        <v>2563</v>
      </c>
      <c r="M61" s="15" t="s">
        <v>2497</v>
      </c>
      <c r="N61" s="15"/>
      <c r="O61" s="15" t="s">
        <v>99</v>
      </c>
      <c r="P61" s="27" t="s">
        <v>729</v>
      </c>
      <c r="Q61" s="27" t="s">
        <v>730</v>
      </c>
      <c r="R61" s="15"/>
      <c r="S61" s="13" t="s">
        <v>117</v>
      </c>
      <c r="T61" s="15"/>
      <c r="U61" s="15"/>
      <c r="V61" s="15"/>
      <c r="W61" s="15" t="s">
        <v>731</v>
      </c>
      <c r="X61" s="20" t="s">
        <v>2370</v>
      </c>
      <c r="Y61" s="15" t="s">
        <v>83</v>
      </c>
      <c r="Z61" s="15" t="s">
        <v>630</v>
      </c>
    </row>
    <row r="62" s="21" customFormat="1" ht="48" customHeight="1" spans="2:26">
      <c r="B62" s="15" t="str">
        <f t="shared" si="1"/>
        <v>VehicleSetting_60</v>
      </c>
      <c r="C62" s="15" t="s">
        <v>2504</v>
      </c>
      <c r="D62" s="15"/>
      <c r="E62" s="15" t="s">
        <v>2545</v>
      </c>
      <c r="F62" s="15" t="s">
        <v>172</v>
      </c>
      <c r="G62" s="15"/>
      <c r="H62" s="15"/>
      <c r="I62" s="15"/>
      <c r="J62" s="27" t="s">
        <v>2564</v>
      </c>
      <c r="K62" s="15" t="s">
        <v>803</v>
      </c>
      <c r="L62" s="15" t="s">
        <v>2565</v>
      </c>
      <c r="M62" s="15" t="s">
        <v>2566</v>
      </c>
      <c r="N62" s="15"/>
      <c r="O62" s="15" t="s">
        <v>93</v>
      </c>
      <c r="P62" s="27" t="s">
        <v>729</v>
      </c>
      <c r="Q62" s="27" t="s">
        <v>730</v>
      </c>
      <c r="R62" s="15"/>
      <c r="S62" s="13" t="s">
        <v>117</v>
      </c>
      <c r="T62" s="15"/>
      <c r="U62" s="15"/>
      <c r="V62" s="15"/>
      <c r="W62" s="15" t="s">
        <v>731</v>
      </c>
      <c r="X62" s="20" t="s">
        <v>2370</v>
      </c>
      <c r="Y62" s="15" t="s">
        <v>83</v>
      </c>
      <c r="Z62" s="15" t="s">
        <v>630</v>
      </c>
    </row>
    <row r="63" ht="98.65" customHeight="1" spans="2:26">
      <c r="B63" s="15" t="str">
        <f t="shared" si="1"/>
        <v>VehicleSetting_61</v>
      </c>
      <c r="C63" s="15" t="s">
        <v>2521</v>
      </c>
      <c r="D63" s="15"/>
      <c r="E63" s="15" t="s">
        <v>2567</v>
      </c>
      <c r="F63" s="15" t="s">
        <v>172</v>
      </c>
      <c r="G63" s="15"/>
      <c r="H63" s="15"/>
      <c r="I63" s="15"/>
      <c r="J63" s="15" t="s">
        <v>2568</v>
      </c>
      <c r="K63" s="15" t="s">
        <v>1376</v>
      </c>
      <c r="L63" s="15" t="s">
        <v>2569</v>
      </c>
      <c r="M63" s="15" t="s">
        <v>2570</v>
      </c>
      <c r="N63" s="15"/>
      <c r="O63" s="15" t="s">
        <v>97</v>
      </c>
      <c r="P63" s="15" t="s">
        <v>729</v>
      </c>
      <c r="Q63" s="15" t="s">
        <v>730</v>
      </c>
      <c r="R63" s="15"/>
      <c r="S63" s="13" t="s">
        <v>117</v>
      </c>
      <c r="T63" s="15"/>
      <c r="U63" s="15"/>
      <c r="V63" s="15"/>
      <c r="W63" s="15" t="s">
        <v>731</v>
      </c>
      <c r="X63" s="20" t="s">
        <v>2370</v>
      </c>
      <c r="Y63" s="15" t="s">
        <v>83</v>
      </c>
      <c r="Z63" s="15" t="s">
        <v>630</v>
      </c>
    </row>
    <row r="64" ht="88.5" customHeight="1" spans="2:26">
      <c r="B64" s="15" t="str">
        <f t="shared" si="1"/>
        <v>VehicleSetting_62</v>
      </c>
      <c r="C64" s="15" t="s">
        <v>2521</v>
      </c>
      <c r="D64" s="15"/>
      <c r="E64" s="15" t="s">
        <v>2567</v>
      </c>
      <c r="F64" s="15" t="s">
        <v>172</v>
      </c>
      <c r="G64" s="15"/>
      <c r="H64" s="15"/>
      <c r="I64" s="15"/>
      <c r="J64" s="15" t="s">
        <v>2571</v>
      </c>
      <c r="K64" s="15" t="s">
        <v>1376</v>
      </c>
      <c r="L64" s="15" t="s">
        <v>2572</v>
      </c>
      <c r="M64" s="15" t="s">
        <v>2573</v>
      </c>
      <c r="N64" s="15"/>
      <c r="O64" s="15" t="s">
        <v>97</v>
      </c>
      <c r="P64" s="15" t="s">
        <v>729</v>
      </c>
      <c r="Q64" s="15" t="s">
        <v>730</v>
      </c>
      <c r="R64" s="15"/>
      <c r="S64" s="13" t="s">
        <v>117</v>
      </c>
      <c r="T64" s="15"/>
      <c r="U64" s="15"/>
      <c r="V64" s="15"/>
      <c r="W64" s="15" t="s">
        <v>731</v>
      </c>
      <c r="X64" s="20" t="s">
        <v>2370</v>
      </c>
      <c r="Y64" s="15" t="s">
        <v>83</v>
      </c>
      <c r="Z64" s="15" t="s">
        <v>630</v>
      </c>
    </row>
    <row r="65" ht="113.1" customHeight="1" spans="2:26">
      <c r="B65" s="15" t="str">
        <f t="shared" si="1"/>
        <v>VehicleSetting_63</v>
      </c>
      <c r="C65" s="15" t="s">
        <v>2504</v>
      </c>
      <c r="D65" s="15"/>
      <c r="E65" s="15" t="s">
        <v>2567</v>
      </c>
      <c r="F65" s="15" t="s">
        <v>172</v>
      </c>
      <c r="G65" s="15"/>
      <c r="H65" s="15"/>
      <c r="I65" s="15"/>
      <c r="J65" s="15" t="s">
        <v>2574</v>
      </c>
      <c r="K65" s="15" t="s">
        <v>1376</v>
      </c>
      <c r="L65" s="15" t="s">
        <v>2575</v>
      </c>
      <c r="M65" s="15" t="s">
        <v>1274</v>
      </c>
      <c r="N65" s="15"/>
      <c r="O65" s="15" t="s">
        <v>95</v>
      </c>
      <c r="P65" s="15" t="s">
        <v>729</v>
      </c>
      <c r="Q65" s="15" t="s">
        <v>730</v>
      </c>
      <c r="R65" s="15"/>
      <c r="S65" s="13" t="s">
        <v>117</v>
      </c>
      <c r="T65" s="15"/>
      <c r="U65" s="15"/>
      <c r="V65" s="15"/>
      <c r="W65" s="15" t="s">
        <v>731</v>
      </c>
      <c r="X65" s="20" t="s">
        <v>2370</v>
      </c>
      <c r="Y65" s="15" t="s">
        <v>83</v>
      </c>
      <c r="Z65" s="15" t="s">
        <v>630</v>
      </c>
    </row>
    <row r="66" ht="115.35" customHeight="1" spans="2:26">
      <c r="B66" s="15" t="str">
        <f t="shared" si="1"/>
        <v>VehicleSetting_64</v>
      </c>
      <c r="C66" s="15" t="s">
        <v>2504</v>
      </c>
      <c r="D66" s="15"/>
      <c r="E66" s="15" t="s">
        <v>2567</v>
      </c>
      <c r="F66" s="15" t="s">
        <v>172</v>
      </c>
      <c r="G66" s="15"/>
      <c r="H66" s="15"/>
      <c r="I66" s="15"/>
      <c r="J66" s="15" t="s">
        <v>2576</v>
      </c>
      <c r="K66" s="15" t="s">
        <v>1376</v>
      </c>
      <c r="L66" s="15" t="s">
        <v>2577</v>
      </c>
      <c r="M66" s="15" t="s">
        <v>1278</v>
      </c>
      <c r="N66" s="15"/>
      <c r="O66" s="15" t="s">
        <v>95</v>
      </c>
      <c r="P66" s="15" t="s">
        <v>729</v>
      </c>
      <c r="Q66" s="15" t="s">
        <v>730</v>
      </c>
      <c r="R66" s="15"/>
      <c r="S66" s="13" t="s">
        <v>117</v>
      </c>
      <c r="T66" s="15"/>
      <c r="U66" s="15"/>
      <c r="V66" s="15"/>
      <c r="W66" s="15" t="s">
        <v>731</v>
      </c>
      <c r="X66" s="20" t="s">
        <v>2370</v>
      </c>
      <c r="Y66" s="15" t="s">
        <v>83</v>
      </c>
      <c r="Z66" s="15" t="s">
        <v>630</v>
      </c>
    </row>
    <row r="67" ht="111.95" customHeight="1" spans="2:26">
      <c r="B67" s="15" t="str">
        <f t="shared" si="1"/>
        <v>VehicleSetting_65</v>
      </c>
      <c r="C67" s="15" t="s">
        <v>2504</v>
      </c>
      <c r="D67" s="15"/>
      <c r="E67" s="15" t="s">
        <v>2567</v>
      </c>
      <c r="F67" s="15" t="s">
        <v>172</v>
      </c>
      <c r="G67" s="15"/>
      <c r="H67" s="15"/>
      <c r="I67" s="15"/>
      <c r="J67" s="15" t="s">
        <v>2578</v>
      </c>
      <c r="K67" s="15" t="s">
        <v>1376</v>
      </c>
      <c r="L67" s="15" t="s">
        <v>2579</v>
      </c>
      <c r="M67" s="15" t="s">
        <v>2580</v>
      </c>
      <c r="N67" s="15"/>
      <c r="O67" s="15" t="s">
        <v>95</v>
      </c>
      <c r="P67" s="15" t="s">
        <v>729</v>
      </c>
      <c r="Q67" s="15" t="s">
        <v>730</v>
      </c>
      <c r="R67" s="15"/>
      <c r="S67" s="13" t="s">
        <v>117</v>
      </c>
      <c r="T67" s="15"/>
      <c r="U67" s="15"/>
      <c r="V67" s="15"/>
      <c r="W67" s="15" t="s">
        <v>731</v>
      </c>
      <c r="X67" s="20" t="s">
        <v>2370</v>
      </c>
      <c r="Y67" s="15" t="s">
        <v>83</v>
      </c>
      <c r="Z67" s="15" t="s">
        <v>630</v>
      </c>
    </row>
    <row r="68" ht="161.85" customHeight="1" spans="2:26">
      <c r="B68" s="15" t="str">
        <f t="shared" si="1"/>
        <v>VehicleSetting_66</v>
      </c>
      <c r="C68" s="15" t="s">
        <v>2504</v>
      </c>
      <c r="D68" s="15"/>
      <c r="E68" s="15" t="s">
        <v>2567</v>
      </c>
      <c r="F68" s="15" t="s">
        <v>172</v>
      </c>
      <c r="G68" s="15"/>
      <c r="H68" s="15"/>
      <c r="I68" s="15"/>
      <c r="J68" s="15" t="s">
        <v>2581</v>
      </c>
      <c r="K68" s="15" t="s">
        <v>1376</v>
      </c>
      <c r="L68" s="15" t="s">
        <v>2582</v>
      </c>
      <c r="M68" s="15" t="s">
        <v>2583</v>
      </c>
      <c r="N68" s="15"/>
      <c r="O68" s="15" t="s">
        <v>95</v>
      </c>
      <c r="P68" s="15" t="s">
        <v>729</v>
      </c>
      <c r="Q68" s="15" t="s">
        <v>730</v>
      </c>
      <c r="R68" s="15"/>
      <c r="S68" s="13" t="s">
        <v>117</v>
      </c>
      <c r="T68" s="15"/>
      <c r="U68" s="15"/>
      <c r="V68" s="15"/>
      <c r="W68" s="15" t="s">
        <v>731</v>
      </c>
      <c r="X68" s="20" t="s">
        <v>2370</v>
      </c>
      <c r="Y68" s="15" t="s">
        <v>83</v>
      </c>
      <c r="Z68" s="15" t="s">
        <v>630</v>
      </c>
    </row>
    <row r="69" ht="48" customHeight="1" spans="2:26">
      <c r="B69" s="15" t="str">
        <f t="shared" si="1"/>
        <v>VehicleSetting_67</v>
      </c>
      <c r="C69" s="15" t="s">
        <v>2504</v>
      </c>
      <c r="D69" s="15"/>
      <c r="E69" s="15" t="s">
        <v>2567</v>
      </c>
      <c r="F69" s="15" t="s">
        <v>172</v>
      </c>
      <c r="G69" s="15"/>
      <c r="H69" s="15"/>
      <c r="I69" s="15"/>
      <c r="J69" s="15" t="s">
        <v>2584</v>
      </c>
      <c r="K69" s="15" t="s">
        <v>1376</v>
      </c>
      <c r="L69" s="15" t="s">
        <v>2585</v>
      </c>
      <c r="M69" s="15" t="s">
        <v>919</v>
      </c>
      <c r="N69" s="15"/>
      <c r="O69" s="15" t="s">
        <v>97</v>
      </c>
      <c r="P69" s="15" t="s">
        <v>729</v>
      </c>
      <c r="Q69" s="15" t="s">
        <v>730</v>
      </c>
      <c r="R69" s="15"/>
      <c r="S69" s="13" t="s">
        <v>117</v>
      </c>
      <c r="T69" s="15"/>
      <c r="U69" s="15"/>
      <c r="V69" s="15"/>
      <c r="W69" s="15" t="s">
        <v>731</v>
      </c>
      <c r="X69" s="20" t="s">
        <v>2370</v>
      </c>
      <c r="Y69" s="15" t="s">
        <v>83</v>
      </c>
      <c r="Z69" s="15" t="s">
        <v>630</v>
      </c>
    </row>
    <row r="70" ht="48" customHeight="1" spans="2:26">
      <c r="B70" s="15" t="str">
        <f t="shared" si="1"/>
        <v>VehicleSetting_68</v>
      </c>
      <c r="C70" s="15" t="s">
        <v>2504</v>
      </c>
      <c r="D70" s="15"/>
      <c r="E70" s="15" t="s">
        <v>2567</v>
      </c>
      <c r="F70" s="15" t="s">
        <v>172</v>
      </c>
      <c r="G70" s="15"/>
      <c r="H70" s="15"/>
      <c r="I70" s="15"/>
      <c r="J70" s="15" t="s">
        <v>2586</v>
      </c>
      <c r="K70" s="15" t="s">
        <v>1372</v>
      </c>
      <c r="L70" s="15" t="s">
        <v>2587</v>
      </c>
      <c r="M70" s="15" t="s">
        <v>2588</v>
      </c>
      <c r="N70" s="15"/>
      <c r="O70" s="15" t="s">
        <v>97</v>
      </c>
      <c r="P70" s="15" t="s">
        <v>729</v>
      </c>
      <c r="Q70" s="15" t="s">
        <v>730</v>
      </c>
      <c r="R70" s="15"/>
      <c r="S70" s="13" t="s">
        <v>117</v>
      </c>
      <c r="T70" s="15"/>
      <c r="U70" s="15"/>
      <c r="V70" s="15"/>
      <c r="W70" s="15" t="s">
        <v>731</v>
      </c>
      <c r="X70" s="20" t="s">
        <v>2370</v>
      </c>
      <c r="Y70" s="15" t="s">
        <v>83</v>
      </c>
      <c r="Z70" s="15" t="s">
        <v>630</v>
      </c>
    </row>
    <row r="71" s="21" customFormat="1" ht="69.4" customHeight="1" spans="2:26">
      <c r="B71" s="15" t="str">
        <f t="shared" si="1"/>
        <v>VehicleSetting_69</v>
      </c>
      <c r="C71" s="15" t="s">
        <v>2521</v>
      </c>
      <c r="D71" s="15"/>
      <c r="E71" s="15" t="s">
        <v>2589</v>
      </c>
      <c r="F71" s="15" t="s">
        <v>172</v>
      </c>
      <c r="G71" s="15"/>
      <c r="H71" s="15"/>
      <c r="I71" s="15"/>
      <c r="J71" s="27" t="s">
        <v>2590</v>
      </c>
      <c r="K71" s="15" t="s">
        <v>815</v>
      </c>
      <c r="L71" s="15" t="s">
        <v>2591</v>
      </c>
      <c r="M71" s="15" t="s">
        <v>2592</v>
      </c>
      <c r="N71" s="15"/>
      <c r="O71" s="15" t="s">
        <v>95</v>
      </c>
      <c r="P71" s="27" t="s">
        <v>729</v>
      </c>
      <c r="Q71" s="27" t="s">
        <v>730</v>
      </c>
      <c r="R71" s="15"/>
      <c r="S71" s="13" t="s">
        <v>117</v>
      </c>
      <c r="T71" s="15"/>
      <c r="U71" s="15"/>
      <c r="V71" s="15"/>
      <c r="W71" s="15" t="s">
        <v>731</v>
      </c>
      <c r="X71" s="20" t="s">
        <v>2370</v>
      </c>
      <c r="Y71" s="15" t="s">
        <v>83</v>
      </c>
      <c r="Z71" s="15" t="s">
        <v>630</v>
      </c>
    </row>
    <row r="72" s="21" customFormat="1" ht="48" customHeight="1" spans="2:26">
      <c r="B72" s="15" t="str">
        <f t="shared" si="1"/>
        <v>VehicleSetting_70</v>
      </c>
      <c r="C72" s="15" t="s">
        <v>2521</v>
      </c>
      <c r="D72" s="15"/>
      <c r="E72" s="15" t="s">
        <v>2589</v>
      </c>
      <c r="F72" s="15" t="s">
        <v>172</v>
      </c>
      <c r="G72" s="15"/>
      <c r="H72" s="15"/>
      <c r="I72" s="15"/>
      <c r="J72" s="27" t="s">
        <v>2593</v>
      </c>
      <c r="K72" s="15" t="s">
        <v>815</v>
      </c>
      <c r="L72" s="15" t="s">
        <v>2594</v>
      </c>
      <c r="M72" s="15" t="s">
        <v>2595</v>
      </c>
      <c r="N72" s="15"/>
      <c r="O72" s="15" t="s">
        <v>95</v>
      </c>
      <c r="P72" s="27" t="s">
        <v>729</v>
      </c>
      <c r="Q72" s="27" t="s">
        <v>730</v>
      </c>
      <c r="R72" s="15"/>
      <c r="S72" s="13" t="s">
        <v>117</v>
      </c>
      <c r="T72" s="15"/>
      <c r="U72" s="15"/>
      <c r="V72" s="15"/>
      <c r="W72" s="15" t="s">
        <v>731</v>
      </c>
      <c r="X72" s="20" t="s">
        <v>2370</v>
      </c>
      <c r="Y72" s="15" t="s">
        <v>83</v>
      </c>
      <c r="Z72" s="15" t="s">
        <v>630</v>
      </c>
    </row>
    <row r="73" s="21" customFormat="1" ht="48" customHeight="1" spans="2:26">
      <c r="B73" s="15" t="str">
        <f t="shared" si="1"/>
        <v>VehicleSetting_71</v>
      </c>
      <c r="C73" s="15" t="s">
        <v>2504</v>
      </c>
      <c r="D73" s="15"/>
      <c r="E73" s="15" t="s">
        <v>2589</v>
      </c>
      <c r="F73" s="15" t="s">
        <v>172</v>
      </c>
      <c r="G73" s="15"/>
      <c r="H73" s="15"/>
      <c r="I73" s="15"/>
      <c r="J73" s="27" t="s">
        <v>2596</v>
      </c>
      <c r="K73" s="15" t="s">
        <v>803</v>
      </c>
      <c r="L73" s="15" t="s">
        <v>2597</v>
      </c>
      <c r="M73" s="15" t="s">
        <v>2598</v>
      </c>
      <c r="N73" s="15"/>
      <c r="O73" s="15" t="s">
        <v>93</v>
      </c>
      <c r="P73" s="27" t="s">
        <v>729</v>
      </c>
      <c r="Q73" s="27" t="s">
        <v>730</v>
      </c>
      <c r="R73" s="15"/>
      <c r="S73" s="13" t="s">
        <v>117</v>
      </c>
      <c r="T73" s="15"/>
      <c r="U73" s="15"/>
      <c r="V73" s="15"/>
      <c r="W73" s="15" t="s">
        <v>731</v>
      </c>
      <c r="X73" s="20" t="s">
        <v>2370</v>
      </c>
      <c r="Y73" s="15" t="s">
        <v>83</v>
      </c>
      <c r="Z73" s="15" t="s">
        <v>630</v>
      </c>
    </row>
    <row r="74" s="21" customFormat="1" ht="48" customHeight="1" spans="2:26">
      <c r="B74" s="15" t="str">
        <f t="shared" si="1"/>
        <v>VehicleSetting_72</v>
      </c>
      <c r="C74" s="15" t="s">
        <v>2504</v>
      </c>
      <c r="D74" s="15"/>
      <c r="E74" s="15" t="s">
        <v>2589</v>
      </c>
      <c r="F74" s="15" t="s">
        <v>172</v>
      </c>
      <c r="G74" s="15"/>
      <c r="H74" s="15"/>
      <c r="I74" s="15"/>
      <c r="J74" s="27" t="s">
        <v>2599</v>
      </c>
      <c r="K74" s="15" t="s">
        <v>815</v>
      </c>
      <c r="L74" s="15" t="s">
        <v>2600</v>
      </c>
      <c r="M74" s="15" t="s">
        <v>2601</v>
      </c>
      <c r="N74" s="15"/>
      <c r="O74" s="15" t="s">
        <v>93</v>
      </c>
      <c r="P74" s="27" t="s">
        <v>729</v>
      </c>
      <c r="Q74" s="27" t="s">
        <v>730</v>
      </c>
      <c r="R74" s="15"/>
      <c r="S74" s="13" t="s">
        <v>117</v>
      </c>
      <c r="T74" s="15"/>
      <c r="U74" s="15"/>
      <c r="V74" s="15"/>
      <c r="W74" s="15" t="s">
        <v>731</v>
      </c>
      <c r="X74" s="20" t="s">
        <v>2370</v>
      </c>
      <c r="Y74" s="15" t="s">
        <v>83</v>
      </c>
      <c r="Z74" s="15" t="s">
        <v>630</v>
      </c>
    </row>
    <row r="75" s="21" customFormat="1" ht="48" customHeight="1" spans="2:26">
      <c r="B75" s="15" t="str">
        <f t="shared" si="1"/>
        <v>VehicleSetting_73</v>
      </c>
      <c r="C75" s="15" t="s">
        <v>2504</v>
      </c>
      <c r="D75" s="15"/>
      <c r="E75" s="15" t="s">
        <v>2589</v>
      </c>
      <c r="F75" s="15" t="s">
        <v>172</v>
      </c>
      <c r="G75" s="15"/>
      <c r="H75" s="15"/>
      <c r="I75" s="15"/>
      <c r="J75" s="27" t="s">
        <v>2602</v>
      </c>
      <c r="K75" s="15" t="s">
        <v>815</v>
      </c>
      <c r="L75" s="15" t="s">
        <v>2603</v>
      </c>
      <c r="M75" s="15" t="s">
        <v>2604</v>
      </c>
      <c r="N75" s="15"/>
      <c r="O75" s="15" t="s">
        <v>93</v>
      </c>
      <c r="P75" s="27" t="s">
        <v>729</v>
      </c>
      <c r="Q75" s="27" t="s">
        <v>730</v>
      </c>
      <c r="R75" s="15"/>
      <c r="S75" s="13" t="s">
        <v>117</v>
      </c>
      <c r="T75" s="15"/>
      <c r="U75" s="15"/>
      <c r="V75" s="15"/>
      <c r="W75" s="15" t="s">
        <v>731</v>
      </c>
      <c r="X75" s="20" t="s">
        <v>2370</v>
      </c>
      <c r="Y75" s="15" t="s">
        <v>83</v>
      </c>
      <c r="Z75" s="15" t="s">
        <v>630</v>
      </c>
    </row>
    <row r="76" s="21" customFormat="1" ht="48" customHeight="1" spans="2:26">
      <c r="B76" s="15" t="str">
        <f t="shared" si="1"/>
        <v>VehicleSetting_74</v>
      </c>
      <c r="C76" s="15" t="s">
        <v>2504</v>
      </c>
      <c r="D76" s="15"/>
      <c r="E76" s="15" t="s">
        <v>2589</v>
      </c>
      <c r="F76" s="15" t="s">
        <v>172</v>
      </c>
      <c r="G76" s="15"/>
      <c r="H76" s="15"/>
      <c r="I76" s="15"/>
      <c r="J76" s="27" t="s">
        <v>2605</v>
      </c>
      <c r="K76" s="15" t="s">
        <v>815</v>
      </c>
      <c r="L76" s="15" t="s">
        <v>2606</v>
      </c>
      <c r="M76" s="15" t="s">
        <v>2607</v>
      </c>
      <c r="N76" s="15"/>
      <c r="O76" s="15" t="s">
        <v>93</v>
      </c>
      <c r="P76" s="27" t="s">
        <v>729</v>
      </c>
      <c r="Q76" s="27" t="s">
        <v>730</v>
      </c>
      <c r="R76" s="15"/>
      <c r="S76" s="13" t="s">
        <v>117</v>
      </c>
      <c r="T76" s="15"/>
      <c r="U76" s="15"/>
      <c r="V76" s="15"/>
      <c r="W76" s="15" t="s">
        <v>731</v>
      </c>
      <c r="X76" s="20" t="s">
        <v>2370</v>
      </c>
      <c r="Y76" s="15" t="s">
        <v>83</v>
      </c>
      <c r="Z76" s="15" t="s">
        <v>630</v>
      </c>
    </row>
    <row r="77" s="21" customFormat="1" ht="48" customHeight="1" spans="2:26">
      <c r="B77" s="15" t="str">
        <f t="shared" si="1"/>
        <v>VehicleSetting_75</v>
      </c>
      <c r="C77" s="15" t="s">
        <v>2504</v>
      </c>
      <c r="D77" s="15"/>
      <c r="E77" s="15" t="s">
        <v>2589</v>
      </c>
      <c r="F77" s="15" t="s">
        <v>172</v>
      </c>
      <c r="G77" s="15"/>
      <c r="H77" s="15"/>
      <c r="I77" s="15"/>
      <c r="J77" s="27" t="s">
        <v>2608</v>
      </c>
      <c r="K77" s="15" t="s">
        <v>815</v>
      </c>
      <c r="L77" s="15" t="s">
        <v>2609</v>
      </c>
      <c r="M77" s="15" t="s">
        <v>2610</v>
      </c>
      <c r="N77" s="15"/>
      <c r="O77" s="15" t="s">
        <v>93</v>
      </c>
      <c r="P77" s="27" t="s">
        <v>729</v>
      </c>
      <c r="Q77" s="27" t="s">
        <v>730</v>
      </c>
      <c r="R77" s="15"/>
      <c r="S77" s="13" t="s">
        <v>117</v>
      </c>
      <c r="T77" s="15"/>
      <c r="U77" s="15"/>
      <c r="V77" s="15"/>
      <c r="W77" s="15" t="s">
        <v>731</v>
      </c>
      <c r="X77" s="20" t="s">
        <v>2370</v>
      </c>
      <c r="Y77" s="15" t="s">
        <v>83</v>
      </c>
      <c r="Z77" s="15" t="s">
        <v>630</v>
      </c>
    </row>
    <row r="78" s="21" customFormat="1" ht="48" customHeight="1" spans="2:26">
      <c r="B78" s="15" t="str">
        <f t="shared" ref="B78:B141" si="2">"VehicleSetting_"&amp;ROW()-2</f>
        <v>VehicleSetting_76</v>
      </c>
      <c r="C78" s="15" t="s">
        <v>2504</v>
      </c>
      <c r="D78" s="15"/>
      <c r="E78" s="15" t="s">
        <v>2589</v>
      </c>
      <c r="F78" s="15" t="s">
        <v>172</v>
      </c>
      <c r="G78" s="15"/>
      <c r="H78" s="15"/>
      <c r="I78" s="15"/>
      <c r="J78" s="27" t="s">
        <v>2611</v>
      </c>
      <c r="K78" s="15" t="s">
        <v>815</v>
      </c>
      <c r="L78" s="15" t="s">
        <v>2612</v>
      </c>
      <c r="M78" s="15" t="s">
        <v>2497</v>
      </c>
      <c r="N78" s="15"/>
      <c r="O78" s="15" t="s">
        <v>93</v>
      </c>
      <c r="P78" s="27" t="s">
        <v>729</v>
      </c>
      <c r="Q78" s="27" t="s">
        <v>730</v>
      </c>
      <c r="R78" s="15"/>
      <c r="S78" s="13" t="s">
        <v>117</v>
      </c>
      <c r="T78" s="15"/>
      <c r="U78" s="15"/>
      <c r="V78" s="15"/>
      <c r="W78" s="15" t="s">
        <v>731</v>
      </c>
      <c r="X78" s="20" t="s">
        <v>2370</v>
      </c>
      <c r="Y78" s="15" t="s">
        <v>83</v>
      </c>
      <c r="Z78" s="15" t="s">
        <v>630</v>
      </c>
    </row>
    <row r="79" s="21" customFormat="1" ht="89.45" customHeight="1" spans="2:26">
      <c r="B79" s="15" t="str">
        <f t="shared" si="2"/>
        <v>VehicleSetting_77</v>
      </c>
      <c r="C79" s="15" t="s">
        <v>2504</v>
      </c>
      <c r="D79" s="15"/>
      <c r="E79" s="15" t="s">
        <v>2589</v>
      </c>
      <c r="F79" s="15" t="s">
        <v>172</v>
      </c>
      <c r="G79" s="15"/>
      <c r="H79" s="15"/>
      <c r="I79" s="15"/>
      <c r="J79" s="27" t="s">
        <v>2613</v>
      </c>
      <c r="K79" s="15" t="s">
        <v>815</v>
      </c>
      <c r="L79" s="15" t="s">
        <v>2614</v>
      </c>
      <c r="M79" s="15" t="s">
        <v>2487</v>
      </c>
      <c r="N79" s="15"/>
      <c r="O79" s="15" t="s">
        <v>93</v>
      </c>
      <c r="P79" s="27" t="s">
        <v>729</v>
      </c>
      <c r="Q79" s="27" t="s">
        <v>730</v>
      </c>
      <c r="R79" s="15"/>
      <c r="S79" s="13" t="s">
        <v>117</v>
      </c>
      <c r="T79" s="15"/>
      <c r="U79" s="15"/>
      <c r="V79" s="15"/>
      <c r="W79" s="15" t="s">
        <v>731</v>
      </c>
      <c r="X79" s="20" t="s">
        <v>2370</v>
      </c>
      <c r="Y79" s="15" t="s">
        <v>83</v>
      </c>
      <c r="Z79" s="15" t="s">
        <v>630</v>
      </c>
    </row>
    <row r="80" s="21" customFormat="1" ht="48" customHeight="1" spans="2:26">
      <c r="B80" s="15" t="str">
        <f t="shared" si="2"/>
        <v>VehicleSetting_78</v>
      </c>
      <c r="C80" s="15" t="s">
        <v>2504</v>
      </c>
      <c r="D80" s="15"/>
      <c r="E80" s="15" t="s">
        <v>2589</v>
      </c>
      <c r="F80" s="15" t="s">
        <v>172</v>
      </c>
      <c r="G80" s="15"/>
      <c r="H80" s="15"/>
      <c r="I80" s="15"/>
      <c r="J80" s="27" t="s">
        <v>2615</v>
      </c>
      <c r="K80" s="15" t="s">
        <v>815</v>
      </c>
      <c r="L80" s="15" t="s">
        <v>2616</v>
      </c>
      <c r="M80" s="15" t="s">
        <v>2490</v>
      </c>
      <c r="N80" s="15"/>
      <c r="O80" s="15" t="s">
        <v>93</v>
      </c>
      <c r="P80" s="27" t="s">
        <v>729</v>
      </c>
      <c r="Q80" s="27" t="s">
        <v>730</v>
      </c>
      <c r="R80" s="15"/>
      <c r="S80" s="13" t="s">
        <v>117</v>
      </c>
      <c r="T80" s="15"/>
      <c r="U80" s="15"/>
      <c r="V80" s="15"/>
      <c r="W80" s="15" t="s">
        <v>731</v>
      </c>
      <c r="X80" s="20" t="s">
        <v>2370</v>
      </c>
      <c r="Y80" s="15" t="s">
        <v>83</v>
      </c>
      <c r="Z80" s="15" t="s">
        <v>630</v>
      </c>
    </row>
    <row r="81" s="21" customFormat="1" ht="94.75" customHeight="1" spans="2:26">
      <c r="B81" s="15" t="str">
        <f t="shared" si="2"/>
        <v>VehicleSetting_79</v>
      </c>
      <c r="C81" s="15" t="s">
        <v>2504</v>
      </c>
      <c r="D81" s="15"/>
      <c r="E81" s="15" t="s">
        <v>2589</v>
      </c>
      <c r="F81" s="15" t="s">
        <v>172</v>
      </c>
      <c r="G81" s="15"/>
      <c r="H81" s="15"/>
      <c r="I81" s="15"/>
      <c r="J81" s="27" t="s">
        <v>2617</v>
      </c>
      <c r="K81" s="15" t="s">
        <v>815</v>
      </c>
      <c r="L81" s="15" t="s">
        <v>2618</v>
      </c>
      <c r="M81" s="15" t="s">
        <v>2619</v>
      </c>
      <c r="N81" s="15"/>
      <c r="O81" s="15" t="s">
        <v>93</v>
      </c>
      <c r="P81" s="27" t="s">
        <v>729</v>
      </c>
      <c r="Q81" s="27" t="s">
        <v>730</v>
      </c>
      <c r="R81" s="15"/>
      <c r="S81" s="13" t="s">
        <v>117</v>
      </c>
      <c r="T81" s="15"/>
      <c r="U81" s="15"/>
      <c r="V81" s="15"/>
      <c r="W81" s="15" t="s">
        <v>731</v>
      </c>
      <c r="X81" s="20" t="s">
        <v>2370</v>
      </c>
      <c r="Y81" s="15" t="s">
        <v>83</v>
      </c>
      <c r="Z81" s="15" t="s">
        <v>630</v>
      </c>
    </row>
    <row r="82" s="21" customFormat="1" ht="94.75" customHeight="1" spans="2:26">
      <c r="B82" s="15" t="str">
        <f t="shared" si="2"/>
        <v>VehicleSetting_80</v>
      </c>
      <c r="C82" s="15" t="s">
        <v>2504</v>
      </c>
      <c r="D82" s="15"/>
      <c r="E82" s="15" t="s">
        <v>2589</v>
      </c>
      <c r="F82" s="15" t="s">
        <v>172</v>
      </c>
      <c r="G82" s="15"/>
      <c r="H82" s="15"/>
      <c r="I82" s="15"/>
      <c r="J82" s="27" t="s">
        <v>2620</v>
      </c>
      <c r="K82" s="15" t="s">
        <v>815</v>
      </c>
      <c r="L82" s="15" t="s">
        <v>2621</v>
      </c>
      <c r="M82" s="15" t="s">
        <v>2622</v>
      </c>
      <c r="N82" s="15"/>
      <c r="O82" s="15" t="s">
        <v>93</v>
      </c>
      <c r="P82" s="27" t="s">
        <v>729</v>
      </c>
      <c r="Q82" s="27" t="s">
        <v>730</v>
      </c>
      <c r="R82" s="15"/>
      <c r="S82" s="13" t="s">
        <v>117</v>
      </c>
      <c r="T82" s="15"/>
      <c r="U82" s="15"/>
      <c r="V82" s="15"/>
      <c r="W82" s="15" t="s">
        <v>731</v>
      </c>
      <c r="X82" s="20" t="s">
        <v>2370</v>
      </c>
      <c r="Y82" s="15" t="s">
        <v>83</v>
      </c>
      <c r="Z82" s="15" t="s">
        <v>630</v>
      </c>
    </row>
    <row r="83" s="21" customFormat="1" ht="48" customHeight="1" spans="2:26">
      <c r="B83" s="15" t="str">
        <f t="shared" si="2"/>
        <v>VehicleSetting_81</v>
      </c>
      <c r="C83" s="15" t="s">
        <v>2504</v>
      </c>
      <c r="D83" s="15"/>
      <c r="E83" s="15" t="s">
        <v>2589</v>
      </c>
      <c r="F83" s="15" t="s">
        <v>172</v>
      </c>
      <c r="G83" s="15"/>
      <c r="H83" s="15"/>
      <c r="I83" s="15"/>
      <c r="J83" s="27" t="s">
        <v>2623</v>
      </c>
      <c r="K83" s="15" t="s">
        <v>815</v>
      </c>
      <c r="L83" s="15" t="s">
        <v>2624</v>
      </c>
      <c r="M83" s="15" t="s">
        <v>2497</v>
      </c>
      <c r="N83" s="15"/>
      <c r="O83" s="15" t="s">
        <v>93</v>
      </c>
      <c r="P83" s="27" t="s">
        <v>729</v>
      </c>
      <c r="Q83" s="27" t="s">
        <v>730</v>
      </c>
      <c r="R83" s="15"/>
      <c r="S83" s="13" t="s">
        <v>117</v>
      </c>
      <c r="T83" s="15"/>
      <c r="U83" s="15"/>
      <c r="V83" s="15"/>
      <c r="W83" s="15" t="s">
        <v>731</v>
      </c>
      <c r="X83" s="20" t="s">
        <v>2370</v>
      </c>
      <c r="Y83" s="15" t="s">
        <v>83</v>
      </c>
      <c r="Z83" s="15" t="s">
        <v>630</v>
      </c>
    </row>
    <row r="84" s="21" customFormat="1" ht="48" customHeight="1" spans="2:26">
      <c r="B84" s="15" t="str">
        <f t="shared" si="2"/>
        <v>VehicleSetting_82</v>
      </c>
      <c r="C84" s="15" t="s">
        <v>2504</v>
      </c>
      <c r="D84" s="15"/>
      <c r="E84" s="15" t="s">
        <v>2589</v>
      </c>
      <c r="F84" s="15" t="s">
        <v>172</v>
      </c>
      <c r="G84" s="15"/>
      <c r="H84" s="15"/>
      <c r="I84" s="15"/>
      <c r="J84" s="27" t="s">
        <v>2625</v>
      </c>
      <c r="K84" s="15" t="s">
        <v>803</v>
      </c>
      <c r="L84" s="15" t="s">
        <v>2626</v>
      </c>
      <c r="M84" s="15" t="s">
        <v>2627</v>
      </c>
      <c r="N84" s="15"/>
      <c r="O84" s="15" t="s">
        <v>93</v>
      </c>
      <c r="P84" s="27" t="s">
        <v>729</v>
      </c>
      <c r="Q84" s="27" t="s">
        <v>730</v>
      </c>
      <c r="R84" s="15"/>
      <c r="S84" s="13" t="s">
        <v>117</v>
      </c>
      <c r="T84" s="15"/>
      <c r="U84" s="15"/>
      <c r="V84" s="15"/>
      <c r="W84" s="15" t="s">
        <v>731</v>
      </c>
      <c r="X84" s="20" t="s">
        <v>2370</v>
      </c>
      <c r="Y84" s="15" t="s">
        <v>83</v>
      </c>
      <c r="Z84" s="15" t="s">
        <v>630</v>
      </c>
    </row>
    <row r="85" ht="116.85" customHeight="1" spans="2:26">
      <c r="B85" s="15" t="str">
        <f t="shared" si="2"/>
        <v>VehicleSetting_83</v>
      </c>
      <c r="C85" s="15" t="s">
        <v>2521</v>
      </c>
      <c r="D85" s="15"/>
      <c r="E85" s="15" t="s">
        <v>2628</v>
      </c>
      <c r="F85" s="15" t="s">
        <v>172</v>
      </c>
      <c r="G85" s="15"/>
      <c r="H85" s="15"/>
      <c r="I85" s="15"/>
      <c r="J85" s="15" t="s">
        <v>2629</v>
      </c>
      <c r="K85" s="15" t="s">
        <v>1376</v>
      </c>
      <c r="L85" s="15" t="s">
        <v>2630</v>
      </c>
      <c r="M85" s="15" t="s">
        <v>2631</v>
      </c>
      <c r="N85" s="15"/>
      <c r="O85" s="15" t="s">
        <v>97</v>
      </c>
      <c r="P85" s="15" t="s">
        <v>729</v>
      </c>
      <c r="Q85" s="15" t="s">
        <v>730</v>
      </c>
      <c r="R85" s="15"/>
      <c r="S85" s="13" t="s">
        <v>117</v>
      </c>
      <c r="T85" s="15"/>
      <c r="U85" s="15"/>
      <c r="V85" s="15"/>
      <c r="W85" s="15" t="s">
        <v>731</v>
      </c>
      <c r="X85" s="20" t="s">
        <v>2370</v>
      </c>
      <c r="Y85" s="15" t="s">
        <v>83</v>
      </c>
      <c r="Z85" s="15" t="s">
        <v>630</v>
      </c>
    </row>
    <row r="86" ht="48" customHeight="1" spans="2:26">
      <c r="B86" s="15" t="str">
        <f t="shared" si="2"/>
        <v>VehicleSetting_84</v>
      </c>
      <c r="C86" s="15" t="s">
        <v>2521</v>
      </c>
      <c r="D86" s="15"/>
      <c r="E86" s="15" t="s">
        <v>2628</v>
      </c>
      <c r="F86" s="15" t="s">
        <v>172</v>
      </c>
      <c r="G86" s="15"/>
      <c r="H86" s="15"/>
      <c r="I86" s="15"/>
      <c r="J86" s="15" t="s">
        <v>2632</v>
      </c>
      <c r="K86" s="15" t="s">
        <v>1376</v>
      </c>
      <c r="L86" s="15" t="s">
        <v>2633</v>
      </c>
      <c r="M86" s="15" t="s">
        <v>2634</v>
      </c>
      <c r="N86" s="15"/>
      <c r="O86" s="15" t="s">
        <v>97</v>
      </c>
      <c r="P86" s="15" t="s">
        <v>729</v>
      </c>
      <c r="Q86" s="15" t="s">
        <v>730</v>
      </c>
      <c r="R86" s="15"/>
      <c r="S86" s="13" t="s">
        <v>117</v>
      </c>
      <c r="T86" s="15"/>
      <c r="U86" s="15"/>
      <c r="V86" s="15"/>
      <c r="W86" s="15" t="s">
        <v>731</v>
      </c>
      <c r="X86" s="20" t="s">
        <v>2370</v>
      </c>
      <c r="Y86" s="15" t="s">
        <v>83</v>
      </c>
      <c r="Z86" s="15" t="s">
        <v>630</v>
      </c>
    </row>
    <row r="87" ht="48" customHeight="1" spans="2:26">
      <c r="B87" s="15" t="str">
        <f t="shared" si="2"/>
        <v>VehicleSetting_85</v>
      </c>
      <c r="C87" s="15" t="s">
        <v>2504</v>
      </c>
      <c r="D87" s="15"/>
      <c r="E87" s="15" t="s">
        <v>2628</v>
      </c>
      <c r="F87" s="15" t="s">
        <v>172</v>
      </c>
      <c r="G87" s="15"/>
      <c r="H87" s="15"/>
      <c r="I87" s="15"/>
      <c r="J87" s="15" t="s">
        <v>2635</v>
      </c>
      <c r="K87" s="15" t="s">
        <v>1376</v>
      </c>
      <c r="L87" s="15" t="s">
        <v>2636</v>
      </c>
      <c r="M87" s="15" t="s">
        <v>1274</v>
      </c>
      <c r="N87" s="15"/>
      <c r="O87" s="15" t="s">
        <v>95</v>
      </c>
      <c r="P87" s="15" t="s">
        <v>729</v>
      </c>
      <c r="Q87" s="15" t="s">
        <v>730</v>
      </c>
      <c r="R87" s="15"/>
      <c r="S87" s="13" t="s">
        <v>117</v>
      </c>
      <c r="T87" s="15"/>
      <c r="U87" s="15"/>
      <c r="V87" s="15"/>
      <c r="W87" s="15" t="s">
        <v>731</v>
      </c>
      <c r="X87" s="20" t="s">
        <v>2370</v>
      </c>
      <c r="Y87" s="15" t="s">
        <v>83</v>
      </c>
      <c r="Z87" s="15" t="s">
        <v>630</v>
      </c>
    </row>
    <row r="88" ht="48" customHeight="1" spans="2:26">
      <c r="B88" s="15" t="str">
        <f t="shared" si="2"/>
        <v>VehicleSetting_86</v>
      </c>
      <c r="C88" s="15" t="s">
        <v>2504</v>
      </c>
      <c r="D88" s="15"/>
      <c r="E88" s="15" t="s">
        <v>2628</v>
      </c>
      <c r="F88" s="15" t="s">
        <v>172</v>
      </c>
      <c r="G88" s="15"/>
      <c r="H88" s="15"/>
      <c r="I88" s="15"/>
      <c r="J88" s="15" t="s">
        <v>2637</v>
      </c>
      <c r="K88" s="15" t="s">
        <v>1376</v>
      </c>
      <c r="L88" s="15" t="s">
        <v>2638</v>
      </c>
      <c r="M88" s="15" t="s">
        <v>1278</v>
      </c>
      <c r="N88" s="15"/>
      <c r="O88" s="15" t="s">
        <v>95</v>
      </c>
      <c r="P88" s="15" t="s">
        <v>729</v>
      </c>
      <c r="Q88" s="15" t="s">
        <v>730</v>
      </c>
      <c r="R88" s="15"/>
      <c r="S88" s="13" t="s">
        <v>117</v>
      </c>
      <c r="T88" s="15"/>
      <c r="U88" s="15"/>
      <c r="V88" s="15"/>
      <c r="W88" s="15" t="s">
        <v>731</v>
      </c>
      <c r="X88" s="20" t="s">
        <v>2370</v>
      </c>
      <c r="Y88" s="15" t="s">
        <v>83</v>
      </c>
      <c r="Z88" s="15" t="s">
        <v>630</v>
      </c>
    </row>
    <row r="89" ht="48" customHeight="1" spans="2:26">
      <c r="B89" s="15" t="str">
        <f t="shared" si="2"/>
        <v>VehicleSetting_87</v>
      </c>
      <c r="C89" s="15" t="s">
        <v>2504</v>
      </c>
      <c r="D89" s="15"/>
      <c r="E89" s="15" t="s">
        <v>2628</v>
      </c>
      <c r="F89" s="15" t="s">
        <v>172</v>
      </c>
      <c r="G89" s="15"/>
      <c r="H89" s="15"/>
      <c r="I89" s="15"/>
      <c r="J89" s="15" t="s">
        <v>2639</v>
      </c>
      <c r="K89" s="15" t="s">
        <v>1376</v>
      </c>
      <c r="L89" s="15" t="s">
        <v>2640</v>
      </c>
      <c r="M89" s="15" t="s">
        <v>2641</v>
      </c>
      <c r="N89" s="15"/>
      <c r="O89" s="15" t="s">
        <v>95</v>
      </c>
      <c r="P89" s="15" t="s">
        <v>729</v>
      </c>
      <c r="Q89" s="15" t="s">
        <v>730</v>
      </c>
      <c r="R89" s="15"/>
      <c r="S89" s="13" t="s">
        <v>117</v>
      </c>
      <c r="T89" s="15"/>
      <c r="U89" s="15"/>
      <c r="V89" s="15"/>
      <c r="W89" s="15" t="s">
        <v>731</v>
      </c>
      <c r="X89" s="20" t="s">
        <v>2370</v>
      </c>
      <c r="Y89" s="15" t="s">
        <v>83</v>
      </c>
      <c r="Z89" s="15" t="s">
        <v>630</v>
      </c>
    </row>
    <row r="90" ht="48" customHeight="1" spans="2:26">
      <c r="B90" s="15" t="str">
        <f t="shared" si="2"/>
        <v>VehicleSetting_88</v>
      </c>
      <c r="C90" s="15" t="s">
        <v>2504</v>
      </c>
      <c r="D90" s="15"/>
      <c r="E90" s="15" t="s">
        <v>2628</v>
      </c>
      <c r="F90" s="15" t="s">
        <v>172</v>
      </c>
      <c r="G90" s="15"/>
      <c r="H90" s="15"/>
      <c r="I90" s="15"/>
      <c r="J90" s="15" t="s">
        <v>2642</v>
      </c>
      <c r="K90" s="15" t="s">
        <v>1376</v>
      </c>
      <c r="L90" s="15" t="s">
        <v>2643</v>
      </c>
      <c r="M90" s="15" t="s">
        <v>2644</v>
      </c>
      <c r="N90" s="15"/>
      <c r="O90" s="15" t="s">
        <v>95</v>
      </c>
      <c r="P90" s="15" t="s">
        <v>729</v>
      </c>
      <c r="Q90" s="15" t="s">
        <v>730</v>
      </c>
      <c r="R90" s="15"/>
      <c r="S90" s="13" t="s">
        <v>117</v>
      </c>
      <c r="T90" s="15"/>
      <c r="U90" s="15"/>
      <c r="V90" s="15"/>
      <c r="W90" s="15" t="s">
        <v>731</v>
      </c>
      <c r="X90" s="20" t="s">
        <v>2370</v>
      </c>
      <c r="Y90" s="15" t="s">
        <v>83</v>
      </c>
      <c r="Z90" s="15" t="s">
        <v>630</v>
      </c>
    </row>
    <row r="91" ht="48" customHeight="1" spans="2:26">
      <c r="B91" s="15" t="str">
        <f t="shared" si="2"/>
        <v>VehicleSetting_89</v>
      </c>
      <c r="C91" s="15" t="s">
        <v>2504</v>
      </c>
      <c r="D91" s="15"/>
      <c r="E91" s="15" t="s">
        <v>2628</v>
      </c>
      <c r="F91" s="15" t="s">
        <v>172</v>
      </c>
      <c r="G91" s="15"/>
      <c r="H91" s="15"/>
      <c r="I91" s="15"/>
      <c r="J91" s="15" t="s">
        <v>2645</v>
      </c>
      <c r="K91" s="15" t="s">
        <v>1376</v>
      </c>
      <c r="L91" s="15" t="s">
        <v>2646</v>
      </c>
      <c r="M91" s="15" t="s">
        <v>919</v>
      </c>
      <c r="N91" s="15"/>
      <c r="O91" s="15" t="s">
        <v>97</v>
      </c>
      <c r="P91" s="15" t="s">
        <v>729</v>
      </c>
      <c r="Q91" s="15" t="s">
        <v>730</v>
      </c>
      <c r="R91" s="15"/>
      <c r="S91" s="13" t="s">
        <v>117</v>
      </c>
      <c r="T91" s="15"/>
      <c r="U91" s="15"/>
      <c r="V91" s="15"/>
      <c r="W91" s="15" t="s">
        <v>731</v>
      </c>
      <c r="X91" s="20" t="s">
        <v>2370</v>
      </c>
      <c r="Y91" s="15" t="s">
        <v>83</v>
      </c>
      <c r="Z91" s="15" t="s">
        <v>630</v>
      </c>
    </row>
    <row r="92" ht="48" customHeight="1" spans="2:26">
      <c r="B92" s="15" t="str">
        <f t="shared" si="2"/>
        <v>VehicleSetting_90</v>
      </c>
      <c r="C92" s="15" t="s">
        <v>2504</v>
      </c>
      <c r="D92" s="15"/>
      <c r="E92" s="15" t="s">
        <v>2628</v>
      </c>
      <c r="F92" s="15" t="s">
        <v>172</v>
      </c>
      <c r="G92" s="15"/>
      <c r="H92" s="15"/>
      <c r="I92" s="15"/>
      <c r="J92" s="15" t="s">
        <v>2647</v>
      </c>
      <c r="K92" s="15" t="s">
        <v>1372</v>
      </c>
      <c r="L92" s="15" t="s">
        <v>2648</v>
      </c>
      <c r="M92" s="15" t="s">
        <v>2649</v>
      </c>
      <c r="N92" s="15"/>
      <c r="O92" s="15" t="s">
        <v>97</v>
      </c>
      <c r="P92" s="15" t="s">
        <v>729</v>
      </c>
      <c r="Q92" s="15" t="s">
        <v>730</v>
      </c>
      <c r="R92" s="15"/>
      <c r="S92" s="13" t="s">
        <v>117</v>
      </c>
      <c r="T92" s="15"/>
      <c r="U92" s="15"/>
      <c r="V92" s="15"/>
      <c r="W92" s="15" t="s">
        <v>731</v>
      </c>
      <c r="X92" s="20" t="s">
        <v>2370</v>
      </c>
      <c r="Y92" s="15" t="s">
        <v>83</v>
      </c>
      <c r="Z92" s="15" t="s">
        <v>630</v>
      </c>
    </row>
    <row r="93" ht="48" customHeight="1" spans="2:26">
      <c r="B93" s="15" t="str">
        <f t="shared" si="2"/>
        <v>VehicleSetting_91</v>
      </c>
      <c r="C93" s="15" t="s">
        <v>2521</v>
      </c>
      <c r="D93" s="15"/>
      <c r="E93" s="15" t="s">
        <v>2650</v>
      </c>
      <c r="F93" s="15" t="s">
        <v>172</v>
      </c>
      <c r="G93" s="15"/>
      <c r="H93" s="15"/>
      <c r="I93" s="15"/>
      <c r="J93" s="15" t="s">
        <v>2651</v>
      </c>
      <c r="K93" s="15" t="s">
        <v>1376</v>
      </c>
      <c r="L93" s="15" t="s">
        <v>2652</v>
      </c>
      <c r="M93" s="15" t="s">
        <v>2653</v>
      </c>
      <c r="N93" s="15"/>
      <c r="O93" s="15" t="s">
        <v>97</v>
      </c>
      <c r="P93" s="15" t="s">
        <v>729</v>
      </c>
      <c r="Q93" s="15" t="s">
        <v>730</v>
      </c>
      <c r="R93" s="15"/>
      <c r="S93" s="13" t="s">
        <v>117</v>
      </c>
      <c r="T93" s="15"/>
      <c r="U93" s="15"/>
      <c r="V93" s="15"/>
      <c r="W93" s="15" t="s">
        <v>731</v>
      </c>
      <c r="X93" s="20" t="s">
        <v>2370</v>
      </c>
      <c r="Y93" s="15" t="s">
        <v>83</v>
      </c>
      <c r="Z93" s="15" t="s">
        <v>630</v>
      </c>
    </row>
    <row r="94" ht="48" customHeight="1" spans="2:26">
      <c r="B94" s="15" t="str">
        <f t="shared" si="2"/>
        <v>VehicleSetting_92</v>
      </c>
      <c r="C94" s="15" t="s">
        <v>2521</v>
      </c>
      <c r="D94" s="15"/>
      <c r="E94" s="15" t="s">
        <v>2650</v>
      </c>
      <c r="F94" s="15" t="s">
        <v>172</v>
      </c>
      <c r="G94" s="15"/>
      <c r="H94" s="15"/>
      <c r="I94" s="15"/>
      <c r="J94" s="15" t="s">
        <v>2654</v>
      </c>
      <c r="K94" s="15" t="s">
        <v>1376</v>
      </c>
      <c r="L94" s="15" t="s">
        <v>2655</v>
      </c>
      <c r="M94" s="15" t="s">
        <v>2656</v>
      </c>
      <c r="N94" s="15"/>
      <c r="O94" s="15" t="s">
        <v>97</v>
      </c>
      <c r="P94" s="15" t="s">
        <v>729</v>
      </c>
      <c r="Q94" s="15" t="s">
        <v>730</v>
      </c>
      <c r="R94" s="15"/>
      <c r="S94" s="13" t="s">
        <v>117</v>
      </c>
      <c r="T94" s="15"/>
      <c r="U94" s="15"/>
      <c r="V94" s="15"/>
      <c r="W94" s="15" t="s">
        <v>731</v>
      </c>
      <c r="X94" s="20" t="s">
        <v>2370</v>
      </c>
      <c r="Y94" s="15" t="s">
        <v>83</v>
      </c>
      <c r="Z94" s="15" t="s">
        <v>630</v>
      </c>
    </row>
    <row r="95" ht="48" customHeight="1" spans="2:26">
      <c r="B95" s="15" t="str">
        <f t="shared" si="2"/>
        <v>VehicleSetting_93</v>
      </c>
      <c r="C95" s="15" t="s">
        <v>2504</v>
      </c>
      <c r="D95" s="15"/>
      <c r="E95" s="15" t="s">
        <v>2650</v>
      </c>
      <c r="F95" s="15" t="s">
        <v>172</v>
      </c>
      <c r="G95" s="15"/>
      <c r="H95" s="15"/>
      <c r="I95" s="15"/>
      <c r="J95" s="15" t="s">
        <v>2657</v>
      </c>
      <c r="K95" s="15" t="s">
        <v>1376</v>
      </c>
      <c r="L95" s="15" t="s">
        <v>2658</v>
      </c>
      <c r="M95" s="15" t="s">
        <v>1274</v>
      </c>
      <c r="N95" s="15"/>
      <c r="O95" s="15" t="s">
        <v>95</v>
      </c>
      <c r="P95" s="15" t="s">
        <v>729</v>
      </c>
      <c r="Q95" s="15" t="s">
        <v>730</v>
      </c>
      <c r="R95" s="15"/>
      <c r="S95" s="13" t="s">
        <v>117</v>
      </c>
      <c r="T95" s="15"/>
      <c r="U95" s="15"/>
      <c r="V95" s="15"/>
      <c r="W95" s="15" t="s">
        <v>731</v>
      </c>
      <c r="X95" s="20" t="s">
        <v>2370</v>
      </c>
      <c r="Y95" s="15" t="s">
        <v>83</v>
      </c>
      <c r="Z95" s="15" t="s">
        <v>630</v>
      </c>
    </row>
    <row r="96" ht="48" customHeight="1" spans="2:26">
      <c r="B96" s="15" t="str">
        <f t="shared" si="2"/>
        <v>VehicleSetting_94</v>
      </c>
      <c r="C96" s="15" t="s">
        <v>2504</v>
      </c>
      <c r="D96" s="15"/>
      <c r="E96" s="15" t="s">
        <v>2650</v>
      </c>
      <c r="F96" s="15" t="s">
        <v>172</v>
      </c>
      <c r="G96" s="15"/>
      <c r="H96" s="15"/>
      <c r="I96" s="15"/>
      <c r="J96" s="15" t="s">
        <v>2659</v>
      </c>
      <c r="K96" s="15" t="s">
        <v>1376</v>
      </c>
      <c r="L96" s="15" t="s">
        <v>2660</v>
      </c>
      <c r="M96" s="15" t="s">
        <v>1278</v>
      </c>
      <c r="N96" s="15"/>
      <c r="O96" s="15" t="s">
        <v>95</v>
      </c>
      <c r="P96" s="15" t="s">
        <v>729</v>
      </c>
      <c r="Q96" s="15" t="s">
        <v>730</v>
      </c>
      <c r="R96" s="15"/>
      <c r="S96" s="13" t="s">
        <v>117</v>
      </c>
      <c r="T96" s="15"/>
      <c r="U96" s="15"/>
      <c r="V96" s="15"/>
      <c r="W96" s="15" t="s">
        <v>731</v>
      </c>
      <c r="X96" s="20" t="s">
        <v>2370</v>
      </c>
      <c r="Y96" s="15" t="s">
        <v>83</v>
      </c>
      <c r="Z96" s="15" t="s">
        <v>630</v>
      </c>
    </row>
    <row r="97" ht="113.25" customHeight="1" spans="2:26">
      <c r="B97" s="15" t="str">
        <f t="shared" si="2"/>
        <v>VehicleSetting_95</v>
      </c>
      <c r="C97" s="15" t="s">
        <v>2504</v>
      </c>
      <c r="D97" s="15"/>
      <c r="E97" s="15" t="s">
        <v>2650</v>
      </c>
      <c r="F97" s="15" t="s">
        <v>172</v>
      </c>
      <c r="G97" s="15"/>
      <c r="H97" s="15"/>
      <c r="I97" s="15"/>
      <c r="J97" s="15" t="s">
        <v>2661</v>
      </c>
      <c r="K97" s="15" t="s">
        <v>1376</v>
      </c>
      <c r="L97" s="15" t="s">
        <v>2662</v>
      </c>
      <c r="M97" s="15" t="s">
        <v>2663</v>
      </c>
      <c r="N97" s="15"/>
      <c r="O97" s="15" t="s">
        <v>95</v>
      </c>
      <c r="P97" s="15" t="s">
        <v>729</v>
      </c>
      <c r="Q97" s="15" t="s">
        <v>730</v>
      </c>
      <c r="R97" s="15"/>
      <c r="S97" s="13" t="s">
        <v>119</v>
      </c>
      <c r="T97" s="15"/>
      <c r="U97" s="15" t="s">
        <v>2664</v>
      </c>
      <c r="V97" s="15" t="s">
        <v>656</v>
      </c>
      <c r="W97" s="15" t="s">
        <v>731</v>
      </c>
      <c r="X97" s="20" t="s">
        <v>2370</v>
      </c>
      <c r="Y97" s="15" t="s">
        <v>83</v>
      </c>
      <c r="Z97" s="15" t="s">
        <v>630</v>
      </c>
    </row>
    <row r="98" ht="48" customHeight="1" spans="2:26">
      <c r="B98" s="15" t="str">
        <f t="shared" si="2"/>
        <v>VehicleSetting_96</v>
      </c>
      <c r="C98" s="15" t="s">
        <v>2504</v>
      </c>
      <c r="D98" s="15"/>
      <c r="E98" s="15" t="s">
        <v>2650</v>
      </c>
      <c r="F98" s="15" t="s">
        <v>172</v>
      </c>
      <c r="G98" s="15"/>
      <c r="H98" s="15"/>
      <c r="I98" s="15"/>
      <c r="J98" s="15" t="s">
        <v>2665</v>
      </c>
      <c r="K98" s="15" t="s">
        <v>1376</v>
      </c>
      <c r="L98" s="15" t="s">
        <v>2666</v>
      </c>
      <c r="M98" s="15" t="s">
        <v>2667</v>
      </c>
      <c r="N98" s="15"/>
      <c r="O98" s="15" t="s">
        <v>95</v>
      </c>
      <c r="P98" s="15" t="s">
        <v>729</v>
      </c>
      <c r="Q98" s="15" t="s">
        <v>730</v>
      </c>
      <c r="R98" s="15"/>
      <c r="S98" s="13" t="s">
        <v>121</v>
      </c>
      <c r="T98" s="15"/>
      <c r="U98" s="15" t="s">
        <v>2668</v>
      </c>
      <c r="V98" s="15"/>
      <c r="W98" s="15" t="s">
        <v>731</v>
      </c>
      <c r="X98" s="20" t="s">
        <v>2370</v>
      </c>
      <c r="Y98" s="15" t="s">
        <v>83</v>
      </c>
      <c r="Z98" s="15" t="s">
        <v>630</v>
      </c>
    </row>
    <row r="99" ht="48" customHeight="1" spans="2:26">
      <c r="B99" s="15" t="str">
        <f t="shared" si="2"/>
        <v>VehicleSetting_97</v>
      </c>
      <c r="C99" s="15" t="s">
        <v>2504</v>
      </c>
      <c r="D99" s="15"/>
      <c r="E99" s="15" t="s">
        <v>2650</v>
      </c>
      <c r="F99" s="15" t="s">
        <v>172</v>
      </c>
      <c r="G99" s="15"/>
      <c r="H99" s="15"/>
      <c r="I99" s="15"/>
      <c r="J99" s="15" t="s">
        <v>2669</v>
      </c>
      <c r="K99" s="15" t="s">
        <v>1376</v>
      </c>
      <c r="L99" s="15" t="s">
        <v>2670</v>
      </c>
      <c r="M99" s="15" t="s">
        <v>919</v>
      </c>
      <c r="N99" s="15"/>
      <c r="O99" s="15" t="s">
        <v>97</v>
      </c>
      <c r="P99" s="15" t="s">
        <v>729</v>
      </c>
      <c r="Q99" s="15" t="s">
        <v>730</v>
      </c>
      <c r="R99" s="15"/>
      <c r="S99" s="13" t="s">
        <v>117</v>
      </c>
      <c r="T99" s="15"/>
      <c r="U99" s="15"/>
      <c r="V99" s="15"/>
      <c r="W99" s="15" t="s">
        <v>731</v>
      </c>
      <c r="X99" s="20" t="s">
        <v>2370</v>
      </c>
      <c r="Y99" s="15" t="s">
        <v>83</v>
      </c>
      <c r="Z99" s="15" t="s">
        <v>630</v>
      </c>
    </row>
    <row r="100" ht="48" customHeight="1" spans="2:26">
      <c r="B100" s="15" t="str">
        <f t="shared" si="2"/>
        <v>VehicleSetting_98</v>
      </c>
      <c r="C100" s="15" t="s">
        <v>2504</v>
      </c>
      <c r="D100" s="15"/>
      <c r="E100" s="15" t="s">
        <v>2650</v>
      </c>
      <c r="F100" s="15" t="s">
        <v>172</v>
      </c>
      <c r="G100" s="15"/>
      <c r="H100" s="15"/>
      <c r="I100" s="15"/>
      <c r="J100" s="15" t="s">
        <v>2671</v>
      </c>
      <c r="K100" s="15" t="s">
        <v>1372</v>
      </c>
      <c r="L100" s="15" t="s">
        <v>2672</v>
      </c>
      <c r="M100" s="15" t="s">
        <v>2673</v>
      </c>
      <c r="N100" s="15"/>
      <c r="O100" s="15" t="s">
        <v>97</v>
      </c>
      <c r="P100" s="15" t="s">
        <v>729</v>
      </c>
      <c r="Q100" s="15" t="s">
        <v>730</v>
      </c>
      <c r="R100" s="15"/>
      <c r="S100" s="13" t="s">
        <v>117</v>
      </c>
      <c r="T100" s="15"/>
      <c r="U100" s="15"/>
      <c r="V100" s="15"/>
      <c r="W100" s="15" t="s">
        <v>731</v>
      </c>
      <c r="X100" s="20" t="s">
        <v>2370</v>
      </c>
      <c r="Y100" s="15" t="s">
        <v>83</v>
      </c>
      <c r="Z100" s="15" t="s">
        <v>630</v>
      </c>
    </row>
    <row r="101" ht="101.1" customHeight="1" spans="2:26">
      <c r="B101" s="15" t="str">
        <f t="shared" si="2"/>
        <v>VehicleSetting_99</v>
      </c>
      <c r="C101" s="15" t="s">
        <v>2521</v>
      </c>
      <c r="D101" s="15"/>
      <c r="E101" s="15" t="s">
        <v>2674</v>
      </c>
      <c r="F101" s="15" t="s">
        <v>172</v>
      </c>
      <c r="G101" s="15"/>
      <c r="H101" s="15"/>
      <c r="I101" s="15"/>
      <c r="J101" s="15" t="s">
        <v>2675</v>
      </c>
      <c r="K101" s="15" t="s">
        <v>1376</v>
      </c>
      <c r="L101" s="15" t="s">
        <v>2676</v>
      </c>
      <c r="M101" s="15" t="s">
        <v>2677</v>
      </c>
      <c r="N101" s="15"/>
      <c r="O101" s="15" t="s">
        <v>97</v>
      </c>
      <c r="P101" s="15" t="s">
        <v>729</v>
      </c>
      <c r="Q101" s="15" t="s">
        <v>730</v>
      </c>
      <c r="R101" s="15"/>
      <c r="S101" s="13" t="s">
        <v>117</v>
      </c>
      <c r="T101" s="15"/>
      <c r="U101" s="15"/>
      <c r="V101" s="15"/>
      <c r="W101" s="15" t="s">
        <v>731</v>
      </c>
      <c r="X101" s="20" t="s">
        <v>2370</v>
      </c>
      <c r="Y101" s="15" t="s">
        <v>83</v>
      </c>
      <c r="Z101" s="15" t="s">
        <v>630</v>
      </c>
    </row>
    <row r="102" ht="100.35" customHeight="1" spans="2:26">
      <c r="B102" s="15" t="str">
        <f t="shared" si="2"/>
        <v>VehicleSetting_100</v>
      </c>
      <c r="C102" s="15" t="s">
        <v>2521</v>
      </c>
      <c r="D102" s="15"/>
      <c r="E102" s="15" t="s">
        <v>2674</v>
      </c>
      <c r="F102" s="15" t="s">
        <v>172</v>
      </c>
      <c r="G102" s="15"/>
      <c r="H102" s="15"/>
      <c r="I102" s="15"/>
      <c r="J102" s="15" t="s">
        <v>2678</v>
      </c>
      <c r="K102" s="15" t="s">
        <v>1376</v>
      </c>
      <c r="L102" s="15" t="s">
        <v>2679</v>
      </c>
      <c r="M102" s="15" t="s">
        <v>2680</v>
      </c>
      <c r="N102" s="15"/>
      <c r="O102" s="15" t="s">
        <v>97</v>
      </c>
      <c r="P102" s="15" t="s">
        <v>729</v>
      </c>
      <c r="Q102" s="15" t="s">
        <v>730</v>
      </c>
      <c r="R102" s="15"/>
      <c r="S102" s="13" t="s">
        <v>117</v>
      </c>
      <c r="T102" s="15"/>
      <c r="U102" s="15"/>
      <c r="V102" s="15"/>
      <c r="W102" s="15" t="s">
        <v>731</v>
      </c>
      <c r="X102" s="20" t="s">
        <v>2370</v>
      </c>
      <c r="Y102" s="15" t="s">
        <v>83</v>
      </c>
      <c r="Z102" s="15" t="s">
        <v>630</v>
      </c>
    </row>
    <row r="103" ht="48" customHeight="1" spans="2:26">
      <c r="B103" s="15" t="str">
        <f t="shared" si="2"/>
        <v>VehicleSetting_101</v>
      </c>
      <c r="C103" s="15" t="s">
        <v>2504</v>
      </c>
      <c r="D103" s="15"/>
      <c r="E103" s="15" t="s">
        <v>2674</v>
      </c>
      <c r="F103" s="15" t="s">
        <v>172</v>
      </c>
      <c r="G103" s="15"/>
      <c r="H103" s="15"/>
      <c r="I103" s="15"/>
      <c r="J103" s="15" t="s">
        <v>2681</v>
      </c>
      <c r="K103" s="15" t="s">
        <v>1376</v>
      </c>
      <c r="L103" s="15" t="s">
        <v>2682</v>
      </c>
      <c r="M103" s="15" t="s">
        <v>1274</v>
      </c>
      <c r="N103" s="15"/>
      <c r="O103" s="15" t="s">
        <v>95</v>
      </c>
      <c r="P103" s="15" t="s">
        <v>729</v>
      </c>
      <c r="Q103" s="15" t="s">
        <v>730</v>
      </c>
      <c r="R103" s="15"/>
      <c r="S103" s="13" t="s">
        <v>117</v>
      </c>
      <c r="T103" s="15"/>
      <c r="U103" s="15"/>
      <c r="V103" s="15"/>
      <c r="W103" s="15" t="s">
        <v>731</v>
      </c>
      <c r="X103" s="20" t="s">
        <v>2370</v>
      </c>
      <c r="Y103" s="15" t="s">
        <v>83</v>
      </c>
      <c r="Z103" s="15" t="s">
        <v>630</v>
      </c>
    </row>
    <row r="104" ht="48" customHeight="1" spans="2:26">
      <c r="B104" s="15" t="str">
        <f t="shared" si="2"/>
        <v>VehicleSetting_102</v>
      </c>
      <c r="C104" s="15" t="s">
        <v>2504</v>
      </c>
      <c r="D104" s="15"/>
      <c r="E104" s="15" t="s">
        <v>2674</v>
      </c>
      <c r="F104" s="15" t="s">
        <v>172</v>
      </c>
      <c r="G104" s="15"/>
      <c r="H104" s="15"/>
      <c r="I104" s="15"/>
      <c r="J104" s="15" t="s">
        <v>2683</v>
      </c>
      <c r="K104" s="15" t="s">
        <v>1376</v>
      </c>
      <c r="L104" s="15" t="s">
        <v>2684</v>
      </c>
      <c r="M104" s="15" t="s">
        <v>1278</v>
      </c>
      <c r="N104" s="15"/>
      <c r="O104" s="15" t="s">
        <v>95</v>
      </c>
      <c r="P104" s="15" t="s">
        <v>729</v>
      </c>
      <c r="Q104" s="15" t="s">
        <v>730</v>
      </c>
      <c r="R104" s="15"/>
      <c r="S104" s="13" t="s">
        <v>117</v>
      </c>
      <c r="T104" s="15"/>
      <c r="U104" s="15"/>
      <c r="V104" s="15"/>
      <c r="W104" s="15" t="s">
        <v>731</v>
      </c>
      <c r="X104" s="20" t="s">
        <v>2370</v>
      </c>
      <c r="Y104" s="15" t="s">
        <v>83</v>
      </c>
      <c r="Z104" s="15" t="s">
        <v>630</v>
      </c>
    </row>
    <row r="105" ht="144.2" customHeight="1" spans="2:26">
      <c r="B105" s="15" t="str">
        <f t="shared" si="2"/>
        <v>VehicleSetting_103</v>
      </c>
      <c r="C105" s="15" t="s">
        <v>2504</v>
      </c>
      <c r="D105" s="15"/>
      <c r="E105" s="15" t="s">
        <v>2674</v>
      </c>
      <c r="F105" s="15" t="s">
        <v>172</v>
      </c>
      <c r="G105" s="15"/>
      <c r="H105" s="15"/>
      <c r="I105" s="15"/>
      <c r="J105" s="15" t="s">
        <v>2685</v>
      </c>
      <c r="K105" s="15" t="s">
        <v>1376</v>
      </c>
      <c r="L105" s="15" t="s">
        <v>2686</v>
      </c>
      <c r="M105" s="15" t="s">
        <v>2687</v>
      </c>
      <c r="N105" s="15"/>
      <c r="O105" s="15" t="s">
        <v>95</v>
      </c>
      <c r="P105" s="15" t="s">
        <v>729</v>
      </c>
      <c r="Q105" s="15" t="s">
        <v>730</v>
      </c>
      <c r="R105" s="15"/>
      <c r="S105" s="13" t="s">
        <v>117</v>
      </c>
      <c r="T105" s="15"/>
      <c r="U105" s="15"/>
      <c r="V105" s="15"/>
      <c r="W105" s="15" t="s">
        <v>731</v>
      </c>
      <c r="X105" s="20" t="s">
        <v>2370</v>
      </c>
      <c r="Y105" s="15" t="s">
        <v>83</v>
      </c>
      <c r="Z105" s="15" t="s">
        <v>630</v>
      </c>
    </row>
    <row r="106" ht="156" customHeight="1" spans="2:26">
      <c r="B106" s="15" t="str">
        <f t="shared" si="2"/>
        <v>VehicleSetting_104</v>
      </c>
      <c r="C106" s="15" t="s">
        <v>2504</v>
      </c>
      <c r="D106" s="15"/>
      <c r="E106" s="15" t="s">
        <v>2674</v>
      </c>
      <c r="F106" s="15" t="s">
        <v>172</v>
      </c>
      <c r="G106" s="15"/>
      <c r="H106" s="15"/>
      <c r="I106" s="15"/>
      <c r="J106" s="15" t="s">
        <v>2688</v>
      </c>
      <c r="K106" s="15" t="s">
        <v>1376</v>
      </c>
      <c r="L106" s="15" t="s">
        <v>2689</v>
      </c>
      <c r="M106" s="15" t="s">
        <v>2690</v>
      </c>
      <c r="N106" s="15"/>
      <c r="O106" s="15" t="s">
        <v>95</v>
      </c>
      <c r="P106" s="15" t="s">
        <v>729</v>
      </c>
      <c r="Q106" s="15" t="s">
        <v>730</v>
      </c>
      <c r="R106" s="15"/>
      <c r="S106" s="13" t="s">
        <v>117</v>
      </c>
      <c r="T106" s="15"/>
      <c r="U106" s="15"/>
      <c r="V106" s="15"/>
      <c r="W106" s="15" t="s">
        <v>731</v>
      </c>
      <c r="X106" s="20" t="s">
        <v>2370</v>
      </c>
      <c r="Y106" s="15" t="s">
        <v>83</v>
      </c>
      <c r="Z106" s="15" t="s">
        <v>630</v>
      </c>
    </row>
    <row r="107" ht="48" customHeight="1" spans="2:26">
      <c r="B107" s="15" t="str">
        <f t="shared" si="2"/>
        <v>VehicleSetting_105</v>
      </c>
      <c r="C107" s="15" t="s">
        <v>2504</v>
      </c>
      <c r="D107" s="15"/>
      <c r="E107" s="15" t="s">
        <v>2674</v>
      </c>
      <c r="F107" s="15" t="s">
        <v>172</v>
      </c>
      <c r="G107" s="15"/>
      <c r="H107" s="15"/>
      <c r="I107" s="15"/>
      <c r="J107" s="15" t="s">
        <v>2691</v>
      </c>
      <c r="K107" s="15" t="s">
        <v>1376</v>
      </c>
      <c r="L107" s="15" t="s">
        <v>2692</v>
      </c>
      <c r="M107" s="15" t="s">
        <v>919</v>
      </c>
      <c r="N107" s="15"/>
      <c r="O107" s="15" t="s">
        <v>97</v>
      </c>
      <c r="P107" s="15" t="s">
        <v>729</v>
      </c>
      <c r="Q107" s="15" t="s">
        <v>730</v>
      </c>
      <c r="R107" s="15"/>
      <c r="S107" s="13" t="s">
        <v>117</v>
      </c>
      <c r="T107" s="15"/>
      <c r="U107" s="15"/>
      <c r="V107" s="15"/>
      <c r="W107" s="15" t="s">
        <v>731</v>
      </c>
      <c r="X107" s="20" t="s">
        <v>2370</v>
      </c>
      <c r="Y107" s="15" t="s">
        <v>83</v>
      </c>
      <c r="Z107" s="15" t="s">
        <v>630</v>
      </c>
    </row>
    <row r="108" ht="48" customHeight="1" spans="2:26">
      <c r="B108" s="15" t="str">
        <f t="shared" si="2"/>
        <v>VehicleSetting_106</v>
      </c>
      <c r="C108" s="15" t="s">
        <v>2504</v>
      </c>
      <c r="D108" s="15"/>
      <c r="E108" s="15" t="s">
        <v>2674</v>
      </c>
      <c r="F108" s="15" t="s">
        <v>172</v>
      </c>
      <c r="G108" s="15"/>
      <c r="H108" s="15"/>
      <c r="I108" s="15"/>
      <c r="J108" s="15" t="s">
        <v>2693</v>
      </c>
      <c r="K108" s="15" t="s">
        <v>1372</v>
      </c>
      <c r="L108" s="15" t="s">
        <v>2694</v>
      </c>
      <c r="M108" s="15" t="s">
        <v>2695</v>
      </c>
      <c r="N108" s="15"/>
      <c r="O108" s="15" t="s">
        <v>97</v>
      </c>
      <c r="P108" s="15" t="s">
        <v>729</v>
      </c>
      <c r="Q108" s="15" t="s">
        <v>730</v>
      </c>
      <c r="R108" s="15"/>
      <c r="S108" s="13" t="s">
        <v>117</v>
      </c>
      <c r="T108" s="15"/>
      <c r="U108" s="15"/>
      <c r="V108" s="15"/>
      <c r="W108" s="15" t="s">
        <v>731</v>
      </c>
      <c r="X108" s="20" t="s">
        <v>2370</v>
      </c>
      <c r="Y108" s="15" t="s">
        <v>83</v>
      </c>
      <c r="Z108" s="15" t="s">
        <v>630</v>
      </c>
    </row>
    <row r="109" s="21" customFormat="1" ht="48" customHeight="1" spans="2:26">
      <c r="B109" s="15" t="str">
        <f t="shared" si="2"/>
        <v>VehicleSetting_107</v>
      </c>
      <c r="C109" s="15" t="s">
        <v>2521</v>
      </c>
      <c r="D109" s="15"/>
      <c r="E109" s="15" t="s">
        <v>2696</v>
      </c>
      <c r="F109" s="15" t="s">
        <v>172</v>
      </c>
      <c r="G109" s="15"/>
      <c r="H109" s="15"/>
      <c r="I109" s="15"/>
      <c r="J109" s="27" t="s">
        <v>2697</v>
      </c>
      <c r="K109" s="15" t="s">
        <v>815</v>
      </c>
      <c r="L109" s="15" t="s">
        <v>2698</v>
      </c>
      <c r="M109" s="15" t="s">
        <v>2699</v>
      </c>
      <c r="N109" s="15"/>
      <c r="O109" s="15" t="s">
        <v>95</v>
      </c>
      <c r="P109" s="27" t="s">
        <v>729</v>
      </c>
      <c r="Q109" s="27" t="s">
        <v>730</v>
      </c>
      <c r="R109" s="15"/>
      <c r="S109" s="13" t="s">
        <v>117</v>
      </c>
      <c r="T109" s="15"/>
      <c r="U109" s="15"/>
      <c r="V109" s="15"/>
      <c r="W109" s="15" t="s">
        <v>731</v>
      </c>
      <c r="X109" s="20" t="s">
        <v>2370</v>
      </c>
      <c r="Y109" s="15" t="s">
        <v>83</v>
      </c>
      <c r="Z109" s="15" t="s">
        <v>630</v>
      </c>
    </row>
    <row r="110" s="21" customFormat="1" ht="48" customHeight="1" spans="2:26">
      <c r="B110" s="15" t="str">
        <f t="shared" si="2"/>
        <v>VehicleSetting_108</v>
      </c>
      <c r="C110" s="15" t="s">
        <v>2521</v>
      </c>
      <c r="D110" s="15"/>
      <c r="E110" s="15" t="s">
        <v>2696</v>
      </c>
      <c r="F110" s="15" t="s">
        <v>172</v>
      </c>
      <c r="G110" s="15"/>
      <c r="H110" s="15"/>
      <c r="I110" s="15"/>
      <c r="J110" s="27" t="s">
        <v>2700</v>
      </c>
      <c r="K110" s="15" t="s">
        <v>815</v>
      </c>
      <c r="L110" s="15" t="s">
        <v>2701</v>
      </c>
      <c r="M110" s="15" t="s">
        <v>2702</v>
      </c>
      <c r="N110" s="15"/>
      <c r="O110" s="15" t="s">
        <v>95</v>
      </c>
      <c r="P110" s="27" t="s">
        <v>729</v>
      </c>
      <c r="Q110" s="27" t="s">
        <v>730</v>
      </c>
      <c r="R110" s="15"/>
      <c r="S110" s="13" t="s">
        <v>117</v>
      </c>
      <c r="T110" s="15"/>
      <c r="U110" s="15"/>
      <c r="V110" s="15"/>
      <c r="W110" s="15" t="s">
        <v>731</v>
      </c>
      <c r="X110" s="20" t="s">
        <v>2370</v>
      </c>
      <c r="Y110" s="15" t="s">
        <v>83</v>
      </c>
      <c r="Z110" s="15" t="s">
        <v>630</v>
      </c>
    </row>
    <row r="111" s="21" customFormat="1" ht="82.7" customHeight="1" spans="2:26">
      <c r="B111" s="15" t="str">
        <f t="shared" si="2"/>
        <v>VehicleSetting_109</v>
      </c>
      <c r="C111" s="15" t="s">
        <v>2504</v>
      </c>
      <c r="D111" s="15"/>
      <c r="E111" s="15" t="s">
        <v>2696</v>
      </c>
      <c r="F111" s="15" t="s">
        <v>172</v>
      </c>
      <c r="G111" s="15"/>
      <c r="H111" s="15"/>
      <c r="I111" s="15"/>
      <c r="J111" s="27" t="s">
        <v>2703</v>
      </c>
      <c r="K111" s="15" t="s">
        <v>815</v>
      </c>
      <c r="L111" s="15" t="s">
        <v>2704</v>
      </c>
      <c r="M111" s="15" t="s">
        <v>2487</v>
      </c>
      <c r="N111" s="15"/>
      <c r="O111" s="15" t="s">
        <v>95</v>
      </c>
      <c r="P111" s="27" t="s">
        <v>729</v>
      </c>
      <c r="Q111" s="27" t="s">
        <v>730</v>
      </c>
      <c r="R111" s="15"/>
      <c r="S111" s="13" t="s">
        <v>117</v>
      </c>
      <c r="T111" s="15"/>
      <c r="U111" s="15"/>
      <c r="V111" s="15"/>
      <c r="W111" s="15" t="s">
        <v>731</v>
      </c>
      <c r="X111" s="20" t="s">
        <v>2370</v>
      </c>
      <c r="Y111" s="15" t="s">
        <v>83</v>
      </c>
      <c r="Z111" s="15" t="s">
        <v>630</v>
      </c>
    </row>
    <row r="112" s="21" customFormat="1" ht="82.7" customHeight="1" spans="2:26">
      <c r="B112" s="15" t="str">
        <f t="shared" si="2"/>
        <v>VehicleSetting_110</v>
      </c>
      <c r="C112" s="15" t="s">
        <v>2504</v>
      </c>
      <c r="D112" s="15"/>
      <c r="E112" s="15" t="s">
        <v>2696</v>
      </c>
      <c r="F112" s="15" t="s">
        <v>172</v>
      </c>
      <c r="G112" s="15"/>
      <c r="H112" s="15"/>
      <c r="I112" s="15"/>
      <c r="J112" s="27" t="s">
        <v>2705</v>
      </c>
      <c r="K112" s="15" t="s">
        <v>815</v>
      </c>
      <c r="L112" s="15" t="s">
        <v>2706</v>
      </c>
      <c r="M112" s="15" t="s">
        <v>2490</v>
      </c>
      <c r="N112" s="15"/>
      <c r="O112" s="15" t="s">
        <v>95</v>
      </c>
      <c r="P112" s="27" t="s">
        <v>729</v>
      </c>
      <c r="Q112" s="27" t="s">
        <v>730</v>
      </c>
      <c r="R112" s="15"/>
      <c r="S112" s="13" t="s">
        <v>117</v>
      </c>
      <c r="T112" s="15"/>
      <c r="U112" s="15"/>
      <c r="V112" s="15"/>
      <c r="W112" s="15" t="s">
        <v>731</v>
      </c>
      <c r="X112" s="20" t="s">
        <v>2370</v>
      </c>
      <c r="Y112" s="15" t="s">
        <v>83</v>
      </c>
      <c r="Z112" s="15" t="s">
        <v>630</v>
      </c>
    </row>
    <row r="113" s="21" customFormat="1" ht="48" customHeight="1" spans="2:26">
      <c r="B113" s="15" t="str">
        <f t="shared" si="2"/>
        <v>VehicleSetting_111</v>
      </c>
      <c r="C113" s="15" t="s">
        <v>2504</v>
      </c>
      <c r="D113" s="15"/>
      <c r="E113" s="15" t="s">
        <v>2696</v>
      </c>
      <c r="F113" s="15" t="s">
        <v>172</v>
      </c>
      <c r="G113" s="15"/>
      <c r="H113" s="15"/>
      <c r="I113" s="15"/>
      <c r="J113" s="27" t="s">
        <v>2707</v>
      </c>
      <c r="K113" s="15" t="s">
        <v>815</v>
      </c>
      <c r="L113" s="15" t="s">
        <v>2708</v>
      </c>
      <c r="M113" s="15" t="s">
        <v>2709</v>
      </c>
      <c r="N113" s="15"/>
      <c r="O113" s="15" t="s">
        <v>95</v>
      </c>
      <c r="P113" s="27" t="s">
        <v>729</v>
      </c>
      <c r="Q113" s="27" t="s">
        <v>730</v>
      </c>
      <c r="R113" s="15"/>
      <c r="S113" s="13" t="s">
        <v>117</v>
      </c>
      <c r="T113" s="15"/>
      <c r="U113" s="15"/>
      <c r="V113" s="15"/>
      <c r="W113" s="15" t="s">
        <v>731</v>
      </c>
      <c r="X113" s="20" t="s">
        <v>2370</v>
      </c>
      <c r="Y113" s="15" t="s">
        <v>83</v>
      </c>
      <c r="Z113" s="15" t="s">
        <v>630</v>
      </c>
    </row>
    <row r="114" s="21" customFormat="1" ht="48" customHeight="1" spans="2:26">
      <c r="B114" s="15" t="str">
        <f t="shared" si="2"/>
        <v>VehicleSetting_112</v>
      </c>
      <c r="C114" s="15" t="s">
        <v>2504</v>
      </c>
      <c r="D114" s="15"/>
      <c r="E114" s="15" t="s">
        <v>2696</v>
      </c>
      <c r="F114" s="15" t="s">
        <v>172</v>
      </c>
      <c r="G114" s="15"/>
      <c r="H114" s="15"/>
      <c r="I114" s="15"/>
      <c r="J114" s="27" t="s">
        <v>2710</v>
      </c>
      <c r="K114" s="15" t="s">
        <v>815</v>
      </c>
      <c r="L114" s="15" t="s">
        <v>2711</v>
      </c>
      <c r="M114" s="15" t="s">
        <v>2712</v>
      </c>
      <c r="N114" s="15"/>
      <c r="O114" s="15" t="s">
        <v>95</v>
      </c>
      <c r="P114" s="27" t="s">
        <v>729</v>
      </c>
      <c r="Q114" s="27" t="s">
        <v>730</v>
      </c>
      <c r="R114" s="15"/>
      <c r="S114" s="13" t="s">
        <v>117</v>
      </c>
      <c r="T114" s="15"/>
      <c r="U114" s="15"/>
      <c r="V114" s="15"/>
      <c r="W114" s="15" t="s">
        <v>731</v>
      </c>
      <c r="X114" s="20" t="s">
        <v>2370</v>
      </c>
      <c r="Y114" s="15" t="s">
        <v>83</v>
      </c>
      <c r="Z114" s="15" t="s">
        <v>630</v>
      </c>
    </row>
    <row r="115" s="21" customFormat="1" ht="48" customHeight="1" spans="2:26">
      <c r="B115" s="15" t="str">
        <f t="shared" si="2"/>
        <v>VehicleSetting_113</v>
      </c>
      <c r="C115" s="15" t="s">
        <v>2504</v>
      </c>
      <c r="D115" s="15"/>
      <c r="E115" s="15" t="s">
        <v>2696</v>
      </c>
      <c r="F115" s="15" t="s">
        <v>172</v>
      </c>
      <c r="G115" s="15"/>
      <c r="H115" s="15"/>
      <c r="I115" s="15"/>
      <c r="J115" s="27" t="s">
        <v>2713</v>
      </c>
      <c r="K115" s="15" t="s">
        <v>815</v>
      </c>
      <c r="L115" s="15" t="s">
        <v>2714</v>
      </c>
      <c r="M115" s="15" t="s">
        <v>2497</v>
      </c>
      <c r="N115" s="15"/>
      <c r="O115" s="15" t="s">
        <v>99</v>
      </c>
      <c r="P115" s="27" t="s">
        <v>729</v>
      </c>
      <c r="Q115" s="27" t="s">
        <v>730</v>
      </c>
      <c r="R115" s="15"/>
      <c r="S115" s="13" t="s">
        <v>117</v>
      </c>
      <c r="T115" s="15"/>
      <c r="U115" s="15"/>
      <c r="V115" s="15"/>
      <c r="W115" s="15" t="s">
        <v>731</v>
      </c>
      <c r="X115" s="20" t="s">
        <v>2370</v>
      </c>
      <c r="Y115" s="15" t="s">
        <v>83</v>
      </c>
      <c r="Z115" s="15" t="s">
        <v>630</v>
      </c>
    </row>
    <row r="116" s="21" customFormat="1" ht="48" customHeight="1" spans="2:26">
      <c r="B116" s="15" t="str">
        <f t="shared" si="2"/>
        <v>VehicleSetting_114</v>
      </c>
      <c r="C116" s="15" t="s">
        <v>2504</v>
      </c>
      <c r="D116" s="15"/>
      <c r="E116" s="15" t="s">
        <v>2696</v>
      </c>
      <c r="F116" s="15" t="s">
        <v>172</v>
      </c>
      <c r="G116" s="15"/>
      <c r="H116" s="15"/>
      <c r="I116" s="15"/>
      <c r="J116" s="27" t="s">
        <v>2715</v>
      </c>
      <c r="K116" s="15" t="s">
        <v>803</v>
      </c>
      <c r="L116" s="15" t="s">
        <v>2716</v>
      </c>
      <c r="M116" s="15" t="s">
        <v>2717</v>
      </c>
      <c r="N116" s="15"/>
      <c r="O116" s="15" t="s">
        <v>93</v>
      </c>
      <c r="P116" s="27" t="s">
        <v>729</v>
      </c>
      <c r="Q116" s="27" t="s">
        <v>730</v>
      </c>
      <c r="R116" s="15"/>
      <c r="S116" s="13" t="s">
        <v>117</v>
      </c>
      <c r="T116" s="15"/>
      <c r="U116" s="15"/>
      <c r="V116" s="15"/>
      <c r="W116" s="15" t="s">
        <v>731</v>
      </c>
      <c r="X116" s="20" t="s">
        <v>2370</v>
      </c>
      <c r="Y116" s="15" t="s">
        <v>83</v>
      </c>
      <c r="Z116" s="15" t="s">
        <v>630</v>
      </c>
    </row>
    <row r="117" ht="96.95" customHeight="1" spans="2:26">
      <c r="B117" s="15" t="str">
        <f t="shared" si="2"/>
        <v>VehicleSetting_115</v>
      </c>
      <c r="C117" s="15" t="s">
        <v>2521</v>
      </c>
      <c r="D117" s="15"/>
      <c r="E117" s="15" t="s">
        <v>2718</v>
      </c>
      <c r="F117" s="15" t="s">
        <v>172</v>
      </c>
      <c r="G117" s="15"/>
      <c r="H117" s="15"/>
      <c r="I117" s="15"/>
      <c r="J117" s="15" t="s">
        <v>2719</v>
      </c>
      <c r="K117" s="15" t="s">
        <v>1376</v>
      </c>
      <c r="L117" s="15" t="s">
        <v>2720</v>
      </c>
      <c r="M117" s="15" t="s">
        <v>2721</v>
      </c>
      <c r="N117" s="15"/>
      <c r="O117" s="15" t="s">
        <v>97</v>
      </c>
      <c r="P117" s="15" t="s">
        <v>729</v>
      </c>
      <c r="Q117" s="15" t="s">
        <v>730</v>
      </c>
      <c r="R117" s="15"/>
      <c r="S117" s="13" t="s">
        <v>117</v>
      </c>
      <c r="T117" s="15"/>
      <c r="U117" s="15"/>
      <c r="V117" s="15"/>
      <c r="W117" s="15" t="s">
        <v>731</v>
      </c>
      <c r="X117" s="20" t="s">
        <v>2370</v>
      </c>
      <c r="Y117" s="15" t="s">
        <v>83</v>
      </c>
      <c r="Z117" s="15" t="s">
        <v>630</v>
      </c>
    </row>
    <row r="118" ht="48" customHeight="1" spans="2:26">
      <c r="B118" s="15" t="str">
        <f t="shared" si="2"/>
        <v>VehicleSetting_116</v>
      </c>
      <c r="C118" s="15" t="s">
        <v>2521</v>
      </c>
      <c r="D118" s="15"/>
      <c r="E118" s="15" t="s">
        <v>2718</v>
      </c>
      <c r="F118" s="15" t="s">
        <v>172</v>
      </c>
      <c r="G118" s="15"/>
      <c r="H118" s="15"/>
      <c r="I118" s="15"/>
      <c r="J118" s="15" t="s">
        <v>2722</v>
      </c>
      <c r="K118" s="15" t="s">
        <v>1376</v>
      </c>
      <c r="L118" s="15" t="s">
        <v>2723</v>
      </c>
      <c r="M118" s="15" t="s">
        <v>2724</v>
      </c>
      <c r="N118" s="15"/>
      <c r="O118" s="15" t="s">
        <v>97</v>
      </c>
      <c r="P118" s="15" t="s">
        <v>729</v>
      </c>
      <c r="Q118" s="15" t="s">
        <v>730</v>
      </c>
      <c r="R118" s="15"/>
      <c r="S118" s="13" t="s">
        <v>117</v>
      </c>
      <c r="T118" s="15"/>
      <c r="U118" s="15"/>
      <c r="V118" s="15"/>
      <c r="W118" s="15" t="s">
        <v>731</v>
      </c>
      <c r="X118" s="20" t="s">
        <v>2370</v>
      </c>
      <c r="Y118" s="15" t="s">
        <v>83</v>
      </c>
      <c r="Z118" s="15" t="s">
        <v>630</v>
      </c>
    </row>
    <row r="119" ht="48" customHeight="1" spans="2:26">
      <c r="B119" s="15" t="str">
        <f t="shared" si="2"/>
        <v>VehicleSetting_117</v>
      </c>
      <c r="C119" s="15" t="s">
        <v>2504</v>
      </c>
      <c r="D119" s="15"/>
      <c r="E119" s="15" t="s">
        <v>2718</v>
      </c>
      <c r="F119" s="15" t="s">
        <v>172</v>
      </c>
      <c r="G119" s="15"/>
      <c r="H119" s="15"/>
      <c r="I119" s="15"/>
      <c r="J119" s="15" t="s">
        <v>2725</v>
      </c>
      <c r="K119" s="15" t="s">
        <v>1376</v>
      </c>
      <c r="L119" s="15" t="s">
        <v>2726</v>
      </c>
      <c r="M119" s="15" t="s">
        <v>1274</v>
      </c>
      <c r="N119" s="15"/>
      <c r="O119" s="15" t="s">
        <v>95</v>
      </c>
      <c r="P119" s="15" t="s">
        <v>729</v>
      </c>
      <c r="Q119" s="15" t="s">
        <v>730</v>
      </c>
      <c r="R119" s="15"/>
      <c r="S119" s="13" t="s">
        <v>117</v>
      </c>
      <c r="T119" s="15"/>
      <c r="U119" s="15"/>
      <c r="V119" s="15"/>
      <c r="W119" s="15" t="s">
        <v>731</v>
      </c>
      <c r="X119" s="20" t="s">
        <v>2370</v>
      </c>
      <c r="Y119" s="15" t="s">
        <v>83</v>
      </c>
      <c r="Z119" s="15" t="s">
        <v>630</v>
      </c>
    </row>
    <row r="120" ht="48" customHeight="1" spans="2:26">
      <c r="B120" s="15" t="str">
        <f t="shared" si="2"/>
        <v>VehicleSetting_118</v>
      </c>
      <c r="C120" s="15" t="s">
        <v>2504</v>
      </c>
      <c r="D120" s="15"/>
      <c r="E120" s="15" t="s">
        <v>2718</v>
      </c>
      <c r="F120" s="15" t="s">
        <v>172</v>
      </c>
      <c r="G120" s="15"/>
      <c r="H120" s="15"/>
      <c r="I120" s="15"/>
      <c r="J120" s="15" t="s">
        <v>2727</v>
      </c>
      <c r="K120" s="15" t="s">
        <v>1376</v>
      </c>
      <c r="L120" s="15" t="s">
        <v>2728</v>
      </c>
      <c r="M120" s="15" t="s">
        <v>1278</v>
      </c>
      <c r="N120" s="15"/>
      <c r="O120" s="15" t="s">
        <v>95</v>
      </c>
      <c r="P120" s="15" t="s">
        <v>729</v>
      </c>
      <c r="Q120" s="15" t="s">
        <v>730</v>
      </c>
      <c r="R120" s="15"/>
      <c r="S120" s="13" t="s">
        <v>117</v>
      </c>
      <c r="T120" s="15"/>
      <c r="U120" s="15"/>
      <c r="V120" s="15"/>
      <c r="W120" s="15" t="s">
        <v>731</v>
      </c>
      <c r="X120" s="20" t="s">
        <v>2370</v>
      </c>
      <c r="Y120" s="15" t="s">
        <v>83</v>
      </c>
      <c r="Z120" s="15" t="s">
        <v>630</v>
      </c>
    </row>
    <row r="121" ht="173.45" customHeight="1" spans="2:26">
      <c r="B121" s="15" t="str">
        <f t="shared" si="2"/>
        <v>VehicleSetting_119</v>
      </c>
      <c r="C121" s="15" t="s">
        <v>2504</v>
      </c>
      <c r="D121" s="15"/>
      <c r="E121" s="15" t="s">
        <v>2718</v>
      </c>
      <c r="F121" s="15" t="s">
        <v>172</v>
      </c>
      <c r="G121" s="15"/>
      <c r="H121" s="15"/>
      <c r="I121" s="15"/>
      <c r="J121" s="15" t="s">
        <v>2729</v>
      </c>
      <c r="K121" s="15" t="s">
        <v>1376</v>
      </c>
      <c r="L121" s="15" t="s">
        <v>2730</v>
      </c>
      <c r="M121" s="15" t="s">
        <v>2731</v>
      </c>
      <c r="N121" s="15"/>
      <c r="O121" s="15" t="s">
        <v>95</v>
      </c>
      <c r="P121" s="15" t="s">
        <v>729</v>
      </c>
      <c r="Q121" s="15" t="s">
        <v>730</v>
      </c>
      <c r="R121" s="15"/>
      <c r="S121" s="13" t="s">
        <v>117</v>
      </c>
      <c r="T121" s="15"/>
      <c r="U121" s="15"/>
      <c r="V121" s="15"/>
      <c r="W121" s="15" t="s">
        <v>731</v>
      </c>
      <c r="X121" s="20" t="s">
        <v>2370</v>
      </c>
      <c r="Y121" s="15" t="s">
        <v>83</v>
      </c>
      <c r="Z121" s="15" t="s">
        <v>630</v>
      </c>
    </row>
    <row r="122" ht="173.45" customHeight="1" spans="2:26">
      <c r="B122" s="15" t="str">
        <f t="shared" si="2"/>
        <v>VehicleSetting_120</v>
      </c>
      <c r="C122" s="15" t="s">
        <v>2504</v>
      </c>
      <c r="D122" s="15"/>
      <c r="E122" s="15" t="s">
        <v>2718</v>
      </c>
      <c r="F122" s="15" t="s">
        <v>172</v>
      </c>
      <c r="G122" s="15"/>
      <c r="H122" s="15"/>
      <c r="I122" s="15"/>
      <c r="J122" s="15" t="s">
        <v>2732</v>
      </c>
      <c r="K122" s="15" t="s">
        <v>1376</v>
      </c>
      <c r="L122" s="15" t="s">
        <v>2733</v>
      </c>
      <c r="M122" s="15" t="s">
        <v>2734</v>
      </c>
      <c r="N122" s="15"/>
      <c r="O122" s="15" t="s">
        <v>95</v>
      </c>
      <c r="P122" s="15" t="s">
        <v>729</v>
      </c>
      <c r="Q122" s="15" t="s">
        <v>730</v>
      </c>
      <c r="R122" s="15"/>
      <c r="S122" s="13" t="s">
        <v>117</v>
      </c>
      <c r="T122" s="15"/>
      <c r="U122" s="15"/>
      <c r="V122" s="15"/>
      <c r="W122" s="15" t="s">
        <v>731</v>
      </c>
      <c r="X122" s="20" t="s">
        <v>2370</v>
      </c>
      <c r="Y122" s="15" t="s">
        <v>83</v>
      </c>
      <c r="Z122" s="15" t="s">
        <v>630</v>
      </c>
    </row>
    <row r="123" ht="48" customHeight="1" spans="2:26">
      <c r="B123" s="15" t="str">
        <f t="shared" si="2"/>
        <v>VehicleSetting_121</v>
      </c>
      <c r="C123" s="15" t="s">
        <v>2504</v>
      </c>
      <c r="D123" s="15"/>
      <c r="E123" s="15" t="s">
        <v>2718</v>
      </c>
      <c r="F123" s="15" t="s">
        <v>172</v>
      </c>
      <c r="G123" s="15"/>
      <c r="H123" s="15"/>
      <c r="I123" s="15"/>
      <c r="J123" s="15" t="s">
        <v>2735</v>
      </c>
      <c r="K123" s="15" t="s">
        <v>1376</v>
      </c>
      <c r="L123" s="15" t="s">
        <v>2736</v>
      </c>
      <c r="M123" s="15" t="s">
        <v>919</v>
      </c>
      <c r="N123" s="15"/>
      <c r="O123" s="15" t="s">
        <v>97</v>
      </c>
      <c r="P123" s="15" t="s">
        <v>729</v>
      </c>
      <c r="Q123" s="15" t="s">
        <v>730</v>
      </c>
      <c r="R123" s="15"/>
      <c r="S123" s="13" t="s">
        <v>117</v>
      </c>
      <c r="T123" s="15"/>
      <c r="U123" s="15"/>
      <c r="V123" s="15"/>
      <c r="W123" s="15" t="s">
        <v>731</v>
      </c>
      <c r="X123" s="20" t="s">
        <v>2370</v>
      </c>
      <c r="Y123" s="15" t="s">
        <v>83</v>
      </c>
      <c r="Z123" s="15" t="s">
        <v>630</v>
      </c>
    </row>
    <row r="124" ht="48" customHeight="1" spans="2:26">
      <c r="B124" s="15" t="str">
        <f t="shared" si="2"/>
        <v>VehicleSetting_122</v>
      </c>
      <c r="C124" s="15" t="s">
        <v>2504</v>
      </c>
      <c r="D124" s="15"/>
      <c r="E124" s="15" t="s">
        <v>2718</v>
      </c>
      <c r="F124" s="15" t="s">
        <v>172</v>
      </c>
      <c r="G124" s="15"/>
      <c r="H124" s="15"/>
      <c r="I124" s="15"/>
      <c r="J124" s="15" t="s">
        <v>2737</v>
      </c>
      <c r="K124" s="15" t="s">
        <v>1372</v>
      </c>
      <c r="L124" s="15" t="s">
        <v>2738</v>
      </c>
      <c r="M124" s="15" t="s">
        <v>2739</v>
      </c>
      <c r="N124" s="15"/>
      <c r="O124" s="15" t="s">
        <v>97</v>
      </c>
      <c r="P124" s="15" t="s">
        <v>729</v>
      </c>
      <c r="Q124" s="15" t="s">
        <v>730</v>
      </c>
      <c r="R124" s="15"/>
      <c r="S124" s="13" t="s">
        <v>117</v>
      </c>
      <c r="T124" s="15"/>
      <c r="U124" s="15"/>
      <c r="V124" s="15"/>
      <c r="W124" s="15" t="s">
        <v>731</v>
      </c>
      <c r="X124" s="20" t="s">
        <v>2370</v>
      </c>
      <c r="Y124" s="15" t="s">
        <v>83</v>
      </c>
      <c r="Z124" s="15" t="s">
        <v>630</v>
      </c>
    </row>
    <row r="125" ht="48" customHeight="1" spans="2:26">
      <c r="B125" s="15" t="str">
        <f t="shared" si="2"/>
        <v>VehicleSetting_123</v>
      </c>
      <c r="C125" s="15" t="s">
        <v>2521</v>
      </c>
      <c r="D125" s="15"/>
      <c r="E125" s="15" t="s">
        <v>2740</v>
      </c>
      <c r="F125" s="15" t="s">
        <v>172</v>
      </c>
      <c r="G125" s="15"/>
      <c r="H125" s="15"/>
      <c r="I125" s="15"/>
      <c r="J125" s="15" t="s">
        <v>2741</v>
      </c>
      <c r="K125" s="15" t="s">
        <v>1376</v>
      </c>
      <c r="L125" s="15" t="s">
        <v>2742</v>
      </c>
      <c r="M125" s="15" t="s">
        <v>2743</v>
      </c>
      <c r="N125" s="15"/>
      <c r="O125" s="15" t="s">
        <v>97</v>
      </c>
      <c r="P125" s="15" t="s">
        <v>729</v>
      </c>
      <c r="Q125" s="15" t="s">
        <v>730</v>
      </c>
      <c r="R125" s="15"/>
      <c r="S125" s="13" t="s">
        <v>117</v>
      </c>
      <c r="T125" s="15"/>
      <c r="U125" s="15"/>
      <c r="V125" s="15"/>
      <c r="W125" s="15" t="s">
        <v>731</v>
      </c>
      <c r="X125" s="20" t="s">
        <v>2370</v>
      </c>
      <c r="Y125" s="15" t="s">
        <v>83</v>
      </c>
      <c r="Z125" s="15" t="s">
        <v>630</v>
      </c>
    </row>
    <row r="126" ht="48" customHeight="1" spans="2:26">
      <c r="B126" s="15" t="str">
        <f t="shared" si="2"/>
        <v>VehicleSetting_124</v>
      </c>
      <c r="C126" s="15" t="s">
        <v>2521</v>
      </c>
      <c r="D126" s="15"/>
      <c r="E126" s="15" t="s">
        <v>2740</v>
      </c>
      <c r="F126" s="15" t="s">
        <v>172</v>
      </c>
      <c r="G126" s="15"/>
      <c r="H126" s="15"/>
      <c r="I126" s="15"/>
      <c r="J126" s="15" t="s">
        <v>2744</v>
      </c>
      <c r="K126" s="15" t="s">
        <v>1376</v>
      </c>
      <c r="L126" s="15" t="s">
        <v>2745</v>
      </c>
      <c r="M126" s="15" t="s">
        <v>2746</v>
      </c>
      <c r="N126" s="15"/>
      <c r="O126" s="15" t="s">
        <v>97</v>
      </c>
      <c r="P126" s="15" t="s">
        <v>729</v>
      </c>
      <c r="Q126" s="15" t="s">
        <v>730</v>
      </c>
      <c r="R126" s="15"/>
      <c r="S126" s="13" t="s">
        <v>117</v>
      </c>
      <c r="T126" s="15"/>
      <c r="U126" s="15"/>
      <c r="V126" s="15"/>
      <c r="W126" s="15" t="s">
        <v>731</v>
      </c>
      <c r="X126" s="20" t="s">
        <v>2370</v>
      </c>
      <c r="Y126" s="15" t="s">
        <v>83</v>
      </c>
      <c r="Z126" s="15" t="s">
        <v>630</v>
      </c>
    </row>
    <row r="127" ht="111.95" customHeight="1" spans="2:26">
      <c r="B127" s="15" t="str">
        <f t="shared" si="2"/>
        <v>VehicleSetting_125</v>
      </c>
      <c r="C127" s="15" t="s">
        <v>2504</v>
      </c>
      <c r="D127" s="15"/>
      <c r="E127" s="15" t="s">
        <v>2740</v>
      </c>
      <c r="F127" s="15" t="s">
        <v>172</v>
      </c>
      <c r="G127" s="15"/>
      <c r="H127" s="15"/>
      <c r="I127" s="15"/>
      <c r="J127" s="15" t="s">
        <v>2747</v>
      </c>
      <c r="K127" s="15" t="s">
        <v>1372</v>
      </c>
      <c r="L127" s="15" t="s">
        <v>2748</v>
      </c>
      <c r="M127" s="15" t="s">
        <v>2749</v>
      </c>
      <c r="N127" s="15"/>
      <c r="O127" s="15" t="s">
        <v>97</v>
      </c>
      <c r="P127" s="15" t="s">
        <v>729</v>
      </c>
      <c r="Q127" s="15" t="s">
        <v>730</v>
      </c>
      <c r="R127" s="15"/>
      <c r="S127" s="13" t="s">
        <v>117</v>
      </c>
      <c r="T127" s="15"/>
      <c r="U127" s="15"/>
      <c r="V127" s="15"/>
      <c r="W127" s="15" t="s">
        <v>731</v>
      </c>
      <c r="X127" s="20" t="s">
        <v>2370</v>
      </c>
      <c r="Y127" s="15" t="s">
        <v>83</v>
      </c>
      <c r="Z127" s="15" t="s">
        <v>630</v>
      </c>
    </row>
    <row r="128" ht="111.95" customHeight="1" spans="2:26">
      <c r="B128" s="15" t="str">
        <f t="shared" si="2"/>
        <v>VehicleSetting_126</v>
      </c>
      <c r="C128" s="15" t="s">
        <v>2504</v>
      </c>
      <c r="D128" s="15"/>
      <c r="E128" s="15" t="s">
        <v>2740</v>
      </c>
      <c r="F128" s="15" t="s">
        <v>172</v>
      </c>
      <c r="G128" s="15"/>
      <c r="H128" s="15"/>
      <c r="I128" s="15"/>
      <c r="J128" s="15" t="s">
        <v>2750</v>
      </c>
      <c r="K128" s="15" t="s">
        <v>1372</v>
      </c>
      <c r="L128" s="15" t="s">
        <v>2751</v>
      </c>
      <c r="M128" s="15" t="s">
        <v>2752</v>
      </c>
      <c r="N128" s="15"/>
      <c r="O128" s="15" t="s">
        <v>97</v>
      </c>
      <c r="P128" s="15" t="s">
        <v>729</v>
      </c>
      <c r="Q128" s="15" t="s">
        <v>730</v>
      </c>
      <c r="R128" s="15"/>
      <c r="S128" s="13" t="s">
        <v>117</v>
      </c>
      <c r="T128" s="15"/>
      <c r="U128" s="15"/>
      <c r="V128" s="15"/>
      <c r="W128" s="15" t="s">
        <v>731</v>
      </c>
      <c r="X128" s="20" t="s">
        <v>2370</v>
      </c>
      <c r="Y128" s="15" t="s">
        <v>83</v>
      </c>
      <c r="Z128" s="15" t="s">
        <v>630</v>
      </c>
    </row>
    <row r="129" ht="48" customHeight="1" spans="2:26">
      <c r="B129" s="15" t="str">
        <f t="shared" si="2"/>
        <v>VehicleSetting_127</v>
      </c>
      <c r="C129" s="15" t="s">
        <v>2504</v>
      </c>
      <c r="D129" s="15"/>
      <c r="E129" s="15" t="s">
        <v>2740</v>
      </c>
      <c r="F129" s="15" t="s">
        <v>172</v>
      </c>
      <c r="G129" s="15"/>
      <c r="H129" s="15"/>
      <c r="I129" s="15"/>
      <c r="J129" s="15" t="s">
        <v>2753</v>
      </c>
      <c r="K129" s="15" t="s">
        <v>1376</v>
      </c>
      <c r="L129" s="15" t="s">
        <v>2754</v>
      </c>
      <c r="M129" s="15" t="s">
        <v>2755</v>
      </c>
      <c r="N129" s="15"/>
      <c r="O129" s="15" t="s">
        <v>95</v>
      </c>
      <c r="P129" s="15" t="s">
        <v>729</v>
      </c>
      <c r="Q129" s="15" t="s">
        <v>730</v>
      </c>
      <c r="R129" s="15"/>
      <c r="S129" s="13" t="s">
        <v>117</v>
      </c>
      <c r="T129" s="15"/>
      <c r="U129" s="15"/>
      <c r="V129" s="15"/>
      <c r="W129" s="15" t="s">
        <v>731</v>
      </c>
      <c r="X129" s="20" t="s">
        <v>2370</v>
      </c>
      <c r="Y129" s="15" t="s">
        <v>83</v>
      </c>
      <c r="Z129" s="15" t="s">
        <v>630</v>
      </c>
    </row>
    <row r="130" ht="48" customHeight="1" spans="2:26">
      <c r="B130" s="15" t="str">
        <f t="shared" si="2"/>
        <v>VehicleSetting_128</v>
      </c>
      <c r="C130" s="15" t="s">
        <v>2504</v>
      </c>
      <c r="D130" s="15"/>
      <c r="E130" s="15" t="s">
        <v>2740</v>
      </c>
      <c r="F130" s="15" t="s">
        <v>172</v>
      </c>
      <c r="G130" s="15"/>
      <c r="H130" s="15"/>
      <c r="I130" s="15"/>
      <c r="J130" s="15" t="s">
        <v>2756</v>
      </c>
      <c r="K130" s="15" t="s">
        <v>1376</v>
      </c>
      <c r="L130" s="15" t="s">
        <v>2757</v>
      </c>
      <c r="M130" s="15" t="s">
        <v>2758</v>
      </c>
      <c r="N130" s="15"/>
      <c r="O130" s="15" t="s">
        <v>95</v>
      </c>
      <c r="P130" s="15" t="s">
        <v>729</v>
      </c>
      <c r="Q130" s="15" t="s">
        <v>730</v>
      </c>
      <c r="R130" s="15"/>
      <c r="S130" s="13" t="s">
        <v>117</v>
      </c>
      <c r="T130" s="15"/>
      <c r="U130" s="15"/>
      <c r="V130" s="15"/>
      <c r="W130" s="15" t="s">
        <v>731</v>
      </c>
      <c r="X130" s="20" t="s">
        <v>2370</v>
      </c>
      <c r="Y130" s="15" t="s">
        <v>83</v>
      </c>
      <c r="Z130" s="15" t="s">
        <v>630</v>
      </c>
    </row>
    <row r="131" ht="48" customHeight="1" spans="2:26">
      <c r="B131" s="15" t="str">
        <f t="shared" si="2"/>
        <v>VehicleSetting_129</v>
      </c>
      <c r="C131" s="15" t="s">
        <v>2504</v>
      </c>
      <c r="D131" s="15"/>
      <c r="E131" s="15" t="s">
        <v>2740</v>
      </c>
      <c r="F131" s="15" t="s">
        <v>172</v>
      </c>
      <c r="G131" s="15"/>
      <c r="H131" s="15"/>
      <c r="I131" s="15"/>
      <c r="J131" s="15" t="s">
        <v>2759</v>
      </c>
      <c r="K131" s="15" t="s">
        <v>1376</v>
      </c>
      <c r="L131" s="15" t="s">
        <v>2760</v>
      </c>
      <c r="M131" s="15" t="s">
        <v>2761</v>
      </c>
      <c r="N131" s="15"/>
      <c r="O131" s="15" t="s">
        <v>95</v>
      </c>
      <c r="P131" s="15" t="s">
        <v>729</v>
      </c>
      <c r="Q131" s="15" t="s">
        <v>730</v>
      </c>
      <c r="R131" s="15"/>
      <c r="S131" s="13" t="s">
        <v>117</v>
      </c>
      <c r="T131" s="15"/>
      <c r="U131" s="15"/>
      <c r="V131" s="15"/>
      <c r="W131" s="15" t="s">
        <v>731</v>
      </c>
      <c r="X131" s="20" t="s">
        <v>2370</v>
      </c>
      <c r="Y131" s="15" t="s">
        <v>83</v>
      </c>
      <c r="Z131" s="15" t="s">
        <v>630</v>
      </c>
    </row>
    <row r="132" ht="48" customHeight="1" spans="2:26">
      <c r="B132" s="15" t="str">
        <f t="shared" si="2"/>
        <v>VehicleSetting_130</v>
      </c>
      <c r="C132" s="15" t="s">
        <v>2504</v>
      </c>
      <c r="D132" s="15"/>
      <c r="E132" s="15" t="s">
        <v>2740</v>
      </c>
      <c r="F132" s="15" t="s">
        <v>172</v>
      </c>
      <c r="G132" s="15"/>
      <c r="H132" s="15"/>
      <c r="I132" s="15"/>
      <c r="J132" s="15" t="s">
        <v>2762</v>
      </c>
      <c r="K132" s="15" t="s">
        <v>1376</v>
      </c>
      <c r="L132" s="15" t="s">
        <v>2763</v>
      </c>
      <c r="M132" s="15" t="s">
        <v>2764</v>
      </c>
      <c r="N132" s="15"/>
      <c r="O132" s="15" t="s">
        <v>95</v>
      </c>
      <c r="P132" s="15" t="s">
        <v>729</v>
      </c>
      <c r="Q132" s="15" t="s">
        <v>730</v>
      </c>
      <c r="R132" s="15"/>
      <c r="S132" s="13" t="s">
        <v>117</v>
      </c>
      <c r="T132" s="15"/>
      <c r="U132" s="15"/>
      <c r="V132" s="15"/>
      <c r="W132" s="15" t="s">
        <v>731</v>
      </c>
      <c r="X132" s="20" t="s">
        <v>2370</v>
      </c>
      <c r="Y132" s="15" t="s">
        <v>83</v>
      </c>
      <c r="Z132" s="15" t="s">
        <v>630</v>
      </c>
    </row>
    <row r="133" ht="111.95" customHeight="1" spans="2:26">
      <c r="B133" s="15" t="str">
        <f t="shared" si="2"/>
        <v>VehicleSetting_131</v>
      </c>
      <c r="C133" s="15" t="s">
        <v>2504</v>
      </c>
      <c r="D133" s="15"/>
      <c r="E133" s="15" t="s">
        <v>2740</v>
      </c>
      <c r="F133" s="15" t="s">
        <v>172</v>
      </c>
      <c r="G133" s="15"/>
      <c r="H133" s="15"/>
      <c r="I133" s="15"/>
      <c r="J133" s="15" t="s">
        <v>2765</v>
      </c>
      <c r="K133" s="15" t="s">
        <v>1376</v>
      </c>
      <c r="L133" s="15" t="s">
        <v>2766</v>
      </c>
      <c r="M133" s="15" t="s">
        <v>919</v>
      </c>
      <c r="N133" s="15"/>
      <c r="O133" s="15" t="s">
        <v>97</v>
      </c>
      <c r="P133" s="15" t="s">
        <v>729</v>
      </c>
      <c r="Q133" s="15" t="s">
        <v>730</v>
      </c>
      <c r="R133" s="15"/>
      <c r="S133" s="13" t="s">
        <v>117</v>
      </c>
      <c r="T133" s="15"/>
      <c r="U133" s="15"/>
      <c r="V133" s="15"/>
      <c r="W133" s="15" t="s">
        <v>731</v>
      </c>
      <c r="X133" s="20" t="s">
        <v>2370</v>
      </c>
      <c r="Y133" s="15" t="s">
        <v>83</v>
      </c>
      <c r="Z133" s="15" t="s">
        <v>630</v>
      </c>
    </row>
    <row r="134" ht="48" customHeight="1" spans="2:26">
      <c r="B134" s="15" t="str">
        <f t="shared" si="2"/>
        <v>VehicleSetting_132</v>
      </c>
      <c r="C134" s="15" t="s">
        <v>2504</v>
      </c>
      <c r="D134" s="15"/>
      <c r="E134" s="15" t="s">
        <v>2740</v>
      </c>
      <c r="F134" s="15" t="s">
        <v>172</v>
      </c>
      <c r="G134" s="15"/>
      <c r="H134" s="15"/>
      <c r="I134" s="15"/>
      <c r="J134" s="15" t="s">
        <v>2767</v>
      </c>
      <c r="K134" s="15" t="s">
        <v>1372</v>
      </c>
      <c r="L134" s="15" t="s">
        <v>2768</v>
      </c>
      <c r="M134" s="15" t="s">
        <v>2769</v>
      </c>
      <c r="N134" s="15"/>
      <c r="O134" s="15" t="s">
        <v>97</v>
      </c>
      <c r="P134" s="15" t="s">
        <v>729</v>
      </c>
      <c r="Q134" s="15" t="s">
        <v>730</v>
      </c>
      <c r="R134" s="15"/>
      <c r="S134" s="13" t="s">
        <v>117</v>
      </c>
      <c r="T134" s="15"/>
      <c r="U134" s="15"/>
      <c r="V134" s="15"/>
      <c r="W134" s="15" t="s">
        <v>731</v>
      </c>
      <c r="X134" s="20" t="s">
        <v>2370</v>
      </c>
      <c r="Y134" s="15" t="s">
        <v>83</v>
      </c>
      <c r="Z134" s="15" t="s">
        <v>630</v>
      </c>
    </row>
    <row r="135" ht="106.15" customHeight="1" spans="2:26">
      <c r="B135" s="15" t="str">
        <f t="shared" si="2"/>
        <v>VehicleSetting_133</v>
      </c>
      <c r="C135" s="15" t="s">
        <v>2521</v>
      </c>
      <c r="D135" s="15"/>
      <c r="E135" s="15" t="s">
        <v>2770</v>
      </c>
      <c r="F135" s="15" t="s">
        <v>172</v>
      </c>
      <c r="G135" s="15"/>
      <c r="H135" s="15"/>
      <c r="I135" s="15"/>
      <c r="J135" s="15" t="s">
        <v>2771</v>
      </c>
      <c r="K135" s="15" t="s">
        <v>1376</v>
      </c>
      <c r="L135" s="15" t="s">
        <v>2772</v>
      </c>
      <c r="M135" s="15" t="s">
        <v>2773</v>
      </c>
      <c r="N135" s="15"/>
      <c r="O135" s="15" t="s">
        <v>97</v>
      </c>
      <c r="P135" s="15" t="s">
        <v>729</v>
      </c>
      <c r="Q135" s="15" t="s">
        <v>730</v>
      </c>
      <c r="R135" s="15"/>
      <c r="S135" s="13" t="s">
        <v>117</v>
      </c>
      <c r="T135" s="15"/>
      <c r="U135" s="15"/>
      <c r="V135" s="15"/>
      <c r="W135" s="15" t="s">
        <v>731</v>
      </c>
      <c r="X135" s="20" t="s">
        <v>2370</v>
      </c>
      <c r="Y135" s="15" t="s">
        <v>83</v>
      </c>
      <c r="Z135" s="15" t="s">
        <v>630</v>
      </c>
    </row>
    <row r="136" ht="102.4" customHeight="1" spans="2:26">
      <c r="B136" s="15" t="str">
        <f t="shared" si="2"/>
        <v>VehicleSetting_134</v>
      </c>
      <c r="C136" s="15" t="s">
        <v>2521</v>
      </c>
      <c r="D136" s="15"/>
      <c r="E136" s="15" t="s">
        <v>2770</v>
      </c>
      <c r="F136" s="15" t="s">
        <v>172</v>
      </c>
      <c r="G136" s="15"/>
      <c r="H136" s="15"/>
      <c r="I136" s="15"/>
      <c r="J136" s="15" t="s">
        <v>2774</v>
      </c>
      <c r="K136" s="15" t="s">
        <v>1376</v>
      </c>
      <c r="L136" s="15" t="s">
        <v>2775</v>
      </c>
      <c r="M136" s="15" t="s">
        <v>2776</v>
      </c>
      <c r="N136" s="15"/>
      <c r="O136" s="15" t="s">
        <v>97</v>
      </c>
      <c r="P136" s="15" t="s">
        <v>729</v>
      </c>
      <c r="Q136" s="15" t="s">
        <v>730</v>
      </c>
      <c r="R136" s="15"/>
      <c r="S136" s="13" t="s">
        <v>117</v>
      </c>
      <c r="T136" s="15"/>
      <c r="U136" s="15"/>
      <c r="V136" s="15"/>
      <c r="W136" s="15" t="s">
        <v>731</v>
      </c>
      <c r="X136" s="20" t="s">
        <v>2370</v>
      </c>
      <c r="Y136" s="15" t="s">
        <v>83</v>
      </c>
      <c r="Z136" s="15" t="s">
        <v>630</v>
      </c>
    </row>
    <row r="137" ht="115.35" customHeight="1" spans="2:26">
      <c r="B137" s="15" t="str">
        <f t="shared" si="2"/>
        <v>VehicleSetting_135</v>
      </c>
      <c r="C137" s="15" t="s">
        <v>2504</v>
      </c>
      <c r="D137" s="15"/>
      <c r="E137" s="15" t="s">
        <v>2770</v>
      </c>
      <c r="F137" s="15" t="s">
        <v>172</v>
      </c>
      <c r="G137" s="15"/>
      <c r="H137" s="15"/>
      <c r="I137" s="15"/>
      <c r="J137" s="15" t="s">
        <v>2777</v>
      </c>
      <c r="K137" s="15" t="s">
        <v>1376</v>
      </c>
      <c r="L137" s="15" t="s">
        <v>2778</v>
      </c>
      <c r="M137" s="15" t="s">
        <v>1274</v>
      </c>
      <c r="N137" s="15"/>
      <c r="O137" s="15" t="s">
        <v>95</v>
      </c>
      <c r="P137" s="15" t="s">
        <v>729</v>
      </c>
      <c r="Q137" s="15" t="s">
        <v>730</v>
      </c>
      <c r="R137" s="15"/>
      <c r="S137" s="13" t="s">
        <v>117</v>
      </c>
      <c r="T137" s="15"/>
      <c r="U137" s="15"/>
      <c r="V137" s="15"/>
      <c r="W137" s="15" t="s">
        <v>731</v>
      </c>
      <c r="X137" s="20" t="s">
        <v>2370</v>
      </c>
      <c r="Y137" s="15" t="s">
        <v>83</v>
      </c>
      <c r="Z137" s="15" t="s">
        <v>630</v>
      </c>
    </row>
    <row r="138" ht="96.95" customHeight="1" spans="2:26">
      <c r="B138" s="15" t="str">
        <f t="shared" si="2"/>
        <v>VehicleSetting_136</v>
      </c>
      <c r="C138" s="15" t="s">
        <v>2504</v>
      </c>
      <c r="D138" s="15"/>
      <c r="E138" s="15" t="s">
        <v>2770</v>
      </c>
      <c r="F138" s="15" t="s">
        <v>172</v>
      </c>
      <c r="G138" s="15"/>
      <c r="H138" s="15"/>
      <c r="I138" s="15"/>
      <c r="J138" s="15" t="s">
        <v>2779</v>
      </c>
      <c r="K138" s="15" t="s">
        <v>1376</v>
      </c>
      <c r="L138" s="15" t="s">
        <v>2780</v>
      </c>
      <c r="M138" s="15" t="s">
        <v>1278</v>
      </c>
      <c r="N138" s="15"/>
      <c r="O138" s="15" t="s">
        <v>95</v>
      </c>
      <c r="P138" s="15" t="s">
        <v>729</v>
      </c>
      <c r="Q138" s="15" t="s">
        <v>730</v>
      </c>
      <c r="R138" s="15"/>
      <c r="S138" s="13" t="s">
        <v>117</v>
      </c>
      <c r="T138" s="15"/>
      <c r="U138" s="15"/>
      <c r="V138" s="15"/>
      <c r="W138" s="15" t="s">
        <v>731</v>
      </c>
      <c r="X138" s="20" t="s">
        <v>2370</v>
      </c>
      <c r="Y138" s="15" t="s">
        <v>83</v>
      </c>
      <c r="Z138" s="15" t="s">
        <v>630</v>
      </c>
    </row>
    <row r="139" ht="157.15" customHeight="1" spans="2:26">
      <c r="B139" s="15" t="str">
        <f t="shared" si="2"/>
        <v>VehicleSetting_137</v>
      </c>
      <c r="C139" s="15" t="s">
        <v>2504</v>
      </c>
      <c r="D139" s="15"/>
      <c r="E139" s="15" t="s">
        <v>2770</v>
      </c>
      <c r="F139" s="15" t="s">
        <v>172</v>
      </c>
      <c r="G139" s="15"/>
      <c r="H139" s="15"/>
      <c r="I139" s="15"/>
      <c r="J139" s="15" t="s">
        <v>2781</v>
      </c>
      <c r="K139" s="15" t="s">
        <v>1376</v>
      </c>
      <c r="L139" s="15" t="s">
        <v>2782</v>
      </c>
      <c r="M139" s="15" t="s">
        <v>2758</v>
      </c>
      <c r="N139" s="15"/>
      <c r="O139" s="15" t="s">
        <v>95</v>
      </c>
      <c r="P139" s="15" t="s">
        <v>729</v>
      </c>
      <c r="Q139" s="15" t="s">
        <v>730</v>
      </c>
      <c r="R139" s="15"/>
      <c r="S139" s="13" t="s">
        <v>117</v>
      </c>
      <c r="T139" s="15"/>
      <c r="U139" s="15"/>
      <c r="V139" s="15"/>
      <c r="W139" s="15" t="s">
        <v>731</v>
      </c>
      <c r="X139" s="20" t="s">
        <v>2370</v>
      </c>
      <c r="Y139" s="15" t="s">
        <v>83</v>
      </c>
      <c r="Z139" s="15" t="s">
        <v>630</v>
      </c>
    </row>
    <row r="140" ht="157.15" customHeight="1" spans="2:26">
      <c r="B140" s="15" t="str">
        <f t="shared" si="2"/>
        <v>VehicleSetting_138</v>
      </c>
      <c r="C140" s="15" t="s">
        <v>2504</v>
      </c>
      <c r="D140" s="15"/>
      <c r="E140" s="15" t="s">
        <v>2770</v>
      </c>
      <c r="F140" s="15" t="s">
        <v>172</v>
      </c>
      <c r="G140" s="15"/>
      <c r="H140" s="15"/>
      <c r="I140" s="15"/>
      <c r="J140" s="15" t="s">
        <v>2783</v>
      </c>
      <c r="K140" s="15" t="s">
        <v>1376</v>
      </c>
      <c r="L140" s="15" t="s">
        <v>2784</v>
      </c>
      <c r="M140" s="15" t="s">
        <v>2764</v>
      </c>
      <c r="N140" s="15"/>
      <c r="O140" s="15" t="s">
        <v>95</v>
      </c>
      <c r="P140" s="15" t="s">
        <v>729</v>
      </c>
      <c r="Q140" s="15" t="s">
        <v>730</v>
      </c>
      <c r="R140" s="15"/>
      <c r="S140" s="13" t="s">
        <v>117</v>
      </c>
      <c r="T140" s="15"/>
      <c r="U140" s="15"/>
      <c r="V140" s="15"/>
      <c r="W140" s="15" t="s">
        <v>731</v>
      </c>
      <c r="X140" s="20" t="s">
        <v>2370</v>
      </c>
      <c r="Y140" s="15" t="s">
        <v>83</v>
      </c>
      <c r="Z140" s="15" t="s">
        <v>630</v>
      </c>
    </row>
    <row r="141" ht="126" customHeight="1" spans="2:26">
      <c r="B141" s="15" t="str">
        <f t="shared" si="2"/>
        <v>VehicleSetting_139</v>
      </c>
      <c r="C141" s="15" t="s">
        <v>2504</v>
      </c>
      <c r="D141" s="15"/>
      <c r="E141" s="15" t="s">
        <v>2770</v>
      </c>
      <c r="F141" s="15" t="s">
        <v>172</v>
      </c>
      <c r="G141" s="15"/>
      <c r="H141" s="15"/>
      <c r="I141" s="15"/>
      <c r="J141" s="15" t="s">
        <v>2785</v>
      </c>
      <c r="K141" s="15" t="s">
        <v>1376</v>
      </c>
      <c r="L141" s="15" t="s">
        <v>2786</v>
      </c>
      <c r="M141" s="15" t="s">
        <v>919</v>
      </c>
      <c r="N141" s="15"/>
      <c r="O141" s="15" t="s">
        <v>97</v>
      </c>
      <c r="P141" s="15" t="s">
        <v>729</v>
      </c>
      <c r="Q141" s="15" t="s">
        <v>730</v>
      </c>
      <c r="R141" s="15"/>
      <c r="S141" s="13" t="s">
        <v>117</v>
      </c>
      <c r="T141" s="15"/>
      <c r="U141" s="15"/>
      <c r="V141" s="15"/>
      <c r="W141" s="15" t="s">
        <v>731</v>
      </c>
      <c r="X141" s="20" t="s">
        <v>2370</v>
      </c>
      <c r="Y141" s="15" t="s">
        <v>83</v>
      </c>
      <c r="Z141" s="15" t="s">
        <v>630</v>
      </c>
    </row>
    <row r="142" ht="48" customHeight="1" spans="2:26">
      <c r="B142" s="15" t="str">
        <f t="shared" ref="B142:B215" si="3">"VehicleSetting_"&amp;ROW()-2</f>
        <v>VehicleSetting_140</v>
      </c>
      <c r="C142" s="15" t="s">
        <v>2504</v>
      </c>
      <c r="D142" s="15"/>
      <c r="E142" s="15" t="s">
        <v>2770</v>
      </c>
      <c r="F142" s="15" t="s">
        <v>172</v>
      </c>
      <c r="G142" s="15"/>
      <c r="H142" s="15"/>
      <c r="I142" s="15"/>
      <c r="J142" s="15" t="s">
        <v>2787</v>
      </c>
      <c r="K142" s="15" t="s">
        <v>1372</v>
      </c>
      <c r="L142" s="15" t="s">
        <v>2788</v>
      </c>
      <c r="M142" s="15" t="s">
        <v>2789</v>
      </c>
      <c r="N142" s="15"/>
      <c r="O142" s="15" t="s">
        <v>97</v>
      </c>
      <c r="P142" s="15" t="s">
        <v>729</v>
      </c>
      <c r="Q142" s="15" t="s">
        <v>730</v>
      </c>
      <c r="R142" s="15"/>
      <c r="S142" s="13" t="s">
        <v>117</v>
      </c>
      <c r="T142" s="15"/>
      <c r="U142" s="15"/>
      <c r="V142" s="15"/>
      <c r="W142" s="15" t="s">
        <v>731</v>
      </c>
      <c r="X142" s="20" t="s">
        <v>2370</v>
      </c>
      <c r="Y142" s="15" t="s">
        <v>83</v>
      </c>
      <c r="Z142" s="15" t="s">
        <v>630</v>
      </c>
    </row>
    <row r="143" ht="48" customHeight="1" spans="2:26">
      <c r="B143" s="15" t="str">
        <f t="shared" si="3"/>
        <v>VehicleSetting_141</v>
      </c>
      <c r="C143" s="15" t="s">
        <v>2521</v>
      </c>
      <c r="D143" s="15"/>
      <c r="E143" s="15" t="s">
        <v>2790</v>
      </c>
      <c r="F143" s="15" t="s">
        <v>172</v>
      </c>
      <c r="G143" s="15"/>
      <c r="H143" s="15"/>
      <c r="I143" s="15"/>
      <c r="J143" s="15" t="s">
        <v>2791</v>
      </c>
      <c r="K143" s="15" t="s">
        <v>1376</v>
      </c>
      <c r="L143" s="15" t="s">
        <v>2792</v>
      </c>
      <c r="M143" s="15" t="s">
        <v>2793</v>
      </c>
      <c r="N143" s="15"/>
      <c r="O143" s="15" t="s">
        <v>97</v>
      </c>
      <c r="P143" s="15" t="s">
        <v>729</v>
      </c>
      <c r="Q143" s="15" t="s">
        <v>730</v>
      </c>
      <c r="R143" s="15"/>
      <c r="S143" s="13" t="s">
        <v>117</v>
      </c>
      <c r="T143" s="15"/>
      <c r="U143" s="15"/>
      <c r="V143" s="15"/>
      <c r="W143" s="15" t="s">
        <v>731</v>
      </c>
      <c r="X143" s="20" t="s">
        <v>2370</v>
      </c>
      <c r="Y143" s="15" t="s">
        <v>83</v>
      </c>
      <c r="Z143" s="15" t="s">
        <v>630</v>
      </c>
    </row>
    <row r="144" ht="48" customHeight="1" spans="2:26">
      <c r="B144" s="15" t="str">
        <f t="shared" si="3"/>
        <v>VehicleSetting_142</v>
      </c>
      <c r="C144" s="15" t="s">
        <v>2521</v>
      </c>
      <c r="D144" s="15"/>
      <c r="E144" s="15" t="s">
        <v>2790</v>
      </c>
      <c r="F144" s="15" t="s">
        <v>172</v>
      </c>
      <c r="G144" s="15"/>
      <c r="H144" s="15"/>
      <c r="I144" s="15"/>
      <c r="J144" s="15" t="s">
        <v>2794</v>
      </c>
      <c r="K144" s="15" t="s">
        <v>1376</v>
      </c>
      <c r="L144" s="15" t="s">
        <v>2795</v>
      </c>
      <c r="M144" s="15" t="s">
        <v>2796</v>
      </c>
      <c r="N144" s="15"/>
      <c r="O144" s="15" t="s">
        <v>97</v>
      </c>
      <c r="P144" s="15" t="s">
        <v>729</v>
      </c>
      <c r="Q144" s="15" t="s">
        <v>730</v>
      </c>
      <c r="R144" s="15"/>
      <c r="S144" s="13" t="s">
        <v>117</v>
      </c>
      <c r="T144" s="15"/>
      <c r="U144" s="15"/>
      <c r="V144" s="15"/>
      <c r="W144" s="15" t="s">
        <v>731</v>
      </c>
      <c r="X144" s="20" t="s">
        <v>2370</v>
      </c>
      <c r="Y144" s="15" t="s">
        <v>83</v>
      </c>
      <c r="Z144" s="15" t="s">
        <v>630</v>
      </c>
    </row>
    <row r="145" ht="48" customHeight="1" spans="2:26">
      <c r="B145" s="15" t="str">
        <f t="shared" si="3"/>
        <v>VehicleSetting_143</v>
      </c>
      <c r="C145" s="15" t="s">
        <v>2504</v>
      </c>
      <c r="D145" s="15"/>
      <c r="E145" s="15" t="s">
        <v>2790</v>
      </c>
      <c r="F145" s="15" t="s">
        <v>172</v>
      </c>
      <c r="G145" s="15"/>
      <c r="H145" s="15"/>
      <c r="I145" s="15"/>
      <c r="J145" s="15" t="s">
        <v>2797</v>
      </c>
      <c r="K145" s="15" t="s">
        <v>1376</v>
      </c>
      <c r="L145" s="15" t="s">
        <v>2798</v>
      </c>
      <c r="M145" s="15" t="s">
        <v>1274</v>
      </c>
      <c r="N145" s="15"/>
      <c r="O145" s="15" t="s">
        <v>95</v>
      </c>
      <c r="P145" s="15" t="s">
        <v>729</v>
      </c>
      <c r="Q145" s="15" t="s">
        <v>730</v>
      </c>
      <c r="R145" s="15"/>
      <c r="S145" s="13" t="s">
        <v>117</v>
      </c>
      <c r="T145" s="15"/>
      <c r="U145" s="15"/>
      <c r="V145" s="15"/>
      <c r="W145" s="15" t="s">
        <v>731</v>
      </c>
      <c r="X145" s="20" t="s">
        <v>2370</v>
      </c>
      <c r="Y145" s="15" t="s">
        <v>83</v>
      </c>
      <c r="Z145" s="15" t="s">
        <v>630</v>
      </c>
    </row>
    <row r="146" ht="48" customHeight="1" spans="2:26">
      <c r="B146" s="15" t="str">
        <f t="shared" si="3"/>
        <v>VehicleSetting_144</v>
      </c>
      <c r="C146" s="15" t="s">
        <v>2504</v>
      </c>
      <c r="D146" s="15"/>
      <c r="E146" s="15" t="s">
        <v>2790</v>
      </c>
      <c r="F146" s="15" t="s">
        <v>172</v>
      </c>
      <c r="G146" s="15"/>
      <c r="H146" s="15"/>
      <c r="I146" s="15"/>
      <c r="J146" s="15" t="s">
        <v>2799</v>
      </c>
      <c r="K146" s="15" t="s">
        <v>1376</v>
      </c>
      <c r="L146" s="15" t="s">
        <v>2800</v>
      </c>
      <c r="M146" s="15" t="s">
        <v>1278</v>
      </c>
      <c r="N146" s="15"/>
      <c r="O146" s="15" t="s">
        <v>95</v>
      </c>
      <c r="P146" s="15" t="s">
        <v>729</v>
      </c>
      <c r="Q146" s="15" t="s">
        <v>730</v>
      </c>
      <c r="R146" s="15"/>
      <c r="S146" s="13" t="s">
        <v>117</v>
      </c>
      <c r="T146" s="15"/>
      <c r="U146" s="15"/>
      <c r="V146" s="15"/>
      <c r="W146" s="15" t="s">
        <v>731</v>
      </c>
      <c r="X146" s="20" t="s">
        <v>2370</v>
      </c>
      <c r="Y146" s="15" t="s">
        <v>83</v>
      </c>
      <c r="Z146" s="15" t="s">
        <v>630</v>
      </c>
    </row>
    <row r="147" ht="48" customHeight="1" spans="2:26">
      <c r="B147" s="15" t="str">
        <f t="shared" si="3"/>
        <v>VehicleSetting_145</v>
      </c>
      <c r="C147" s="15" t="s">
        <v>2504</v>
      </c>
      <c r="D147" s="15"/>
      <c r="E147" s="15" t="s">
        <v>2790</v>
      </c>
      <c r="F147" s="15" t="s">
        <v>172</v>
      </c>
      <c r="G147" s="15"/>
      <c r="H147" s="15"/>
      <c r="I147" s="15"/>
      <c r="J147" s="15" t="s">
        <v>2801</v>
      </c>
      <c r="K147" s="15" t="s">
        <v>1376</v>
      </c>
      <c r="L147" s="15" t="s">
        <v>2802</v>
      </c>
      <c r="M147" s="15" t="s">
        <v>2803</v>
      </c>
      <c r="N147" s="15"/>
      <c r="O147" s="15" t="s">
        <v>95</v>
      </c>
      <c r="P147" s="15" t="s">
        <v>729</v>
      </c>
      <c r="Q147" s="15" t="s">
        <v>730</v>
      </c>
      <c r="R147" s="15"/>
      <c r="S147" s="13" t="s">
        <v>117</v>
      </c>
      <c r="T147" s="15"/>
      <c r="U147" s="15"/>
      <c r="V147" s="15"/>
      <c r="W147" s="15" t="s">
        <v>731</v>
      </c>
      <c r="X147" s="20" t="s">
        <v>2370</v>
      </c>
      <c r="Y147" s="15" t="s">
        <v>83</v>
      </c>
      <c r="Z147" s="15" t="s">
        <v>630</v>
      </c>
    </row>
    <row r="148" ht="48" customHeight="1" spans="2:26">
      <c r="B148" s="15" t="str">
        <f t="shared" si="3"/>
        <v>VehicleSetting_146</v>
      </c>
      <c r="C148" s="15" t="s">
        <v>2504</v>
      </c>
      <c r="D148" s="15"/>
      <c r="E148" s="15" t="s">
        <v>2790</v>
      </c>
      <c r="F148" s="15" t="s">
        <v>172</v>
      </c>
      <c r="G148" s="15"/>
      <c r="H148" s="15"/>
      <c r="I148" s="15"/>
      <c r="J148" s="15" t="s">
        <v>2804</v>
      </c>
      <c r="K148" s="15" t="s">
        <v>1376</v>
      </c>
      <c r="L148" s="15" t="s">
        <v>2805</v>
      </c>
      <c r="M148" s="15" t="s">
        <v>2806</v>
      </c>
      <c r="N148" s="15"/>
      <c r="O148" s="15" t="s">
        <v>95</v>
      </c>
      <c r="P148" s="15" t="s">
        <v>729</v>
      </c>
      <c r="Q148" s="15" t="s">
        <v>730</v>
      </c>
      <c r="R148" s="15"/>
      <c r="S148" s="13" t="s">
        <v>117</v>
      </c>
      <c r="T148" s="15"/>
      <c r="U148" s="15"/>
      <c r="V148" s="15"/>
      <c r="W148" s="15" t="s">
        <v>731</v>
      </c>
      <c r="X148" s="20" t="s">
        <v>2370</v>
      </c>
      <c r="Y148" s="15" t="s">
        <v>83</v>
      </c>
      <c r="Z148" s="15" t="s">
        <v>630</v>
      </c>
    </row>
    <row r="149" ht="48" customHeight="1" spans="2:26">
      <c r="B149" s="15" t="str">
        <f t="shared" si="3"/>
        <v>VehicleSetting_147</v>
      </c>
      <c r="C149" s="15" t="s">
        <v>2504</v>
      </c>
      <c r="D149" s="15"/>
      <c r="E149" s="15" t="s">
        <v>2790</v>
      </c>
      <c r="F149" s="15" t="s">
        <v>172</v>
      </c>
      <c r="G149" s="15"/>
      <c r="H149" s="15"/>
      <c r="I149" s="15"/>
      <c r="J149" s="15" t="s">
        <v>2807</v>
      </c>
      <c r="K149" s="15" t="s">
        <v>1376</v>
      </c>
      <c r="L149" s="15" t="s">
        <v>2808</v>
      </c>
      <c r="M149" s="15" t="s">
        <v>919</v>
      </c>
      <c r="N149" s="15"/>
      <c r="O149" s="15" t="s">
        <v>97</v>
      </c>
      <c r="P149" s="15" t="s">
        <v>729</v>
      </c>
      <c r="Q149" s="15" t="s">
        <v>730</v>
      </c>
      <c r="R149" s="15"/>
      <c r="S149" s="13" t="s">
        <v>117</v>
      </c>
      <c r="T149" s="15"/>
      <c r="U149" s="15"/>
      <c r="V149" s="15"/>
      <c r="W149" s="15" t="s">
        <v>731</v>
      </c>
      <c r="X149" s="20" t="s">
        <v>2370</v>
      </c>
      <c r="Y149" s="15" t="s">
        <v>83</v>
      </c>
      <c r="Z149" s="15" t="s">
        <v>630</v>
      </c>
    </row>
    <row r="150" ht="48" customHeight="1" spans="2:26">
      <c r="B150" s="15" t="str">
        <f t="shared" si="3"/>
        <v>VehicleSetting_148</v>
      </c>
      <c r="C150" s="15" t="s">
        <v>2504</v>
      </c>
      <c r="D150" s="15"/>
      <c r="E150" s="15" t="s">
        <v>2790</v>
      </c>
      <c r="F150" s="15" t="s">
        <v>172</v>
      </c>
      <c r="G150" s="15"/>
      <c r="H150" s="15"/>
      <c r="I150" s="15"/>
      <c r="J150" s="15" t="s">
        <v>2809</v>
      </c>
      <c r="K150" s="15" t="s">
        <v>1372</v>
      </c>
      <c r="L150" s="15" t="s">
        <v>2810</v>
      </c>
      <c r="M150" s="15" t="s">
        <v>2811</v>
      </c>
      <c r="N150" s="15"/>
      <c r="O150" s="15" t="s">
        <v>97</v>
      </c>
      <c r="P150" s="15" t="s">
        <v>729</v>
      </c>
      <c r="Q150" s="15" t="s">
        <v>730</v>
      </c>
      <c r="R150" s="15"/>
      <c r="S150" s="13" t="s">
        <v>117</v>
      </c>
      <c r="T150" s="15"/>
      <c r="U150" s="15"/>
      <c r="V150" s="15"/>
      <c r="W150" s="15" t="s">
        <v>731</v>
      </c>
      <c r="X150" s="20" t="s">
        <v>2370</v>
      </c>
      <c r="Y150" s="15" t="s">
        <v>83</v>
      </c>
      <c r="Z150" s="15" t="s">
        <v>630</v>
      </c>
    </row>
    <row r="151" ht="48" customHeight="1" spans="2:26">
      <c r="B151" s="15" t="str">
        <f t="shared" si="3"/>
        <v>VehicleSetting_149</v>
      </c>
      <c r="C151" s="15" t="s">
        <v>2521</v>
      </c>
      <c r="D151" s="15"/>
      <c r="E151" s="15" t="s">
        <v>2812</v>
      </c>
      <c r="F151" s="15" t="s">
        <v>172</v>
      </c>
      <c r="G151" s="15"/>
      <c r="H151" s="15"/>
      <c r="I151" s="15"/>
      <c r="J151" s="15" t="s">
        <v>2813</v>
      </c>
      <c r="K151" s="15" t="s">
        <v>1376</v>
      </c>
      <c r="L151" s="15" t="s">
        <v>2814</v>
      </c>
      <c r="M151" s="15" t="s">
        <v>2815</v>
      </c>
      <c r="N151" s="15"/>
      <c r="O151" s="15" t="s">
        <v>97</v>
      </c>
      <c r="P151" s="15" t="s">
        <v>729</v>
      </c>
      <c r="Q151" s="15" t="s">
        <v>730</v>
      </c>
      <c r="R151" s="15"/>
      <c r="S151" s="13" t="s">
        <v>117</v>
      </c>
      <c r="T151" s="15"/>
      <c r="U151" s="15"/>
      <c r="V151" s="15"/>
      <c r="W151" s="15" t="s">
        <v>731</v>
      </c>
      <c r="X151" s="20" t="s">
        <v>2370</v>
      </c>
      <c r="Y151" s="15" t="s">
        <v>83</v>
      </c>
      <c r="Z151" s="15" t="s">
        <v>630</v>
      </c>
    </row>
    <row r="152" ht="99" customHeight="1" spans="2:26">
      <c r="B152" s="15" t="str">
        <f t="shared" si="3"/>
        <v>VehicleSetting_150</v>
      </c>
      <c r="C152" s="15" t="s">
        <v>2521</v>
      </c>
      <c r="D152" s="15"/>
      <c r="E152" s="15" t="s">
        <v>2812</v>
      </c>
      <c r="F152" s="15" t="s">
        <v>172</v>
      </c>
      <c r="G152" s="15"/>
      <c r="H152" s="15"/>
      <c r="I152" s="15"/>
      <c r="J152" s="15" t="s">
        <v>2816</v>
      </c>
      <c r="K152" s="15" t="s">
        <v>1376</v>
      </c>
      <c r="L152" s="15" t="s">
        <v>2817</v>
      </c>
      <c r="M152" s="15" t="s">
        <v>2818</v>
      </c>
      <c r="N152" s="15"/>
      <c r="O152" s="15" t="s">
        <v>97</v>
      </c>
      <c r="P152" s="15" t="s">
        <v>729</v>
      </c>
      <c r="Q152" s="15" t="s">
        <v>730</v>
      </c>
      <c r="R152" s="15"/>
      <c r="S152" s="13" t="s">
        <v>117</v>
      </c>
      <c r="U152" s="15"/>
      <c r="V152" s="15"/>
      <c r="W152" s="15" t="s">
        <v>731</v>
      </c>
      <c r="X152" s="20" t="s">
        <v>2370</v>
      </c>
      <c r="Y152" s="15" t="s">
        <v>83</v>
      </c>
      <c r="Z152" s="15" t="s">
        <v>630</v>
      </c>
    </row>
    <row r="153" ht="48" customHeight="1" spans="2:26">
      <c r="B153" s="15" t="str">
        <f t="shared" si="3"/>
        <v>VehicleSetting_151</v>
      </c>
      <c r="C153" s="15" t="s">
        <v>2504</v>
      </c>
      <c r="D153" s="15"/>
      <c r="E153" s="15" t="s">
        <v>2812</v>
      </c>
      <c r="F153" s="15" t="s">
        <v>172</v>
      </c>
      <c r="G153" s="15"/>
      <c r="H153" s="15"/>
      <c r="I153" s="15"/>
      <c r="J153" s="15" t="s">
        <v>2819</v>
      </c>
      <c r="K153" s="15" t="s">
        <v>1376</v>
      </c>
      <c r="L153" s="15" t="s">
        <v>2798</v>
      </c>
      <c r="M153" s="15" t="s">
        <v>1274</v>
      </c>
      <c r="N153" s="15"/>
      <c r="O153" s="15" t="s">
        <v>95</v>
      </c>
      <c r="P153" s="15" t="s">
        <v>729</v>
      </c>
      <c r="Q153" s="15" t="s">
        <v>730</v>
      </c>
      <c r="R153" s="15"/>
      <c r="S153" s="13" t="s">
        <v>117</v>
      </c>
      <c r="T153" s="15"/>
      <c r="U153" s="15"/>
      <c r="V153" s="15"/>
      <c r="W153" s="15" t="s">
        <v>731</v>
      </c>
      <c r="X153" s="20" t="s">
        <v>2370</v>
      </c>
      <c r="Y153" s="15" t="s">
        <v>83</v>
      </c>
      <c r="Z153" s="15" t="s">
        <v>630</v>
      </c>
    </row>
    <row r="154" ht="48" customHeight="1" spans="2:26">
      <c r="B154" s="15" t="str">
        <f t="shared" si="3"/>
        <v>VehicleSetting_152</v>
      </c>
      <c r="C154" s="15" t="s">
        <v>2504</v>
      </c>
      <c r="D154" s="15"/>
      <c r="E154" s="15" t="s">
        <v>2812</v>
      </c>
      <c r="F154" s="15" t="s">
        <v>172</v>
      </c>
      <c r="G154" s="15"/>
      <c r="H154" s="15"/>
      <c r="I154" s="15"/>
      <c r="J154" s="15" t="s">
        <v>2820</v>
      </c>
      <c r="K154" s="15" t="s">
        <v>1376</v>
      </c>
      <c r="L154" s="15" t="s">
        <v>2800</v>
      </c>
      <c r="M154" s="15" t="s">
        <v>1278</v>
      </c>
      <c r="N154" s="15"/>
      <c r="O154" s="15" t="s">
        <v>95</v>
      </c>
      <c r="P154" s="15" t="s">
        <v>729</v>
      </c>
      <c r="Q154" s="15" t="s">
        <v>730</v>
      </c>
      <c r="R154" s="15"/>
      <c r="S154" s="13" t="s">
        <v>117</v>
      </c>
      <c r="T154" s="15"/>
      <c r="U154" s="15"/>
      <c r="V154" s="15"/>
      <c r="W154" s="15" t="s">
        <v>731</v>
      </c>
      <c r="X154" s="20" t="s">
        <v>2370</v>
      </c>
      <c r="Y154" s="15" t="s">
        <v>83</v>
      </c>
      <c r="Z154" s="15" t="s">
        <v>630</v>
      </c>
    </row>
    <row r="155" ht="138.4" customHeight="1" spans="2:26">
      <c r="B155" s="15" t="str">
        <f t="shared" si="3"/>
        <v>VehicleSetting_153</v>
      </c>
      <c r="C155" s="15" t="s">
        <v>2504</v>
      </c>
      <c r="D155" s="15"/>
      <c r="E155" s="15" t="s">
        <v>2812</v>
      </c>
      <c r="F155" s="15" t="s">
        <v>172</v>
      </c>
      <c r="G155" s="15"/>
      <c r="H155" s="15"/>
      <c r="I155" s="15"/>
      <c r="J155" s="15" t="s">
        <v>2821</v>
      </c>
      <c r="K155" s="15" t="s">
        <v>1376</v>
      </c>
      <c r="L155" s="15" t="s">
        <v>2822</v>
      </c>
      <c r="M155" s="15" t="s">
        <v>2803</v>
      </c>
      <c r="N155" s="15"/>
      <c r="O155" s="15" t="s">
        <v>95</v>
      </c>
      <c r="P155" s="15" t="s">
        <v>729</v>
      </c>
      <c r="Q155" s="15" t="s">
        <v>730</v>
      </c>
      <c r="R155" s="15"/>
      <c r="S155" s="13" t="s">
        <v>117</v>
      </c>
      <c r="T155" s="15"/>
      <c r="U155" s="15"/>
      <c r="V155" s="15"/>
      <c r="W155" s="15" t="s">
        <v>731</v>
      </c>
      <c r="X155" s="20" t="s">
        <v>2370</v>
      </c>
      <c r="Y155" s="15" t="s">
        <v>83</v>
      </c>
      <c r="Z155" s="15" t="s">
        <v>630</v>
      </c>
    </row>
    <row r="156" ht="138.4" customHeight="1" spans="2:26">
      <c r="B156" s="15" t="str">
        <f t="shared" si="3"/>
        <v>VehicleSetting_154</v>
      </c>
      <c r="C156" s="15" t="s">
        <v>2504</v>
      </c>
      <c r="D156" s="15"/>
      <c r="E156" s="15" t="s">
        <v>2812</v>
      </c>
      <c r="F156" s="15" t="s">
        <v>172</v>
      </c>
      <c r="G156" s="15"/>
      <c r="H156" s="15"/>
      <c r="I156" s="15"/>
      <c r="J156" s="15" t="s">
        <v>2823</v>
      </c>
      <c r="K156" s="15" t="s">
        <v>1376</v>
      </c>
      <c r="L156" s="15" t="s">
        <v>2824</v>
      </c>
      <c r="M156" s="15" t="s">
        <v>2806</v>
      </c>
      <c r="N156" s="15"/>
      <c r="O156" s="15" t="s">
        <v>95</v>
      </c>
      <c r="P156" s="15" t="s">
        <v>729</v>
      </c>
      <c r="Q156" s="15" t="s">
        <v>730</v>
      </c>
      <c r="R156" s="15"/>
      <c r="S156" s="13" t="s">
        <v>117</v>
      </c>
      <c r="T156" s="15"/>
      <c r="U156" s="15"/>
      <c r="V156" s="15"/>
      <c r="W156" s="15" t="s">
        <v>731</v>
      </c>
      <c r="X156" s="20" t="s">
        <v>2370</v>
      </c>
      <c r="Y156" s="15" t="s">
        <v>83</v>
      </c>
      <c r="Z156" s="15" t="s">
        <v>630</v>
      </c>
    </row>
    <row r="157" ht="48" customHeight="1" spans="2:26">
      <c r="B157" s="15" t="str">
        <f t="shared" si="3"/>
        <v>VehicleSetting_155</v>
      </c>
      <c r="C157" s="15" t="s">
        <v>2504</v>
      </c>
      <c r="D157" s="15"/>
      <c r="E157" s="15" t="s">
        <v>2812</v>
      </c>
      <c r="F157" s="15" t="s">
        <v>172</v>
      </c>
      <c r="G157" s="15"/>
      <c r="H157" s="15"/>
      <c r="I157" s="15"/>
      <c r="J157" s="15" t="s">
        <v>2825</v>
      </c>
      <c r="K157" s="15" t="s">
        <v>1376</v>
      </c>
      <c r="L157" s="15" t="s">
        <v>2808</v>
      </c>
      <c r="M157" s="15" t="s">
        <v>919</v>
      </c>
      <c r="N157" s="15"/>
      <c r="O157" s="15" t="s">
        <v>97</v>
      </c>
      <c r="P157" s="15" t="s">
        <v>729</v>
      </c>
      <c r="Q157" s="15" t="s">
        <v>730</v>
      </c>
      <c r="R157" s="15"/>
      <c r="S157" s="13" t="s">
        <v>117</v>
      </c>
      <c r="T157" s="15"/>
      <c r="U157" s="15"/>
      <c r="V157" s="15"/>
      <c r="W157" s="15" t="s">
        <v>731</v>
      </c>
      <c r="X157" s="20" t="s">
        <v>2370</v>
      </c>
      <c r="Y157" s="15" t="s">
        <v>83</v>
      </c>
      <c r="Z157" s="15" t="s">
        <v>630</v>
      </c>
    </row>
    <row r="158" ht="48" customHeight="1" spans="2:26">
      <c r="B158" s="15" t="str">
        <f t="shared" si="3"/>
        <v>VehicleSetting_156</v>
      </c>
      <c r="C158" s="15" t="s">
        <v>2504</v>
      </c>
      <c r="D158" s="15"/>
      <c r="E158" s="15" t="s">
        <v>2812</v>
      </c>
      <c r="F158" s="15" t="s">
        <v>172</v>
      </c>
      <c r="G158" s="15"/>
      <c r="H158" s="15"/>
      <c r="I158" s="15"/>
      <c r="J158" s="15" t="s">
        <v>2826</v>
      </c>
      <c r="K158" s="15" t="s">
        <v>1372</v>
      </c>
      <c r="L158" s="15" t="s">
        <v>2827</v>
      </c>
      <c r="M158" s="15" t="s">
        <v>2828</v>
      </c>
      <c r="N158" s="15"/>
      <c r="O158" s="15" t="s">
        <v>97</v>
      </c>
      <c r="P158" s="15" t="s">
        <v>729</v>
      </c>
      <c r="Q158" s="15" t="s">
        <v>730</v>
      </c>
      <c r="R158" s="15"/>
      <c r="S158" s="13" t="s">
        <v>117</v>
      </c>
      <c r="T158" s="15"/>
      <c r="U158" s="15"/>
      <c r="V158" s="15"/>
      <c r="W158" s="15" t="s">
        <v>731</v>
      </c>
      <c r="X158" s="20" t="s">
        <v>2370</v>
      </c>
      <c r="Y158" s="15" t="s">
        <v>83</v>
      </c>
      <c r="Z158" s="15" t="s">
        <v>630</v>
      </c>
    </row>
    <row r="159" ht="48" customHeight="1" spans="2:26">
      <c r="B159" s="15" t="str">
        <f t="shared" si="3"/>
        <v>VehicleSetting_157</v>
      </c>
      <c r="C159" s="15" t="s">
        <v>2521</v>
      </c>
      <c r="D159" s="15"/>
      <c r="E159" s="15" t="s">
        <v>2829</v>
      </c>
      <c r="F159" s="15" t="s">
        <v>172</v>
      </c>
      <c r="G159" s="15"/>
      <c r="H159" s="15"/>
      <c r="I159" s="15"/>
      <c r="J159" s="15" t="s">
        <v>2830</v>
      </c>
      <c r="K159" s="15" t="s">
        <v>1372</v>
      </c>
      <c r="L159" s="15" t="s">
        <v>2831</v>
      </c>
      <c r="M159" s="15" t="s">
        <v>2832</v>
      </c>
      <c r="N159" s="15"/>
      <c r="O159" s="15" t="s">
        <v>97</v>
      </c>
      <c r="P159" s="15" t="s">
        <v>729</v>
      </c>
      <c r="Q159" s="15" t="s">
        <v>730</v>
      </c>
      <c r="R159" s="15"/>
      <c r="S159" s="13" t="s">
        <v>117</v>
      </c>
      <c r="T159" s="14"/>
      <c r="U159" s="15"/>
      <c r="V159" s="14"/>
      <c r="W159" s="15" t="s">
        <v>731</v>
      </c>
      <c r="X159" s="20" t="s">
        <v>2370</v>
      </c>
      <c r="Y159" s="15" t="s">
        <v>83</v>
      </c>
      <c r="Z159" s="15" t="s">
        <v>630</v>
      </c>
    </row>
    <row r="160" ht="48" customHeight="1" spans="2:26">
      <c r="B160" s="15" t="str">
        <f t="shared" si="3"/>
        <v>VehicleSetting_158</v>
      </c>
      <c r="C160" s="15" t="s">
        <v>2521</v>
      </c>
      <c r="D160" s="15"/>
      <c r="E160" s="15" t="s">
        <v>2829</v>
      </c>
      <c r="F160" s="15" t="s">
        <v>172</v>
      </c>
      <c r="G160" s="15"/>
      <c r="H160" s="15"/>
      <c r="I160" s="15"/>
      <c r="J160" s="15" t="s">
        <v>2833</v>
      </c>
      <c r="K160" s="15" t="s">
        <v>1372</v>
      </c>
      <c r="L160" s="15" t="s">
        <v>2834</v>
      </c>
      <c r="M160" s="15" t="s">
        <v>2835</v>
      </c>
      <c r="N160" s="15"/>
      <c r="O160" s="15" t="s">
        <v>97</v>
      </c>
      <c r="P160" s="15" t="s">
        <v>729</v>
      </c>
      <c r="Q160" s="15" t="s">
        <v>730</v>
      </c>
      <c r="R160" s="15"/>
      <c r="S160" s="13" t="s">
        <v>117</v>
      </c>
      <c r="T160" s="14"/>
      <c r="U160" s="15"/>
      <c r="V160" s="14"/>
      <c r="W160" s="15" t="s">
        <v>731</v>
      </c>
      <c r="X160" s="20" t="s">
        <v>2370</v>
      </c>
      <c r="Y160" s="15" t="s">
        <v>83</v>
      </c>
      <c r="Z160" s="15" t="s">
        <v>630</v>
      </c>
    </row>
    <row r="161" ht="48" customHeight="1" spans="2:26">
      <c r="B161" s="15" t="str">
        <f t="shared" si="3"/>
        <v>VehicleSetting_159</v>
      </c>
      <c r="C161" s="15" t="s">
        <v>2521</v>
      </c>
      <c r="D161" s="15"/>
      <c r="E161" s="15" t="s">
        <v>2829</v>
      </c>
      <c r="F161" s="15" t="s">
        <v>172</v>
      </c>
      <c r="G161" s="15"/>
      <c r="H161" s="15"/>
      <c r="I161" s="15"/>
      <c r="J161" s="15" t="s">
        <v>2836</v>
      </c>
      <c r="K161" s="15" t="s">
        <v>1372</v>
      </c>
      <c r="L161" s="15" t="s">
        <v>2837</v>
      </c>
      <c r="M161" s="15" t="s">
        <v>2838</v>
      </c>
      <c r="N161" s="15"/>
      <c r="O161" s="15" t="s">
        <v>97</v>
      </c>
      <c r="P161" s="15" t="s">
        <v>729</v>
      </c>
      <c r="Q161" s="15" t="s">
        <v>730</v>
      </c>
      <c r="R161" s="15"/>
      <c r="S161" s="13" t="s">
        <v>117</v>
      </c>
      <c r="T161" s="14"/>
      <c r="U161" s="15"/>
      <c r="V161" s="14"/>
      <c r="W161" s="15" t="s">
        <v>731</v>
      </c>
      <c r="X161" s="20" t="s">
        <v>2370</v>
      </c>
      <c r="Y161" s="15" t="s">
        <v>83</v>
      </c>
      <c r="Z161" s="15" t="s">
        <v>630</v>
      </c>
    </row>
    <row r="162" ht="48" customHeight="1" spans="2:26">
      <c r="B162" s="15" t="str">
        <f t="shared" si="3"/>
        <v>VehicleSetting_160</v>
      </c>
      <c r="C162" s="15" t="s">
        <v>2521</v>
      </c>
      <c r="D162" s="15"/>
      <c r="E162" s="15" t="s">
        <v>2829</v>
      </c>
      <c r="F162" s="15" t="s">
        <v>172</v>
      </c>
      <c r="G162" s="15"/>
      <c r="H162" s="15"/>
      <c r="I162" s="15"/>
      <c r="J162" s="15" t="s">
        <v>2839</v>
      </c>
      <c r="K162" s="15" t="s">
        <v>1372</v>
      </c>
      <c r="L162" s="15" t="s">
        <v>2840</v>
      </c>
      <c r="M162" s="15" t="s">
        <v>2841</v>
      </c>
      <c r="N162" s="15"/>
      <c r="O162" s="15" t="s">
        <v>97</v>
      </c>
      <c r="P162" s="15" t="s">
        <v>729</v>
      </c>
      <c r="Q162" s="15" t="s">
        <v>730</v>
      </c>
      <c r="R162" s="15"/>
      <c r="S162" s="13" t="s">
        <v>117</v>
      </c>
      <c r="T162" s="14"/>
      <c r="U162" s="15"/>
      <c r="V162" s="14"/>
      <c r="W162" s="15" t="s">
        <v>731</v>
      </c>
      <c r="X162" s="20" t="s">
        <v>2370</v>
      </c>
      <c r="Y162" s="15" t="s">
        <v>83</v>
      </c>
      <c r="Z162" s="15" t="s">
        <v>630</v>
      </c>
    </row>
    <row r="163" ht="48" customHeight="1" spans="2:26">
      <c r="B163" s="15" t="str">
        <f t="shared" si="3"/>
        <v>VehicleSetting_161</v>
      </c>
      <c r="C163" s="15" t="s">
        <v>2521</v>
      </c>
      <c r="D163" s="15"/>
      <c r="E163" s="15" t="s">
        <v>2829</v>
      </c>
      <c r="F163" s="15" t="s">
        <v>172</v>
      </c>
      <c r="G163" s="15"/>
      <c r="H163" s="15"/>
      <c r="I163" s="15"/>
      <c r="J163" s="15" t="s">
        <v>2842</v>
      </c>
      <c r="K163" s="15" t="s">
        <v>1376</v>
      </c>
      <c r="L163" s="15" t="s">
        <v>2843</v>
      </c>
      <c r="M163" s="15" t="s">
        <v>2844</v>
      </c>
      <c r="N163" s="15"/>
      <c r="O163" s="15" t="s">
        <v>97</v>
      </c>
      <c r="P163" s="15" t="s">
        <v>729</v>
      </c>
      <c r="Q163" s="15" t="s">
        <v>730</v>
      </c>
      <c r="R163" s="15"/>
      <c r="S163" s="13" t="s">
        <v>117</v>
      </c>
      <c r="T163" s="14"/>
      <c r="U163" s="15"/>
      <c r="V163" s="14"/>
      <c r="W163" s="15" t="s">
        <v>731</v>
      </c>
      <c r="X163" s="20" t="s">
        <v>2370</v>
      </c>
      <c r="Y163" s="15" t="s">
        <v>83</v>
      </c>
      <c r="Z163" s="15" t="s">
        <v>630</v>
      </c>
    </row>
    <row r="164" ht="48" customHeight="1" spans="2:26">
      <c r="B164" s="15" t="str">
        <f t="shared" si="3"/>
        <v>VehicleSetting_162</v>
      </c>
      <c r="C164" s="15" t="s">
        <v>2521</v>
      </c>
      <c r="D164" s="15"/>
      <c r="E164" s="15" t="s">
        <v>2829</v>
      </c>
      <c r="F164" s="15" t="s">
        <v>172</v>
      </c>
      <c r="G164" s="15"/>
      <c r="H164" s="15"/>
      <c r="I164" s="15"/>
      <c r="J164" s="15" t="s">
        <v>2845</v>
      </c>
      <c r="K164" s="15" t="s">
        <v>1376</v>
      </c>
      <c r="L164" s="15" t="s">
        <v>2846</v>
      </c>
      <c r="M164" s="15" t="s">
        <v>2847</v>
      </c>
      <c r="N164" s="15"/>
      <c r="O164" s="15" t="s">
        <v>97</v>
      </c>
      <c r="P164" s="15" t="s">
        <v>729</v>
      </c>
      <c r="Q164" s="15" t="s">
        <v>730</v>
      </c>
      <c r="R164" s="15"/>
      <c r="S164" s="13" t="s">
        <v>117</v>
      </c>
      <c r="T164" s="14"/>
      <c r="U164" s="15"/>
      <c r="V164" s="14"/>
      <c r="W164" s="15" t="s">
        <v>731</v>
      </c>
      <c r="X164" s="20" t="s">
        <v>2370</v>
      </c>
      <c r="Y164" s="15" t="s">
        <v>83</v>
      </c>
      <c r="Z164" s="15" t="s">
        <v>630</v>
      </c>
    </row>
    <row r="165" ht="48" customHeight="1" spans="2:26">
      <c r="B165" s="15" t="str">
        <f t="shared" si="3"/>
        <v>VehicleSetting_163</v>
      </c>
      <c r="C165" s="15" t="s">
        <v>2521</v>
      </c>
      <c r="D165" s="15"/>
      <c r="E165" s="15" t="s">
        <v>2829</v>
      </c>
      <c r="F165" s="15" t="s">
        <v>172</v>
      </c>
      <c r="G165" s="15"/>
      <c r="H165" s="15"/>
      <c r="I165" s="15"/>
      <c r="J165" s="15" t="s">
        <v>2848</v>
      </c>
      <c r="K165" s="15" t="s">
        <v>1376</v>
      </c>
      <c r="L165" s="15" t="s">
        <v>2849</v>
      </c>
      <c r="M165" s="15" t="s">
        <v>1274</v>
      </c>
      <c r="N165" s="15"/>
      <c r="O165" s="15" t="s">
        <v>95</v>
      </c>
      <c r="P165" s="15" t="s">
        <v>729</v>
      </c>
      <c r="Q165" s="15" t="s">
        <v>730</v>
      </c>
      <c r="R165" s="15"/>
      <c r="S165" s="13" t="s">
        <v>117</v>
      </c>
      <c r="T165" s="14"/>
      <c r="U165" s="15"/>
      <c r="V165" s="14"/>
      <c r="W165" s="15" t="s">
        <v>731</v>
      </c>
      <c r="X165" s="20" t="s">
        <v>2370</v>
      </c>
      <c r="Y165" s="15" t="s">
        <v>83</v>
      </c>
      <c r="Z165" s="15" t="s">
        <v>630</v>
      </c>
    </row>
    <row r="166" ht="48" customHeight="1" spans="2:26">
      <c r="B166" s="15" t="str">
        <f t="shared" si="3"/>
        <v>VehicleSetting_164</v>
      </c>
      <c r="C166" s="15" t="s">
        <v>2521</v>
      </c>
      <c r="D166" s="15"/>
      <c r="E166" s="15" t="s">
        <v>2829</v>
      </c>
      <c r="F166" s="15" t="s">
        <v>172</v>
      </c>
      <c r="G166" s="15"/>
      <c r="H166" s="15"/>
      <c r="I166" s="15"/>
      <c r="J166" s="15" t="s">
        <v>2850</v>
      </c>
      <c r="K166" s="15" t="s">
        <v>1376</v>
      </c>
      <c r="L166" s="15" t="s">
        <v>2851</v>
      </c>
      <c r="M166" s="15" t="s">
        <v>1278</v>
      </c>
      <c r="N166" s="15"/>
      <c r="O166" s="15" t="s">
        <v>95</v>
      </c>
      <c r="P166" s="15" t="s">
        <v>729</v>
      </c>
      <c r="Q166" s="15" t="s">
        <v>730</v>
      </c>
      <c r="R166" s="15"/>
      <c r="S166" s="13" t="s">
        <v>117</v>
      </c>
      <c r="T166" s="14"/>
      <c r="U166" s="15"/>
      <c r="V166" s="14"/>
      <c r="W166" s="15" t="s">
        <v>731</v>
      </c>
      <c r="X166" s="20" t="s">
        <v>2370</v>
      </c>
      <c r="Y166" s="15" t="s">
        <v>83</v>
      </c>
      <c r="Z166" s="15" t="s">
        <v>630</v>
      </c>
    </row>
    <row r="167" ht="127.7" customHeight="1" spans="2:26">
      <c r="B167" s="15" t="str">
        <f t="shared" si="3"/>
        <v>VehicleSetting_165</v>
      </c>
      <c r="C167" s="15" t="s">
        <v>2521</v>
      </c>
      <c r="D167" s="15"/>
      <c r="E167" s="15" t="s">
        <v>2829</v>
      </c>
      <c r="F167" s="15" t="s">
        <v>172</v>
      </c>
      <c r="G167" s="15"/>
      <c r="H167" s="15"/>
      <c r="I167" s="15"/>
      <c r="J167" s="15" t="s">
        <v>2852</v>
      </c>
      <c r="K167" s="15" t="s">
        <v>1376</v>
      </c>
      <c r="L167" s="15" t="s">
        <v>2853</v>
      </c>
      <c r="M167" s="15" t="s">
        <v>2854</v>
      </c>
      <c r="N167" s="15"/>
      <c r="O167" s="15" t="s">
        <v>95</v>
      </c>
      <c r="P167" s="15" t="s">
        <v>729</v>
      </c>
      <c r="Q167" s="15" t="s">
        <v>730</v>
      </c>
      <c r="R167" s="15"/>
      <c r="S167" s="13" t="s">
        <v>117</v>
      </c>
      <c r="T167" s="14"/>
      <c r="U167" s="15"/>
      <c r="V167" s="14"/>
      <c r="W167" s="15" t="s">
        <v>731</v>
      </c>
      <c r="X167" s="20" t="s">
        <v>2370</v>
      </c>
      <c r="Y167" s="15" t="s">
        <v>83</v>
      </c>
      <c r="Z167" s="15" t="s">
        <v>630</v>
      </c>
    </row>
    <row r="168" ht="127.7" customHeight="1" spans="2:26">
      <c r="B168" s="15" t="str">
        <f t="shared" si="3"/>
        <v>VehicleSetting_166</v>
      </c>
      <c r="C168" s="15" t="s">
        <v>2521</v>
      </c>
      <c r="D168" s="15"/>
      <c r="E168" s="15" t="s">
        <v>2829</v>
      </c>
      <c r="F168" s="15" t="s">
        <v>172</v>
      </c>
      <c r="G168" s="15"/>
      <c r="H168" s="15"/>
      <c r="I168" s="15"/>
      <c r="J168" s="15" t="s">
        <v>2855</v>
      </c>
      <c r="K168" s="15" t="s">
        <v>1376</v>
      </c>
      <c r="L168" s="15" t="s">
        <v>2856</v>
      </c>
      <c r="M168" s="15" t="s">
        <v>2857</v>
      </c>
      <c r="N168" s="15"/>
      <c r="O168" s="15" t="s">
        <v>95</v>
      </c>
      <c r="P168" s="15" t="s">
        <v>729</v>
      </c>
      <c r="Q168" s="15" t="s">
        <v>730</v>
      </c>
      <c r="R168" s="15"/>
      <c r="S168" s="13" t="s">
        <v>117</v>
      </c>
      <c r="T168" s="14"/>
      <c r="U168" s="15"/>
      <c r="V168" s="14"/>
      <c r="W168" s="15" t="s">
        <v>731</v>
      </c>
      <c r="X168" s="20" t="s">
        <v>2370</v>
      </c>
      <c r="Y168" s="15" t="s">
        <v>83</v>
      </c>
      <c r="Z168" s="15" t="s">
        <v>630</v>
      </c>
    </row>
    <row r="169" ht="48" customHeight="1" spans="2:26">
      <c r="B169" s="15" t="str">
        <f t="shared" si="3"/>
        <v>VehicleSetting_167</v>
      </c>
      <c r="C169" s="15" t="s">
        <v>2521</v>
      </c>
      <c r="D169" s="15"/>
      <c r="E169" s="15" t="s">
        <v>2829</v>
      </c>
      <c r="F169" s="15" t="s">
        <v>172</v>
      </c>
      <c r="G169" s="15"/>
      <c r="H169" s="15"/>
      <c r="I169" s="15"/>
      <c r="J169" s="15" t="s">
        <v>2858</v>
      </c>
      <c r="K169" s="15" t="s">
        <v>1376</v>
      </c>
      <c r="L169" s="15" t="s">
        <v>2859</v>
      </c>
      <c r="M169" s="15" t="s">
        <v>919</v>
      </c>
      <c r="N169" s="15"/>
      <c r="O169" s="15" t="s">
        <v>97</v>
      </c>
      <c r="P169" s="15" t="s">
        <v>729</v>
      </c>
      <c r="Q169" s="15" t="s">
        <v>730</v>
      </c>
      <c r="R169" s="15"/>
      <c r="S169" s="13" t="s">
        <v>117</v>
      </c>
      <c r="T169" s="15"/>
      <c r="U169" s="15"/>
      <c r="V169" s="14"/>
      <c r="W169" s="15" t="s">
        <v>731</v>
      </c>
      <c r="X169" s="20" t="s">
        <v>2370</v>
      </c>
      <c r="Y169" s="15" t="s">
        <v>83</v>
      </c>
      <c r="Z169" s="15" t="s">
        <v>630</v>
      </c>
    </row>
    <row r="170" ht="48" customHeight="1" spans="2:26">
      <c r="B170" s="15" t="str">
        <f t="shared" si="3"/>
        <v>VehicleSetting_168</v>
      </c>
      <c r="C170" s="15" t="s">
        <v>2860</v>
      </c>
      <c r="D170" s="15"/>
      <c r="E170" s="15" t="s">
        <v>2861</v>
      </c>
      <c r="F170" s="15" t="s">
        <v>172</v>
      </c>
      <c r="G170" s="15"/>
      <c r="H170" s="15"/>
      <c r="I170" s="15"/>
      <c r="J170" s="15" t="s">
        <v>2862</v>
      </c>
      <c r="K170" s="15" t="s">
        <v>1188</v>
      </c>
      <c r="L170" s="15" t="s">
        <v>2863</v>
      </c>
      <c r="M170" s="15" t="s">
        <v>2864</v>
      </c>
      <c r="N170" s="15"/>
      <c r="O170" s="15" t="s">
        <v>97</v>
      </c>
      <c r="P170" s="15" t="s">
        <v>729</v>
      </c>
      <c r="Q170" s="15" t="s">
        <v>730</v>
      </c>
      <c r="R170" s="15"/>
      <c r="S170" s="13" t="s">
        <v>117</v>
      </c>
      <c r="T170" s="14"/>
      <c r="U170" s="15"/>
      <c r="V170" s="14"/>
      <c r="W170" s="15" t="s">
        <v>731</v>
      </c>
      <c r="X170" s="20" t="s">
        <v>2370</v>
      </c>
      <c r="Y170" s="15" t="s">
        <v>83</v>
      </c>
      <c r="Z170" s="15" t="s">
        <v>630</v>
      </c>
    </row>
    <row r="171" ht="48" customHeight="1" spans="2:26">
      <c r="B171" s="15" t="str">
        <f t="shared" si="3"/>
        <v>VehicleSetting_169</v>
      </c>
      <c r="C171" s="15" t="s">
        <v>2860</v>
      </c>
      <c r="D171" s="15"/>
      <c r="E171" s="15" t="s">
        <v>2861</v>
      </c>
      <c r="F171" s="15" t="s">
        <v>172</v>
      </c>
      <c r="G171" s="15"/>
      <c r="H171" s="15"/>
      <c r="I171" s="15"/>
      <c r="J171" s="15" t="s">
        <v>2865</v>
      </c>
      <c r="K171" s="15" t="s">
        <v>1372</v>
      </c>
      <c r="L171" s="15" t="s">
        <v>2866</v>
      </c>
      <c r="M171" s="15" t="s">
        <v>2867</v>
      </c>
      <c r="N171" s="15"/>
      <c r="O171" s="15" t="s">
        <v>97</v>
      </c>
      <c r="P171" s="15" t="s">
        <v>729</v>
      </c>
      <c r="Q171" s="15" t="s">
        <v>730</v>
      </c>
      <c r="R171" s="15"/>
      <c r="S171" s="13" t="s">
        <v>117</v>
      </c>
      <c r="T171" s="14"/>
      <c r="U171" s="15"/>
      <c r="V171" s="14"/>
      <c r="W171" s="15" t="s">
        <v>731</v>
      </c>
      <c r="X171" s="20" t="s">
        <v>2370</v>
      </c>
      <c r="Y171" s="15" t="s">
        <v>83</v>
      </c>
      <c r="Z171" s="15" t="s">
        <v>630</v>
      </c>
    </row>
    <row r="172" ht="48" customHeight="1" spans="2:26">
      <c r="B172" s="15" t="str">
        <f t="shared" si="3"/>
        <v>VehicleSetting_170</v>
      </c>
      <c r="C172" s="15" t="s">
        <v>2860</v>
      </c>
      <c r="D172" s="15"/>
      <c r="E172" s="15" t="s">
        <v>2861</v>
      </c>
      <c r="F172" s="15" t="s">
        <v>172</v>
      </c>
      <c r="G172" s="15"/>
      <c r="H172" s="15"/>
      <c r="I172" s="15"/>
      <c r="J172" s="15" t="s">
        <v>2868</v>
      </c>
      <c r="K172" s="15" t="s">
        <v>1372</v>
      </c>
      <c r="L172" s="15" t="s">
        <v>2869</v>
      </c>
      <c r="M172" s="15" t="s">
        <v>2870</v>
      </c>
      <c r="N172" s="15"/>
      <c r="O172" s="15" t="s">
        <v>97</v>
      </c>
      <c r="P172" s="15" t="s">
        <v>729</v>
      </c>
      <c r="Q172" s="15" t="s">
        <v>730</v>
      </c>
      <c r="R172" s="15"/>
      <c r="S172" s="13" t="s">
        <v>117</v>
      </c>
      <c r="T172" s="14"/>
      <c r="U172" s="15"/>
      <c r="V172" s="14"/>
      <c r="W172" s="15" t="s">
        <v>731</v>
      </c>
      <c r="X172" s="20" t="s">
        <v>2370</v>
      </c>
      <c r="Y172" s="15" t="s">
        <v>83</v>
      </c>
      <c r="Z172" s="15" t="s">
        <v>630</v>
      </c>
    </row>
    <row r="173" ht="48" customHeight="1" spans="2:26">
      <c r="B173" s="15" t="str">
        <f t="shared" si="3"/>
        <v>VehicleSetting_171</v>
      </c>
      <c r="C173" s="15" t="s">
        <v>2860</v>
      </c>
      <c r="D173" s="15"/>
      <c r="E173" s="15" t="s">
        <v>2861</v>
      </c>
      <c r="F173" s="15" t="s">
        <v>172</v>
      </c>
      <c r="G173" s="15"/>
      <c r="H173" s="15"/>
      <c r="I173" s="15"/>
      <c r="J173" s="15" t="s">
        <v>2871</v>
      </c>
      <c r="K173" s="15" t="s">
        <v>1372</v>
      </c>
      <c r="L173" s="15" t="s">
        <v>2872</v>
      </c>
      <c r="M173" s="15" t="s">
        <v>2873</v>
      </c>
      <c r="N173" s="15"/>
      <c r="O173" s="15" t="s">
        <v>97</v>
      </c>
      <c r="P173" s="15" t="s">
        <v>729</v>
      </c>
      <c r="Q173" s="15" t="s">
        <v>730</v>
      </c>
      <c r="R173" s="15"/>
      <c r="S173" s="13" t="s">
        <v>117</v>
      </c>
      <c r="T173" s="14"/>
      <c r="U173" s="15"/>
      <c r="V173" s="14"/>
      <c r="W173" s="15" t="s">
        <v>731</v>
      </c>
      <c r="X173" s="20" t="s">
        <v>2370</v>
      </c>
      <c r="Y173" s="15" t="s">
        <v>83</v>
      </c>
      <c r="Z173" s="15" t="s">
        <v>630</v>
      </c>
    </row>
    <row r="174" ht="48" customHeight="1" spans="2:26">
      <c r="B174" s="15" t="str">
        <f t="shared" si="3"/>
        <v>VehicleSetting_172</v>
      </c>
      <c r="C174" s="15" t="s">
        <v>2860</v>
      </c>
      <c r="D174" s="15"/>
      <c r="E174" s="15" t="s">
        <v>2861</v>
      </c>
      <c r="F174" s="15" t="s">
        <v>172</v>
      </c>
      <c r="G174" s="15"/>
      <c r="H174" s="15"/>
      <c r="I174" s="15"/>
      <c r="J174" s="15" t="s">
        <v>2874</v>
      </c>
      <c r="K174" s="15" t="s">
        <v>1376</v>
      </c>
      <c r="L174" s="15" t="s">
        <v>2875</v>
      </c>
      <c r="M174" s="15" t="s">
        <v>1274</v>
      </c>
      <c r="N174" s="15"/>
      <c r="O174" s="15" t="s">
        <v>95</v>
      </c>
      <c r="P174" s="15" t="s">
        <v>729</v>
      </c>
      <c r="Q174" s="15" t="s">
        <v>730</v>
      </c>
      <c r="R174" s="15"/>
      <c r="S174" s="13" t="s">
        <v>117</v>
      </c>
      <c r="T174" s="14"/>
      <c r="U174" s="15"/>
      <c r="V174" s="14"/>
      <c r="W174" s="15" t="s">
        <v>731</v>
      </c>
      <c r="X174" s="20" t="s">
        <v>2370</v>
      </c>
      <c r="Y174" s="15" t="s">
        <v>83</v>
      </c>
      <c r="Z174" s="15" t="s">
        <v>630</v>
      </c>
    </row>
    <row r="175" ht="48" customHeight="1" spans="2:26">
      <c r="B175" s="15" t="str">
        <f t="shared" si="3"/>
        <v>VehicleSetting_173</v>
      </c>
      <c r="C175" s="15" t="s">
        <v>2860</v>
      </c>
      <c r="D175" s="15"/>
      <c r="E175" s="15" t="s">
        <v>2861</v>
      </c>
      <c r="F175" s="15" t="s">
        <v>172</v>
      </c>
      <c r="G175" s="15"/>
      <c r="H175" s="15"/>
      <c r="I175" s="15"/>
      <c r="J175" s="15" t="s">
        <v>2876</v>
      </c>
      <c r="K175" s="15" t="s">
        <v>1376</v>
      </c>
      <c r="L175" s="15" t="s">
        <v>2877</v>
      </c>
      <c r="M175" s="15" t="s">
        <v>1278</v>
      </c>
      <c r="N175" s="15"/>
      <c r="O175" s="15" t="s">
        <v>95</v>
      </c>
      <c r="P175" s="15" t="s">
        <v>729</v>
      </c>
      <c r="Q175" s="15" t="s">
        <v>730</v>
      </c>
      <c r="R175" s="15"/>
      <c r="S175" s="13" t="s">
        <v>117</v>
      </c>
      <c r="T175" s="14"/>
      <c r="U175" s="15"/>
      <c r="V175" s="14"/>
      <c r="W175" s="15" t="s">
        <v>731</v>
      </c>
      <c r="X175" s="20" t="s">
        <v>2370</v>
      </c>
      <c r="Y175" s="15" t="s">
        <v>83</v>
      </c>
      <c r="Z175" s="15" t="s">
        <v>630</v>
      </c>
    </row>
    <row r="176" ht="48" customHeight="1" spans="2:26">
      <c r="B176" s="15" t="str">
        <f t="shared" si="3"/>
        <v>VehicleSetting_174</v>
      </c>
      <c r="C176" s="15" t="s">
        <v>2860</v>
      </c>
      <c r="D176" s="15"/>
      <c r="E176" s="15" t="s">
        <v>2861</v>
      </c>
      <c r="F176" s="15" t="s">
        <v>172</v>
      </c>
      <c r="G176" s="15"/>
      <c r="H176" s="15"/>
      <c r="I176" s="15"/>
      <c r="J176" s="15" t="s">
        <v>2878</v>
      </c>
      <c r="K176" s="15" t="s">
        <v>1376</v>
      </c>
      <c r="L176" s="15" t="s">
        <v>2879</v>
      </c>
      <c r="M176" s="15" t="s">
        <v>2880</v>
      </c>
      <c r="N176" s="15"/>
      <c r="O176" s="15" t="s">
        <v>95</v>
      </c>
      <c r="P176" s="15" t="s">
        <v>729</v>
      </c>
      <c r="Q176" s="15" t="s">
        <v>730</v>
      </c>
      <c r="R176" s="15"/>
      <c r="S176" s="13" t="s">
        <v>117</v>
      </c>
      <c r="T176" s="14"/>
      <c r="U176" s="15"/>
      <c r="V176" s="14"/>
      <c r="W176" s="15" t="s">
        <v>731</v>
      </c>
      <c r="X176" s="20" t="s">
        <v>2370</v>
      </c>
      <c r="Y176" s="15" t="s">
        <v>83</v>
      </c>
      <c r="Z176" s="15" t="s">
        <v>630</v>
      </c>
    </row>
    <row r="177" ht="48" customHeight="1" spans="2:26">
      <c r="B177" s="15" t="str">
        <f t="shared" si="3"/>
        <v>VehicleSetting_175</v>
      </c>
      <c r="C177" s="15" t="s">
        <v>2860</v>
      </c>
      <c r="D177" s="15"/>
      <c r="E177" s="15" t="s">
        <v>2861</v>
      </c>
      <c r="F177" s="15" t="s">
        <v>172</v>
      </c>
      <c r="G177" s="15"/>
      <c r="H177" s="15"/>
      <c r="I177" s="15"/>
      <c r="J177" s="15" t="s">
        <v>2881</v>
      </c>
      <c r="K177" s="15" t="s">
        <v>1376</v>
      </c>
      <c r="L177" s="15" t="s">
        <v>2882</v>
      </c>
      <c r="M177" s="15" t="s">
        <v>2883</v>
      </c>
      <c r="N177" s="15"/>
      <c r="O177" s="15" t="s">
        <v>95</v>
      </c>
      <c r="P177" s="15" t="s">
        <v>729</v>
      </c>
      <c r="Q177" s="15" t="s">
        <v>730</v>
      </c>
      <c r="R177" s="15"/>
      <c r="S177" s="13" t="s">
        <v>117</v>
      </c>
      <c r="T177" s="14"/>
      <c r="U177" s="15"/>
      <c r="V177" s="14"/>
      <c r="W177" s="15" t="s">
        <v>731</v>
      </c>
      <c r="X177" s="20" t="s">
        <v>2370</v>
      </c>
      <c r="Y177" s="15" t="s">
        <v>83</v>
      </c>
      <c r="Z177" s="15" t="s">
        <v>630</v>
      </c>
    </row>
    <row r="178" ht="48" customHeight="1" spans="2:26">
      <c r="B178" s="15" t="str">
        <f t="shared" si="3"/>
        <v>VehicleSetting_176</v>
      </c>
      <c r="C178" s="15" t="s">
        <v>2860</v>
      </c>
      <c r="D178" s="15"/>
      <c r="E178" s="15" t="s">
        <v>2861</v>
      </c>
      <c r="F178" s="15" t="s">
        <v>172</v>
      </c>
      <c r="G178" s="15"/>
      <c r="H178" s="15"/>
      <c r="I178" s="15"/>
      <c r="J178" s="15" t="s">
        <v>2884</v>
      </c>
      <c r="K178" s="15" t="s">
        <v>1376</v>
      </c>
      <c r="L178" s="15" t="s">
        <v>2885</v>
      </c>
      <c r="M178" s="15" t="s">
        <v>919</v>
      </c>
      <c r="N178" s="15"/>
      <c r="O178" s="15" t="s">
        <v>97</v>
      </c>
      <c r="P178" s="15" t="s">
        <v>729</v>
      </c>
      <c r="Q178" s="15" t="s">
        <v>730</v>
      </c>
      <c r="R178" s="15"/>
      <c r="S178" s="13" t="s">
        <v>117</v>
      </c>
      <c r="T178" s="15"/>
      <c r="U178" s="15"/>
      <c r="V178" s="14"/>
      <c r="W178" s="15" t="s">
        <v>731</v>
      </c>
      <c r="X178" s="20" t="s">
        <v>2370</v>
      </c>
      <c r="Y178" s="15" t="s">
        <v>83</v>
      </c>
      <c r="Z178" s="15" t="s">
        <v>630</v>
      </c>
    </row>
    <row r="179" ht="48" customHeight="1" spans="2:26">
      <c r="B179" s="15" t="str">
        <f t="shared" si="3"/>
        <v>VehicleSetting_177</v>
      </c>
      <c r="C179" s="15" t="s">
        <v>2860</v>
      </c>
      <c r="D179" s="15"/>
      <c r="E179" s="15" t="s">
        <v>2861</v>
      </c>
      <c r="F179" s="15" t="s">
        <v>172</v>
      </c>
      <c r="G179" s="15"/>
      <c r="H179" s="15"/>
      <c r="I179" s="15"/>
      <c r="J179" s="15" t="s">
        <v>2886</v>
      </c>
      <c r="K179" s="15" t="s">
        <v>1372</v>
      </c>
      <c r="L179" s="15" t="s">
        <v>2887</v>
      </c>
      <c r="M179" s="15" t="s">
        <v>2888</v>
      </c>
      <c r="N179" s="15"/>
      <c r="O179" s="15" t="s">
        <v>97</v>
      </c>
      <c r="P179" s="15" t="s">
        <v>729</v>
      </c>
      <c r="Q179" s="15" t="s">
        <v>730</v>
      </c>
      <c r="R179" s="15"/>
      <c r="S179" s="13" t="s">
        <v>119</v>
      </c>
      <c r="T179" s="14"/>
      <c r="U179" s="15" t="s">
        <v>2889</v>
      </c>
      <c r="V179" s="14" t="s">
        <v>656</v>
      </c>
      <c r="W179" s="15" t="s">
        <v>731</v>
      </c>
      <c r="X179" s="20" t="s">
        <v>2370</v>
      </c>
      <c r="Y179" s="15" t="s">
        <v>83</v>
      </c>
      <c r="Z179" s="15" t="s">
        <v>630</v>
      </c>
    </row>
    <row r="180" ht="48" customHeight="1" spans="2:26">
      <c r="B180" s="15" t="str">
        <f t="shared" si="3"/>
        <v>VehicleSetting_178</v>
      </c>
      <c r="C180" s="15" t="s">
        <v>2860</v>
      </c>
      <c r="D180" s="15"/>
      <c r="E180" s="15" t="s">
        <v>2861</v>
      </c>
      <c r="F180" s="15" t="s">
        <v>172</v>
      </c>
      <c r="G180" s="15"/>
      <c r="H180" s="15"/>
      <c r="I180" s="15"/>
      <c r="J180" s="15" t="s">
        <v>2890</v>
      </c>
      <c r="K180" s="15" t="s">
        <v>1376</v>
      </c>
      <c r="L180" s="15" t="s">
        <v>2891</v>
      </c>
      <c r="M180" s="15" t="s">
        <v>1274</v>
      </c>
      <c r="N180" s="15"/>
      <c r="O180" s="15" t="s">
        <v>95</v>
      </c>
      <c r="P180" s="15" t="s">
        <v>729</v>
      </c>
      <c r="Q180" s="15" t="s">
        <v>730</v>
      </c>
      <c r="R180" s="15"/>
      <c r="S180" s="13" t="s">
        <v>117</v>
      </c>
      <c r="T180" s="14"/>
      <c r="U180" s="15"/>
      <c r="V180" s="14"/>
      <c r="W180" s="15" t="s">
        <v>731</v>
      </c>
      <c r="X180" s="20" t="s">
        <v>2370</v>
      </c>
      <c r="Y180" s="15" t="s">
        <v>83</v>
      </c>
      <c r="Z180" s="15" t="s">
        <v>630</v>
      </c>
    </row>
    <row r="181" ht="48" customHeight="1" spans="2:26">
      <c r="B181" s="15" t="str">
        <f t="shared" si="3"/>
        <v>VehicleSetting_179</v>
      </c>
      <c r="C181" s="15" t="s">
        <v>2860</v>
      </c>
      <c r="D181" s="15"/>
      <c r="E181" s="15" t="s">
        <v>2861</v>
      </c>
      <c r="F181" s="15" t="s">
        <v>172</v>
      </c>
      <c r="G181" s="15"/>
      <c r="H181" s="15"/>
      <c r="I181" s="15"/>
      <c r="J181" s="15" t="s">
        <v>2892</v>
      </c>
      <c r="K181" s="15" t="s">
        <v>1376</v>
      </c>
      <c r="L181" s="15" t="s">
        <v>2893</v>
      </c>
      <c r="M181" s="15" t="s">
        <v>1278</v>
      </c>
      <c r="N181" s="15"/>
      <c r="O181" s="15" t="s">
        <v>95</v>
      </c>
      <c r="P181" s="15" t="s">
        <v>729</v>
      </c>
      <c r="Q181" s="15" t="s">
        <v>730</v>
      </c>
      <c r="R181" s="15"/>
      <c r="S181" s="13" t="s">
        <v>117</v>
      </c>
      <c r="T181" s="14"/>
      <c r="U181" s="15"/>
      <c r="V181" s="14"/>
      <c r="W181" s="15" t="s">
        <v>731</v>
      </c>
      <c r="X181" s="20" t="s">
        <v>2370</v>
      </c>
      <c r="Y181" s="15" t="s">
        <v>83</v>
      </c>
      <c r="Z181" s="15" t="s">
        <v>630</v>
      </c>
    </row>
    <row r="182" ht="48" customHeight="1" spans="2:26">
      <c r="B182" s="15" t="str">
        <f t="shared" si="3"/>
        <v>VehicleSetting_180</v>
      </c>
      <c r="C182" s="15" t="s">
        <v>2860</v>
      </c>
      <c r="D182" s="15"/>
      <c r="E182" s="15" t="s">
        <v>2861</v>
      </c>
      <c r="F182" s="15" t="s">
        <v>172</v>
      </c>
      <c r="G182" s="15"/>
      <c r="H182" s="15"/>
      <c r="I182" s="15"/>
      <c r="J182" s="15" t="s">
        <v>2894</v>
      </c>
      <c r="K182" s="15" t="s">
        <v>1376</v>
      </c>
      <c r="L182" s="15" t="s">
        <v>2895</v>
      </c>
      <c r="M182" s="15" t="s">
        <v>2896</v>
      </c>
      <c r="N182" s="15"/>
      <c r="O182" s="15" t="s">
        <v>95</v>
      </c>
      <c r="P182" s="15" t="s">
        <v>729</v>
      </c>
      <c r="Q182" s="15" t="s">
        <v>730</v>
      </c>
      <c r="R182" s="15"/>
      <c r="S182" s="13" t="s">
        <v>117</v>
      </c>
      <c r="T182" s="14"/>
      <c r="U182" s="15"/>
      <c r="V182" s="14"/>
      <c r="W182" s="15" t="s">
        <v>731</v>
      </c>
      <c r="X182" s="20" t="s">
        <v>2370</v>
      </c>
      <c r="Y182" s="15" t="s">
        <v>83</v>
      </c>
      <c r="Z182" s="15" t="s">
        <v>630</v>
      </c>
    </row>
    <row r="183" ht="48" customHeight="1" spans="2:26">
      <c r="B183" s="15" t="str">
        <f t="shared" si="3"/>
        <v>VehicleSetting_181</v>
      </c>
      <c r="C183" s="15" t="s">
        <v>2860</v>
      </c>
      <c r="D183" s="15"/>
      <c r="E183" s="15" t="s">
        <v>2861</v>
      </c>
      <c r="F183" s="15" t="s">
        <v>172</v>
      </c>
      <c r="G183" s="15"/>
      <c r="H183" s="15"/>
      <c r="I183" s="15"/>
      <c r="J183" s="15" t="s">
        <v>2897</v>
      </c>
      <c r="K183" s="15" t="s">
        <v>1376</v>
      </c>
      <c r="L183" s="15" t="s">
        <v>2898</v>
      </c>
      <c r="M183" s="15" t="s">
        <v>2899</v>
      </c>
      <c r="N183" s="15"/>
      <c r="O183" s="15" t="s">
        <v>95</v>
      </c>
      <c r="P183" s="15" t="s">
        <v>729</v>
      </c>
      <c r="Q183" s="15" t="s">
        <v>730</v>
      </c>
      <c r="R183" s="15"/>
      <c r="S183" s="13" t="s">
        <v>117</v>
      </c>
      <c r="T183" s="14"/>
      <c r="U183" s="15"/>
      <c r="V183" s="14"/>
      <c r="W183" s="15" t="s">
        <v>731</v>
      </c>
      <c r="X183" s="20" t="s">
        <v>2370</v>
      </c>
      <c r="Y183" s="15" t="s">
        <v>83</v>
      </c>
      <c r="Z183" s="15" t="s">
        <v>630</v>
      </c>
    </row>
    <row r="184" ht="48" customHeight="1" spans="2:26">
      <c r="B184" s="15" t="str">
        <f t="shared" si="3"/>
        <v>VehicleSetting_182</v>
      </c>
      <c r="C184" s="15" t="s">
        <v>2860</v>
      </c>
      <c r="D184" s="15"/>
      <c r="E184" s="15" t="s">
        <v>2861</v>
      </c>
      <c r="F184" s="15" t="s">
        <v>172</v>
      </c>
      <c r="G184" s="15"/>
      <c r="H184" s="15"/>
      <c r="I184" s="15"/>
      <c r="J184" s="15" t="s">
        <v>2900</v>
      </c>
      <c r="K184" s="15" t="s">
        <v>1376</v>
      </c>
      <c r="L184" s="15" t="s">
        <v>2901</v>
      </c>
      <c r="M184" s="15" t="s">
        <v>919</v>
      </c>
      <c r="N184" s="15"/>
      <c r="O184" s="15" t="s">
        <v>97</v>
      </c>
      <c r="P184" s="15" t="s">
        <v>729</v>
      </c>
      <c r="Q184" s="15" t="s">
        <v>730</v>
      </c>
      <c r="R184" s="15"/>
      <c r="S184" s="13" t="s">
        <v>117</v>
      </c>
      <c r="T184" s="15"/>
      <c r="U184" s="15"/>
      <c r="V184" s="14"/>
      <c r="W184" s="15" t="s">
        <v>731</v>
      </c>
      <c r="X184" s="20" t="s">
        <v>2370</v>
      </c>
      <c r="Y184" s="15" t="s">
        <v>83</v>
      </c>
      <c r="Z184" s="15" t="s">
        <v>630</v>
      </c>
    </row>
    <row r="185" ht="48" customHeight="1" spans="2:26">
      <c r="B185" s="15" t="str">
        <f t="shared" si="3"/>
        <v>VehicleSetting_183</v>
      </c>
      <c r="C185" s="15" t="s">
        <v>2860</v>
      </c>
      <c r="D185" s="15"/>
      <c r="E185" s="15" t="s">
        <v>2861</v>
      </c>
      <c r="F185" s="15" t="s">
        <v>172</v>
      </c>
      <c r="G185" s="15"/>
      <c r="H185" s="15"/>
      <c r="I185" s="15"/>
      <c r="J185" s="15" t="s">
        <v>2902</v>
      </c>
      <c r="K185" s="15" t="s">
        <v>1372</v>
      </c>
      <c r="L185" s="15" t="s">
        <v>2903</v>
      </c>
      <c r="M185" s="15" t="s">
        <v>2904</v>
      </c>
      <c r="N185" s="15"/>
      <c r="O185" s="15" t="s">
        <v>97</v>
      </c>
      <c r="P185" s="15" t="s">
        <v>729</v>
      </c>
      <c r="Q185" s="15" t="s">
        <v>730</v>
      </c>
      <c r="R185" s="15"/>
      <c r="S185" s="13" t="s">
        <v>117</v>
      </c>
      <c r="T185" s="14"/>
      <c r="U185" s="15"/>
      <c r="V185" s="14"/>
      <c r="W185" s="15" t="s">
        <v>731</v>
      </c>
      <c r="X185" s="20" t="s">
        <v>2370</v>
      </c>
      <c r="Y185" s="15" t="s">
        <v>83</v>
      </c>
      <c r="Z185" s="15" t="s">
        <v>630</v>
      </c>
    </row>
    <row r="186" s="1" customFormat="1" ht="135" customHeight="1" spans="2:26">
      <c r="B186" s="18" t="str">
        <f t="shared" si="3"/>
        <v>VehicleSetting_184</v>
      </c>
      <c r="C186" s="18" t="s">
        <v>2905</v>
      </c>
      <c r="D186" s="18"/>
      <c r="E186" s="46" t="s">
        <v>2906</v>
      </c>
      <c r="F186" s="46" t="s">
        <v>172</v>
      </c>
      <c r="G186" s="46"/>
      <c r="H186" s="46"/>
      <c r="I186" s="46"/>
      <c r="J186" s="34" t="s">
        <v>2907</v>
      </c>
      <c r="K186" s="33" t="s">
        <v>2908</v>
      </c>
      <c r="L186" s="33" t="s">
        <v>2909</v>
      </c>
      <c r="M186" s="33" t="s">
        <v>2910</v>
      </c>
      <c r="N186" s="18"/>
      <c r="O186" s="15" t="s">
        <v>97</v>
      </c>
      <c r="P186" s="18" t="s">
        <v>729</v>
      </c>
      <c r="Q186" s="18" t="s">
        <v>730</v>
      </c>
      <c r="R186" s="18"/>
      <c r="S186" s="44" t="s">
        <v>117</v>
      </c>
      <c r="T186" s="17"/>
      <c r="U186" s="18"/>
      <c r="V186" s="17"/>
      <c r="W186" s="15" t="s">
        <v>731</v>
      </c>
      <c r="X186" s="20" t="s">
        <v>2370</v>
      </c>
      <c r="Y186" s="15" t="s">
        <v>83</v>
      </c>
      <c r="Z186" s="15" t="s">
        <v>630</v>
      </c>
    </row>
    <row r="187" s="1" customFormat="1" ht="75" customHeight="1" spans="2:26">
      <c r="B187" s="18" t="str">
        <f t="shared" si="3"/>
        <v>VehicleSetting_185</v>
      </c>
      <c r="C187" s="18" t="s">
        <v>2905</v>
      </c>
      <c r="D187" s="18"/>
      <c r="E187" s="46" t="s">
        <v>2906</v>
      </c>
      <c r="F187" s="46" t="s">
        <v>172</v>
      </c>
      <c r="G187" s="46"/>
      <c r="H187" s="46"/>
      <c r="I187" s="46"/>
      <c r="J187" s="34" t="s">
        <v>2911</v>
      </c>
      <c r="K187" s="33" t="s">
        <v>2908</v>
      </c>
      <c r="L187" s="33" t="s">
        <v>2912</v>
      </c>
      <c r="M187" s="33" t="s">
        <v>2913</v>
      </c>
      <c r="N187" s="18"/>
      <c r="O187" s="15" t="s">
        <v>97</v>
      </c>
      <c r="P187" s="18" t="s">
        <v>729</v>
      </c>
      <c r="Q187" s="18" t="s">
        <v>730</v>
      </c>
      <c r="R187" s="18"/>
      <c r="S187" s="44" t="s">
        <v>117</v>
      </c>
      <c r="T187" s="17"/>
      <c r="U187" s="18"/>
      <c r="V187" s="17"/>
      <c r="W187" s="15" t="s">
        <v>731</v>
      </c>
      <c r="X187" s="20" t="s">
        <v>2370</v>
      </c>
      <c r="Y187" s="15" t="s">
        <v>83</v>
      </c>
      <c r="Z187" s="15" t="s">
        <v>630</v>
      </c>
    </row>
    <row r="188" s="1" customFormat="1" ht="48" customHeight="1" spans="2:26">
      <c r="B188" s="18" t="str">
        <f t="shared" si="3"/>
        <v>VehicleSetting_186</v>
      </c>
      <c r="C188" s="18" t="s">
        <v>2905</v>
      </c>
      <c r="D188" s="18"/>
      <c r="E188" s="46" t="s">
        <v>2906</v>
      </c>
      <c r="F188" s="46" t="s">
        <v>172</v>
      </c>
      <c r="G188" s="46"/>
      <c r="H188" s="46"/>
      <c r="I188" s="46"/>
      <c r="J188" s="34" t="s">
        <v>2914</v>
      </c>
      <c r="K188" s="33" t="s">
        <v>2908</v>
      </c>
      <c r="L188" s="33" t="s">
        <v>2915</v>
      </c>
      <c r="M188" s="33" t="s">
        <v>2916</v>
      </c>
      <c r="N188" s="18"/>
      <c r="O188" s="18" t="s">
        <v>97</v>
      </c>
      <c r="P188" s="18" t="s">
        <v>729</v>
      </c>
      <c r="Q188" s="18" t="s">
        <v>730</v>
      </c>
      <c r="R188" s="18"/>
      <c r="S188" s="44" t="s">
        <v>117</v>
      </c>
      <c r="T188" s="17"/>
      <c r="U188" s="18"/>
      <c r="V188" s="17"/>
      <c r="W188" s="15" t="s">
        <v>731</v>
      </c>
      <c r="X188" s="20" t="s">
        <v>2370</v>
      </c>
      <c r="Y188" s="15" t="s">
        <v>83</v>
      </c>
      <c r="Z188" s="15" t="s">
        <v>630</v>
      </c>
    </row>
    <row r="189" s="1" customFormat="1" ht="84" customHeight="1" spans="2:26">
      <c r="B189" s="18" t="str">
        <f t="shared" si="3"/>
        <v>VehicleSetting_187</v>
      </c>
      <c r="C189" s="18" t="s">
        <v>2905</v>
      </c>
      <c r="D189" s="18"/>
      <c r="E189" s="85" t="s">
        <v>2906</v>
      </c>
      <c r="F189" s="85" t="s">
        <v>172</v>
      </c>
      <c r="G189" s="85"/>
      <c r="H189" s="85"/>
      <c r="I189" s="85"/>
      <c r="J189" s="88" t="s">
        <v>2917</v>
      </c>
      <c r="K189" s="89" t="s">
        <v>2918</v>
      </c>
      <c r="L189" s="89" t="s">
        <v>2919</v>
      </c>
      <c r="M189" s="89" t="s">
        <v>2920</v>
      </c>
      <c r="N189" s="18"/>
      <c r="O189" s="18" t="s">
        <v>97</v>
      </c>
      <c r="P189" s="18" t="s">
        <v>729</v>
      </c>
      <c r="Q189" s="18" t="s">
        <v>730</v>
      </c>
      <c r="R189" s="18"/>
      <c r="S189" s="44" t="s">
        <v>117</v>
      </c>
      <c r="T189" s="17"/>
      <c r="U189" s="18"/>
      <c r="V189" s="17"/>
      <c r="W189" s="15" t="s">
        <v>731</v>
      </c>
      <c r="X189" s="20" t="s">
        <v>2370</v>
      </c>
      <c r="Y189" s="15" t="s">
        <v>83</v>
      </c>
      <c r="Z189" s="15" t="s">
        <v>630</v>
      </c>
    </row>
    <row r="190" s="1" customFormat="1" ht="84" customHeight="1" spans="2:26">
      <c r="B190" s="18" t="str">
        <f t="shared" si="3"/>
        <v>VehicleSetting_188</v>
      </c>
      <c r="C190" s="18" t="s">
        <v>2905</v>
      </c>
      <c r="D190" s="84"/>
      <c r="E190" s="86" t="s">
        <v>2921</v>
      </c>
      <c r="F190" s="86" t="s">
        <v>172</v>
      </c>
      <c r="G190" s="86"/>
      <c r="H190" s="86"/>
      <c r="I190" s="86"/>
      <c r="J190" s="90" t="s">
        <v>2922</v>
      </c>
      <c r="K190" s="91" t="s">
        <v>2923</v>
      </c>
      <c r="L190" s="91" t="s">
        <v>2924</v>
      </c>
      <c r="M190" s="91" t="s">
        <v>2925</v>
      </c>
      <c r="N190" s="94"/>
      <c r="O190" s="18" t="s">
        <v>97</v>
      </c>
      <c r="P190" s="18" t="s">
        <v>729</v>
      </c>
      <c r="Q190" s="18" t="s">
        <v>730</v>
      </c>
      <c r="R190" s="18"/>
      <c r="S190" s="44" t="s">
        <v>117</v>
      </c>
      <c r="T190" s="17"/>
      <c r="U190" s="18"/>
      <c r="V190" s="17"/>
      <c r="W190" s="15" t="s">
        <v>731</v>
      </c>
      <c r="X190" s="20" t="s">
        <v>2370</v>
      </c>
      <c r="Y190" s="15" t="s">
        <v>83</v>
      </c>
      <c r="Z190" s="15" t="s">
        <v>630</v>
      </c>
    </row>
    <row r="191" s="1" customFormat="1" ht="84" customHeight="1" spans="2:26">
      <c r="B191" s="18" t="str">
        <f t="shared" si="3"/>
        <v>VehicleSetting_189</v>
      </c>
      <c r="C191" s="18" t="s">
        <v>2905</v>
      </c>
      <c r="D191" s="84"/>
      <c r="E191" s="86" t="s">
        <v>2926</v>
      </c>
      <c r="F191" s="86" t="s">
        <v>172</v>
      </c>
      <c r="G191" s="86"/>
      <c r="H191" s="86"/>
      <c r="I191" s="86"/>
      <c r="J191" s="90" t="s">
        <v>2927</v>
      </c>
      <c r="K191" s="91" t="s">
        <v>2923</v>
      </c>
      <c r="L191" s="91" t="s">
        <v>2928</v>
      </c>
      <c r="M191" s="91" t="s">
        <v>2929</v>
      </c>
      <c r="N191" s="94"/>
      <c r="O191" s="18" t="s">
        <v>97</v>
      </c>
      <c r="P191" s="18" t="s">
        <v>729</v>
      </c>
      <c r="Q191" s="18" t="s">
        <v>730</v>
      </c>
      <c r="R191" s="18"/>
      <c r="S191" s="44" t="s">
        <v>117</v>
      </c>
      <c r="T191" s="17"/>
      <c r="U191" s="18"/>
      <c r="V191" s="17"/>
      <c r="W191" s="15" t="s">
        <v>731</v>
      </c>
      <c r="X191" s="20" t="s">
        <v>2370</v>
      </c>
      <c r="Y191" s="15" t="s">
        <v>83</v>
      </c>
      <c r="Z191" s="15" t="s">
        <v>630</v>
      </c>
    </row>
    <row r="192" s="1" customFormat="1" ht="81.8" customHeight="1" spans="2:26">
      <c r="B192" s="18" t="str">
        <f t="shared" si="3"/>
        <v>VehicleSetting_190</v>
      </c>
      <c r="C192" s="18" t="s">
        <v>2905</v>
      </c>
      <c r="D192" s="18"/>
      <c r="E192" s="87" t="s">
        <v>2906</v>
      </c>
      <c r="F192" s="87"/>
      <c r="G192" s="87"/>
      <c r="H192" s="87"/>
      <c r="I192" s="87"/>
      <c r="J192" s="92" t="s">
        <v>2930</v>
      </c>
      <c r="K192" s="93" t="s">
        <v>2931</v>
      </c>
      <c r="L192" s="93" t="s">
        <v>2932</v>
      </c>
      <c r="M192" s="93" t="s">
        <v>2933</v>
      </c>
      <c r="N192" s="18"/>
      <c r="O192" s="18" t="s">
        <v>95</v>
      </c>
      <c r="P192" s="18" t="s">
        <v>729</v>
      </c>
      <c r="Q192" s="18" t="s">
        <v>730</v>
      </c>
      <c r="R192" s="18"/>
      <c r="S192" s="44" t="s">
        <v>117</v>
      </c>
      <c r="T192" s="17"/>
      <c r="U192" s="18"/>
      <c r="V192" s="17"/>
      <c r="W192" s="15" t="s">
        <v>731</v>
      </c>
      <c r="X192" s="20" t="s">
        <v>2370</v>
      </c>
      <c r="Y192" s="15" t="s">
        <v>83</v>
      </c>
      <c r="Z192" s="15" t="s">
        <v>630</v>
      </c>
    </row>
    <row r="193" s="1" customFormat="1" ht="105" customHeight="1" spans="2:26">
      <c r="B193" s="18" t="str">
        <f t="shared" si="3"/>
        <v>VehicleSetting_191</v>
      </c>
      <c r="C193" s="18" t="s">
        <v>2905</v>
      </c>
      <c r="D193" s="18"/>
      <c r="E193" s="46" t="s">
        <v>2906</v>
      </c>
      <c r="F193" s="46"/>
      <c r="G193" s="46"/>
      <c r="H193" s="46"/>
      <c r="I193" s="46"/>
      <c r="J193" s="97" t="s">
        <v>2934</v>
      </c>
      <c r="K193" s="33" t="s">
        <v>2931</v>
      </c>
      <c r="L193" s="33" t="s">
        <v>2935</v>
      </c>
      <c r="M193" s="33" t="s">
        <v>2936</v>
      </c>
      <c r="N193" s="18"/>
      <c r="O193" s="18" t="s">
        <v>95</v>
      </c>
      <c r="P193" s="18" t="s">
        <v>729</v>
      </c>
      <c r="Q193" s="18" t="s">
        <v>730</v>
      </c>
      <c r="R193" s="18"/>
      <c r="S193" s="44" t="s">
        <v>117</v>
      </c>
      <c r="T193" s="17"/>
      <c r="U193" s="18"/>
      <c r="V193" s="17"/>
      <c r="W193" s="15" t="s">
        <v>731</v>
      </c>
      <c r="X193" s="20" t="s">
        <v>2370</v>
      </c>
      <c r="Y193" s="15" t="s">
        <v>83</v>
      </c>
      <c r="Z193" s="15" t="s">
        <v>630</v>
      </c>
    </row>
    <row r="194" s="1" customFormat="1" ht="108.75" customHeight="1" spans="2:26">
      <c r="B194" s="18" t="str">
        <f t="shared" si="3"/>
        <v>VehicleSetting_192</v>
      </c>
      <c r="C194" s="18" t="s">
        <v>2905</v>
      </c>
      <c r="D194" s="18"/>
      <c r="E194" s="46" t="s">
        <v>2906</v>
      </c>
      <c r="F194" s="46"/>
      <c r="G194" s="46"/>
      <c r="H194" s="46"/>
      <c r="I194" s="46"/>
      <c r="J194" s="97" t="s">
        <v>2937</v>
      </c>
      <c r="K194" s="33" t="s">
        <v>2938</v>
      </c>
      <c r="L194" s="97" t="s">
        <v>2939</v>
      </c>
      <c r="M194" s="33" t="s">
        <v>2940</v>
      </c>
      <c r="N194" s="18"/>
      <c r="O194" s="18" t="s">
        <v>95</v>
      </c>
      <c r="P194" s="18" t="s">
        <v>729</v>
      </c>
      <c r="Q194" s="18" t="s">
        <v>730</v>
      </c>
      <c r="R194" s="18"/>
      <c r="S194" s="44" t="s">
        <v>117</v>
      </c>
      <c r="T194" s="17"/>
      <c r="U194" s="18"/>
      <c r="V194" s="17" t="s">
        <v>667</v>
      </c>
      <c r="W194" s="15" t="s">
        <v>731</v>
      </c>
      <c r="X194" s="20" t="s">
        <v>2370</v>
      </c>
      <c r="Y194" s="15" t="s">
        <v>83</v>
      </c>
      <c r="Z194" s="15" t="s">
        <v>630</v>
      </c>
    </row>
    <row r="195" s="1" customFormat="1" ht="108.75" customHeight="1" spans="2:26">
      <c r="B195" s="18" t="str">
        <f t="shared" si="3"/>
        <v>VehicleSetting_193</v>
      </c>
      <c r="C195" s="18" t="s">
        <v>2905</v>
      </c>
      <c r="D195" s="18"/>
      <c r="E195" s="46" t="s">
        <v>2906</v>
      </c>
      <c r="F195" s="46"/>
      <c r="G195" s="46"/>
      <c r="H195" s="46"/>
      <c r="I195" s="46"/>
      <c r="J195" s="97" t="s">
        <v>2941</v>
      </c>
      <c r="K195" s="33" t="s">
        <v>2938</v>
      </c>
      <c r="L195" s="33" t="s">
        <v>2942</v>
      </c>
      <c r="M195" s="33" t="s">
        <v>2943</v>
      </c>
      <c r="N195" s="18"/>
      <c r="O195" s="18" t="s">
        <v>95</v>
      </c>
      <c r="P195" s="18" t="s">
        <v>729</v>
      </c>
      <c r="Q195" s="18" t="s">
        <v>730</v>
      </c>
      <c r="R195" s="18"/>
      <c r="S195" s="44" t="s">
        <v>117</v>
      </c>
      <c r="T195" s="17"/>
      <c r="U195" s="18"/>
      <c r="V195" s="17"/>
      <c r="W195" s="15" t="s">
        <v>731</v>
      </c>
      <c r="X195" s="20" t="s">
        <v>2370</v>
      </c>
      <c r="Y195" s="15" t="s">
        <v>83</v>
      </c>
      <c r="Z195" s="15" t="s">
        <v>630</v>
      </c>
    </row>
    <row r="196" s="1" customFormat="1" ht="108.75" customHeight="1" spans="2:26">
      <c r="B196" s="18" t="str">
        <f t="shared" si="3"/>
        <v>VehicleSetting_194</v>
      </c>
      <c r="C196" s="18" t="s">
        <v>2905</v>
      </c>
      <c r="D196" s="18"/>
      <c r="E196" s="46" t="s">
        <v>2906</v>
      </c>
      <c r="F196" s="46"/>
      <c r="G196" s="46"/>
      <c r="H196" s="46"/>
      <c r="I196" s="46"/>
      <c r="J196" s="97" t="s">
        <v>2944</v>
      </c>
      <c r="K196" s="33" t="s">
        <v>2938</v>
      </c>
      <c r="L196" s="33" t="s">
        <v>2945</v>
      </c>
      <c r="M196" s="33" t="s">
        <v>2946</v>
      </c>
      <c r="N196" s="18"/>
      <c r="O196" s="18" t="s">
        <v>97</v>
      </c>
      <c r="P196" s="18" t="s">
        <v>729</v>
      </c>
      <c r="Q196" s="18" t="s">
        <v>730</v>
      </c>
      <c r="R196" s="18"/>
      <c r="S196" s="44" t="s">
        <v>117</v>
      </c>
      <c r="T196" s="17"/>
      <c r="U196" s="18"/>
      <c r="V196" s="17"/>
      <c r="W196" s="15" t="s">
        <v>731</v>
      </c>
      <c r="X196" s="20" t="s">
        <v>2370</v>
      </c>
      <c r="Y196" s="15" t="s">
        <v>83</v>
      </c>
      <c r="Z196" s="15" t="s">
        <v>630</v>
      </c>
    </row>
    <row r="197" s="1" customFormat="1" ht="108.75" customHeight="1" spans="2:26">
      <c r="B197" s="18" t="str">
        <f t="shared" si="3"/>
        <v>VehicleSetting_195</v>
      </c>
      <c r="C197" s="18" t="s">
        <v>2905</v>
      </c>
      <c r="D197" s="18"/>
      <c r="E197" s="46" t="s">
        <v>2906</v>
      </c>
      <c r="F197" s="46"/>
      <c r="G197" s="46"/>
      <c r="H197" s="46"/>
      <c r="I197" s="46"/>
      <c r="J197" s="97" t="s">
        <v>2947</v>
      </c>
      <c r="K197" s="33" t="s">
        <v>2938</v>
      </c>
      <c r="L197" s="33" t="s">
        <v>2948</v>
      </c>
      <c r="M197" s="33" t="s">
        <v>2949</v>
      </c>
      <c r="N197" s="18"/>
      <c r="O197" s="18" t="s">
        <v>95</v>
      </c>
      <c r="P197" s="18" t="s">
        <v>729</v>
      </c>
      <c r="Q197" s="18" t="s">
        <v>730</v>
      </c>
      <c r="R197" s="18"/>
      <c r="S197" s="44" t="s">
        <v>117</v>
      </c>
      <c r="T197" s="17"/>
      <c r="U197" s="18" t="s">
        <v>2950</v>
      </c>
      <c r="V197" s="17"/>
      <c r="W197" s="15" t="s">
        <v>731</v>
      </c>
      <c r="X197" s="20" t="s">
        <v>2370</v>
      </c>
      <c r="Y197" s="15" t="s">
        <v>83</v>
      </c>
      <c r="Z197" s="15" t="s">
        <v>630</v>
      </c>
    </row>
    <row r="198" s="1" customFormat="1" ht="108.75" customHeight="1" spans="2:26">
      <c r="B198" s="18" t="str">
        <f t="shared" si="3"/>
        <v>VehicleSetting_196</v>
      </c>
      <c r="C198" s="18" t="s">
        <v>2905</v>
      </c>
      <c r="D198" s="18"/>
      <c r="E198" s="46" t="s">
        <v>2906</v>
      </c>
      <c r="F198" s="46"/>
      <c r="G198" s="46"/>
      <c r="H198" s="46"/>
      <c r="I198" s="46"/>
      <c r="J198" s="97" t="s">
        <v>2951</v>
      </c>
      <c r="K198" s="33" t="s">
        <v>2938</v>
      </c>
      <c r="L198" s="33" t="s">
        <v>2952</v>
      </c>
      <c r="M198" s="33" t="s">
        <v>2953</v>
      </c>
      <c r="N198" s="18"/>
      <c r="O198" s="18" t="s">
        <v>95</v>
      </c>
      <c r="P198" s="18" t="s">
        <v>729</v>
      </c>
      <c r="Q198" s="18" t="s">
        <v>730</v>
      </c>
      <c r="R198" s="18"/>
      <c r="S198" s="44" t="s">
        <v>117</v>
      </c>
      <c r="T198" s="17"/>
      <c r="U198" s="18" t="s">
        <v>2950</v>
      </c>
      <c r="V198" s="17"/>
      <c r="W198" s="15" t="s">
        <v>731</v>
      </c>
      <c r="X198" s="20" t="s">
        <v>2370</v>
      </c>
      <c r="Y198" s="15" t="s">
        <v>83</v>
      </c>
      <c r="Z198" s="15" t="s">
        <v>630</v>
      </c>
    </row>
    <row r="199" s="1" customFormat="1" ht="108.75" customHeight="1" spans="2:26">
      <c r="B199" s="18" t="str">
        <f t="shared" si="3"/>
        <v>VehicleSetting_197</v>
      </c>
      <c r="C199" s="18" t="s">
        <v>2905</v>
      </c>
      <c r="D199" s="18"/>
      <c r="E199" s="46" t="s">
        <v>2906</v>
      </c>
      <c r="F199" s="46" t="s">
        <v>172</v>
      </c>
      <c r="G199" s="46"/>
      <c r="H199" s="46"/>
      <c r="I199" s="46"/>
      <c r="J199" s="34" t="s">
        <v>2954</v>
      </c>
      <c r="K199" s="33" t="s">
        <v>2955</v>
      </c>
      <c r="L199" s="33" t="s">
        <v>2956</v>
      </c>
      <c r="M199" s="33" t="s">
        <v>2957</v>
      </c>
      <c r="N199" s="18"/>
      <c r="O199" s="18" t="s">
        <v>95</v>
      </c>
      <c r="P199" s="18" t="s">
        <v>729</v>
      </c>
      <c r="Q199" s="18" t="s">
        <v>730</v>
      </c>
      <c r="R199" s="18"/>
      <c r="S199" s="44" t="s">
        <v>117</v>
      </c>
      <c r="T199" s="17"/>
      <c r="U199" s="18"/>
      <c r="V199" s="17"/>
      <c r="W199" s="15" t="s">
        <v>731</v>
      </c>
      <c r="X199" s="20" t="s">
        <v>2370</v>
      </c>
      <c r="Y199" s="15" t="s">
        <v>83</v>
      </c>
      <c r="Z199" s="15" t="s">
        <v>630</v>
      </c>
    </row>
    <row r="200" s="1" customFormat="1" ht="120.2" customHeight="1" spans="2:26">
      <c r="B200" s="18" t="str">
        <f t="shared" si="3"/>
        <v>VehicleSetting_198</v>
      </c>
      <c r="C200" s="18" t="s">
        <v>2905</v>
      </c>
      <c r="D200" s="18"/>
      <c r="E200" s="46" t="s">
        <v>2906</v>
      </c>
      <c r="F200" s="46" t="s">
        <v>172</v>
      </c>
      <c r="G200" s="46"/>
      <c r="H200" s="46"/>
      <c r="I200" s="46"/>
      <c r="J200" s="34" t="s">
        <v>2958</v>
      </c>
      <c r="K200" s="33" t="s">
        <v>2955</v>
      </c>
      <c r="L200" s="33" t="s">
        <v>2959</v>
      </c>
      <c r="M200" s="33" t="s">
        <v>2960</v>
      </c>
      <c r="N200" s="18"/>
      <c r="O200" s="18" t="s">
        <v>95</v>
      </c>
      <c r="P200" s="18" t="s">
        <v>729</v>
      </c>
      <c r="Q200" s="18" t="s">
        <v>730</v>
      </c>
      <c r="R200" s="18"/>
      <c r="S200" s="44" t="s">
        <v>117</v>
      </c>
      <c r="T200" s="17"/>
      <c r="U200" s="18"/>
      <c r="V200" s="17"/>
      <c r="W200" s="15" t="s">
        <v>731</v>
      </c>
      <c r="X200" s="20" t="s">
        <v>2370</v>
      </c>
      <c r="Y200" s="15" t="s">
        <v>83</v>
      </c>
      <c r="Z200" s="15" t="s">
        <v>630</v>
      </c>
    </row>
    <row r="201" s="1" customFormat="1" ht="48" customHeight="1" spans="2:26">
      <c r="B201" s="18" t="str">
        <f t="shared" ref="B201:B211" si="4">"VehicleSetting_"&amp;ROW()-2</f>
        <v>VehicleSetting_199</v>
      </c>
      <c r="C201" s="18" t="s">
        <v>2905</v>
      </c>
      <c r="D201" s="18"/>
      <c r="E201" s="46" t="s">
        <v>2906</v>
      </c>
      <c r="F201" s="46" t="s">
        <v>172</v>
      </c>
      <c r="G201" s="46"/>
      <c r="H201" s="46"/>
      <c r="I201" s="46"/>
      <c r="J201" s="34" t="s">
        <v>2954</v>
      </c>
      <c r="K201" s="33" t="s">
        <v>2955</v>
      </c>
      <c r="L201" s="33" t="s">
        <v>2961</v>
      </c>
      <c r="M201" s="33" t="s">
        <v>2962</v>
      </c>
      <c r="N201" s="18"/>
      <c r="O201" s="18" t="s">
        <v>95</v>
      </c>
      <c r="P201" s="18" t="s">
        <v>729</v>
      </c>
      <c r="Q201" s="18" t="s">
        <v>730</v>
      </c>
      <c r="R201" s="18"/>
      <c r="S201" s="44" t="s">
        <v>117</v>
      </c>
      <c r="T201" s="17"/>
      <c r="U201" s="18"/>
      <c r="V201" s="17"/>
      <c r="W201" s="15" t="s">
        <v>731</v>
      </c>
      <c r="X201" s="20" t="s">
        <v>2370</v>
      </c>
      <c r="Y201" s="15" t="s">
        <v>83</v>
      </c>
      <c r="Z201" s="15" t="s">
        <v>630</v>
      </c>
    </row>
    <row r="202" s="1" customFormat="1" ht="148.5" customHeight="1" spans="2:26">
      <c r="B202" s="18" t="str">
        <f t="shared" si="4"/>
        <v>VehicleSetting_200</v>
      </c>
      <c r="C202" s="18" t="s">
        <v>2905</v>
      </c>
      <c r="D202" s="18"/>
      <c r="E202" s="46" t="s">
        <v>2906</v>
      </c>
      <c r="F202" s="46" t="s">
        <v>172</v>
      </c>
      <c r="G202" s="46"/>
      <c r="H202" s="46"/>
      <c r="I202" s="46"/>
      <c r="J202" s="34" t="s">
        <v>2963</v>
      </c>
      <c r="K202" s="33" t="s">
        <v>2955</v>
      </c>
      <c r="L202" s="33" t="s">
        <v>2964</v>
      </c>
      <c r="M202" s="33" t="s">
        <v>2965</v>
      </c>
      <c r="N202" s="18"/>
      <c r="O202" s="18" t="s">
        <v>95</v>
      </c>
      <c r="P202" s="18" t="s">
        <v>729</v>
      </c>
      <c r="Q202" s="18" t="s">
        <v>730</v>
      </c>
      <c r="R202" s="18"/>
      <c r="S202" s="44" t="s">
        <v>117</v>
      </c>
      <c r="T202" s="17"/>
      <c r="U202" s="18"/>
      <c r="V202" s="17"/>
      <c r="W202" s="15" t="s">
        <v>731</v>
      </c>
      <c r="X202" s="20" t="s">
        <v>2370</v>
      </c>
      <c r="Y202" s="15" t="s">
        <v>83</v>
      </c>
      <c r="Z202" s="15" t="s">
        <v>630</v>
      </c>
    </row>
    <row r="203" s="1" customFormat="1" ht="148.5" customHeight="1" spans="2:26">
      <c r="B203" s="18" t="str">
        <f t="shared" si="4"/>
        <v>VehicleSetting_201</v>
      </c>
      <c r="C203" s="18" t="s">
        <v>2905</v>
      </c>
      <c r="D203" s="18"/>
      <c r="E203" s="46" t="s">
        <v>2906</v>
      </c>
      <c r="F203" s="46"/>
      <c r="G203" s="46"/>
      <c r="H203" s="46"/>
      <c r="I203" s="46"/>
      <c r="J203" s="97" t="s">
        <v>2966</v>
      </c>
      <c r="K203" s="33" t="s">
        <v>2955</v>
      </c>
      <c r="L203" s="33" t="s">
        <v>2967</v>
      </c>
      <c r="M203" s="33" t="s">
        <v>2968</v>
      </c>
      <c r="N203" s="18"/>
      <c r="O203" s="18" t="s">
        <v>95</v>
      </c>
      <c r="P203" s="18" t="s">
        <v>729</v>
      </c>
      <c r="Q203" s="18" t="s">
        <v>730</v>
      </c>
      <c r="R203" s="18"/>
      <c r="S203" s="44" t="s">
        <v>117</v>
      </c>
      <c r="T203" s="17"/>
      <c r="U203" s="18"/>
      <c r="V203" s="17"/>
      <c r="W203" s="15" t="s">
        <v>731</v>
      </c>
      <c r="X203" s="20" t="s">
        <v>2370</v>
      </c>
      <c r="Y203" s="15" t="s">
        <v>83</v>
      </c>
      <c r="Z203" s="15" t="s">
        <v>630</v>
      </c>
    </row>
    <row r="204" s="1" customFormat="1" ht="148.5" customHeight="1" spans="2:26">
      <c r="B204" s="18" t="str">
        <f t="shared" si="4"/>
        <v>VehicleSetting_202</v>
      </c>
      <c r="C204" s="18" t="s">
        <v>2905</v>
      </c>
      <c r="D204" s="18"/>
      <c r="E204" s="46" t="s">
        <v>2906</v>
      </c>
      <c r="F204" s="46"/>
      <c r="G204" s="46"/>
      <c r="H204" s="46"/>
      <c r="I204" s="46"/>
      <c r="J204" s="97" t="s">
        <v>2966</v>
      </c>
      <c r="K204" s="33" t="s">
        <v>2955</v>
      </c>
      <c r="L204" s="33" t="s">
        <v>2969</v>
      </c>
      <c r="M204" s="33" t="s">
        <v>2970</v>
      </c>
      <c r="N204" s="18"/>
      <c r="O204" s="18" t="s">
        <v>95</v>
      </c>
      <c r="P204" s="18" t="s">
        <v>729</v>
      </c>
      <c r="Q204" s="18" t="s">
        <v>730</v>
      </c>
      <c r="R204" s="18"/>
      <c r="S204" s="44" t="s">
        <v>117</v>
      </c>
      <c r="T204" s="17"/>
      <c r="U204" s="18"/>
      <c r="V204" s="17"/>
      <c r="W204" s="15" t="s">
        <v>731</v>
      </c>
      <c r="X204" s="20" t="s">
        <v>2370</v>
      </c>
      <c r="Y204" s="15" t="s">
        <v>83</v>
      </c>
      <c r="Z204" s="15" t="s">
        <v>630</v>
      </c>
    </row>
    <row r="205" s="1" customFormat="1" ht="139.5" customHeight="1" spans="2:26">
      <c r="B205" s="18" t="str">
        <f t="shared" si="4"/>
        <v>VehicleSetting_203</v>
      </c>
      <c r="C205" s="18" t="s">
        <v>2905</v>
      </c>
      <c r="D205" s="18"/>
      <c r="E205" s="46" t="s">
        <v>2906</v>
      </c>
      <c r="F205" s="46" t="s">
        <v>172</v>
      </c>
      <c r="G205" s="46"/>
      <c r="H205" s="46"/>
      <c r="I205" s="46"/>
      <c r="J205" s="34" t="s">
        <v>2971</v>
      </c>
      <c r="K205" s="33" t="s">
        <v>2972</v>
      </c>
      <c r="L205" s="33" t="s">
        <v>2973</v>
      </c>
      <c r="M205" s="33" t="s">
        <v>2974</v>
      </c>
      <c r="N205" s="18"/>
      <c r="O205" s="18" t="s">
        <v>97</v>
      </c>
      <c r="P205" s="18" t="s">
        <v>729</v>
      </c>
      <c r="Q205" s="18" t="s">
        <v>730</v>
      </c>
      <c r="R205" s="18"/>
      <c r="S205" s="44" t="s">
        <v>117</v>
      </c>
      <c r="T205" s="18"/>
      <c r="U205" s="18"/>
      <c r="V205" s="17"/>
      <c r="W205" s="15" t="s">
        <v>731</v>
      </c>
      <c r="X205" s="20" t="s">
        <v>2370</v>
      </c>
      <c r="Y205" s="15" t="s">
        <v>83</v>
      </c>
      <c r="Z205" s="15" t="s">
        <v>630</v>
      </c>
    </row>
    <row r="206" s="1" customFormat="1" ht="139.5" customHeight="1" spans="2:26">
      <c r="B206" s="15" t="str">
        <f t="shared" si="4"/>
        <v>VehicleSetting_204</v>
      </c>
      <c r="C206" s="15" t="s">
        <v>2975</v>
      </c>
      <c r="D206" s="15" t="s">
        <v>2976</v>
      </c>
      <c r="E206" s="46" t="s">
        <v>2977</v>
      </c>
      <c r="F206" s="47" t="s">
        <v>172</v>
      </c>
      <c r="G206" s="47"/>
      <c r="H206" s="47"/>
      <c r="I206" s="47"/>
      <c r="J206" s="47" t="s">
        <v>2978</v>
      </c>
      <c r="K206" s="47" t="s">
        <v>2979</v>
      </c>
      <c r="L206" s="98" t="s">
        <v>2980</v>
      </c>
      <c r="M206" s="47" t="s">
        <v>2981</v>
      </c>
      <c r="N206" s="15"/>
      <c r="O206" s="18" t="s">
        <v>97</v>
      </c>
      <c r="P206" s="15" t="s">
        <v>729</v>
      </c>
      <c r="Q206" s="15" t="s">
        <v>730</v>
      </c>
      <c r="R206" s="18"/>
      <c r="S206" s="44" t="s">
        <v>117</v>
      </c>
      <c r="T206" s="18"/>
      <c r="U206" s="18"/>
      <c r="V206" s="17"/>
      <c r="W206" s="15" t="s">
        <v>731</v>
      </c>
      <c r="X206" s="20" t="s">
        <v>2370</v>
      </c>
      <c r="Y206" s="15" t="s">
        <v>83</v>
      </c>
      <c r="Z206" s="15" t="s">
        <v>630</v>
      </c>
    </row>
    <row r="207" s="1" customFormat="1" ht="139.5" customHeight="1" spans="2:26">
      <c r="B207" s="15" t="str">
        <f t="shared" si="4"/>
        <v>VehicleSetting_205</v>
      </c>
      <c r="C207" s="15" t="s">
        <v>2975</v>
      </c>
      <c r="D207" s="15" t="s">
        <v>2976</v>
      </c>
      <c r="E207" s="46" t="s">
        <v>2977</v>
      </c>
      <c r="F207" s="47" t="s">
        <v>172</v>
      </c>
      <c r="G207" s="47"/>
      <c r="H207" s="47"/>
      <c r="I207" s="47"/>
      <c r="J207" s="47" t="s">
        <v>2978</v>
      </c>
      <c r="K207" s="47" t="s">
        <v>2982</v>
      </c>
      <c r="L207" s="98" t="s">
        <v>2980</v>
      </c>
      <c r="M207" s="47" t="s">
        <v>2981</v>
      </c>
      <c r="N207" s="15"/>
      <c r="O207" s="18" t="s">
        <v>97</v>
      </c>
      <c r="P207" s="15" t="s">
        <v>729</v>
      </c>
      <c r="Q207" s="15" t="s">
        <v>730</v>
      </c>
      <c r="R207" s="18"/>
      <c r="S207" s="44" t="s">
        <v>117</v>
      </c>
      <c r="T207" s="18"/>
      <c r="U207" s="18"/>
      <c r="V207" s="17"/>
      <c r="W207" s="15" t="s">
        <v>731</v>
      </c>
      <c r="X207" s="20" t="s">
        <v>2370</v>
      </c>
      <c r="Y207" s="15" t="s">
        <v>83</v>
      </c>
      <c r="Z207" s="15" t="s">
        <v>630</v>
      </c>
    </row>
    <row r="208" s="1" customFormat="1" ht="139.5" customHeight="1" spans="2:26">
      <c r="B208" s="15" t="str">
        <f t="shared" si="4"/>
        <v>VehicleSetting_206</v>
      </c>
      <c r="C208" s="15" t="s">
        <v>2975</v>
      </c>
      <c r="D208" s="15" t="s">
        <v>2976</v>
      </c>
      <c r="E208" s="46" t="s">
        <v>2977</v>
      </c>
      <c r="F208" s="47" t="s">
        <v>172</v>
      </c>
      <c r="G208" s="47"/>
      <c r="H208" s="47"/>
      <c r="I208" s="47"/>
      <c r="J208" s="47" t="s">
        <v>2983</v>
      </c>
      <c r="K208" s="47" t="s">
        <v>2984</v>
      </c>
      <c r="L208" s="98" t="s">
        <v>2980</v>
      </c>
      <c r="M208" s="47" t="s">
        <v>2985</v>
      </c>
      <c r="N208" s="15"/>
      <c r="O208" s="15" t="s">
        <v>95</v>
      </c>
      <c r="P208" s="15" t="s">
        <v>729</v>
      </c>
      <c r="Q208" s="15" t="s">
        <v>730</v>
      </c>
      <c r="R208" s="18"/>
      <c r="S208" s="44" t="s">
        <v>117</v>
      </c>
      <c r="T208" s="18"/>
      <c r="U208" s="18"/>
      <c r="V208" s="17"/>
      <c r="W208" s="15" t="s">
        <v>731</v>
      </c>
      <c r="X208" s="20" t="s">
        <v>2370</v>
      </c>
      <c r="Y208" s="15" t="s">
        <v>83</v>
      </c>
      <c r="Z208" s="15" t="s">
        <v>630</v>
      </c>
    </row>
    <row r="209" s="1" customFormat="1" ht="139.5" customHeight="1" spans="2:26">
      <c r="B209" s="15" t="str">
        <f t="shared" si="4"/>
        <v>VehicleSetting_207</v>
      </c>
      <c r="C209" s="15" t="s">
        <v>2975</v>
      </c>
      <c r="D209" s="15" t="s">
        <v>2976</v>
      </c>
      <c r="E209" s="46" t="s">
        <v>2977</v>
      </c>
      <c r="F209" s="47" t="s">
        <v>172</v>
      </c>
      <c r="G209" s="47"/>
      <c r="H209" s="47"/>
      <c r="I209" s="47"/>
      <c r="J209" s="36" t="s">
        <v>2986</v>
      </c>
      <c r="K209" s="47" t="s">
        <v>2987</v>
      </c>
      <c r="L209" s="98" t="s">
        <v>2980</v>
      </c>
      <c r="M209" s="47" t="s">
        <v>2985</v>
      </c>
      <c r="N209" s="15"/>
      <c r="O209" s="18" t="s">
        <v>97</v>
      </c>
      <c r="P209" s="15" t="s">
        <v>729</v>
      </c>
      <c r="Q209" s="15" t="s">
        <v>730</v>
      </c>
      <c r="R209" s="18"/>
      <c r="S209" s="44" t="s">
        <v>117</v>
      </c>
      <c r="T209" s="18"/>
      <c r="U209" s="18"/>
      <c r="V209" s="17"/>
      <c r="W209" s="15" t="s">
        <v>731</v>
      </c>
      <c r="X209" s="20" t="s">
        <v>2370</v>
      </c>
      <c r="Y209" s="15" t="s">
        <v>83</v>
      </c>
      <c r="Z209" s="15" t="s">
        <v>630</v>
      </c>
    </row>
    <row r="210" s="1" customFormat="1" ht="139.5" customHeight="1" spans="2:26">
      <c r="B210" s="15" t="str">
        <f t="shared" si="4"/>
        <v>VehicleSetting_208</v>
      </c>
      <c r="C210" s="15" t="s">
        <v>2975</v>
      </c>
      <c r="D210" s="15" t="s">
        <v>2976</v>
      </c>
      <c r="E210" s="46" t="s">
        <v>2977</v>
      </c>
      <c r="F210" s="47" t="s">
        <v>172</v>
      </c>
      <c r="G210" s="47"/>
      <c r="H210" s="47"/>
      <c r="I210" s="47"/>
      <c r="J210" s="47" t="s">
        <v>2988</v>
      </c>
      <c r="K210" s="47" t="s">
        <v>2987</v>
      </c>
      <c r="L210" s="98" t="s">
        <v>2989</v>
      </c>
      <c r="M210" s="47" t="s">
        <v>2985</v>
      </c>
      <c r="N210" s="15"/>
      <c r="O210" s="18" t="s">
        <v>97</v>
      </c>
      <c r="P210" s="15" t="s">
        <v>729</v>
      </c>
      <c r="Q210" s="15" t="s">
        <v>730</v>
      </c>
      <c r="R210" s="18"/>
      <c r="S210" s="44" t="s">
        <v>117</v>
      </c>
      <c r="T210" s="18"/>
      <c r="U210" s="18"/>
      <c r="V210" s="17"/>
      <c r="W210" s="15" t="s">
        <v>731</v>
      </c>
      <c r="X210" s="20" t="s">
        <v>2370</v>
      </c>
      <c r="Y210" s="15" t="s">
        <v>83</v>
      </c>
      <c r="Z210" s="15" t="s">
        <v>630</v>
      </c>
    </row>
    <row r="211" ht="76.9" customHeight="1" spans="1:26">
      <c r="A211" s="95"/>
      <c r="B211" s="15" t="str">
        <f t="shared" ref="B211:B244" si="5">"VehicleSetting_"&amp;ROW()-2</f>
        <v>VehicleSetting_209</v>
      </c>
      <c r="C211" s="15" t="s">
        <v>2990</v>
      </c>
      <c r="D211" s="15"/>
      <c r="E211" s="15" t="s">
        <v>2991</v>
      </c>
      <c r="F211" s="15" t="s">
        <v>172</v>
      </c>
      <c r="G211" s="15"/>
      <c r="H211" s="15"/>
      <c r="I211" s="15"/>
      <c r="J211" s="15" t="s">
        <v>2992</v>
      </c>
      <c r="K211" s="15" t="s">
        <v>1188</v>
      </c>
      <c r="L211" s="15" t="s">
        <v>2993</v>
      </c>
      <c r="M211" s="15" t="s">
        <v>2994</v>
      </c>
      <c r="N211" s="15"/>
      <c r="O211" s="18" t="s">
        <v>97</v>
      </c>
      <c r="P211" s="15" t="s">
        <v>729</v>
      </c>
      <c r="Q211" s="15" t="s">
        <v>730</v>
      </c>
      <c r="R211" s="15"/>
      <c r="S211" s="13" t="s">
        <v>117</v>
      </c>
      <c r="T211" s="14"/>
      <c r="U211" s="15"/>
      <c r="V211" s="14"/>
      <c r="W211" s="15" t="s">
        <v>731</v>
      </c>
      <c r="X211" s="20" t="s">
        <v>2370</v>
      </c>
      <c r="Y211" s="15" t="s">
        <v>83</v>
      </c>
      <c r="Z211" s="15" t="s">
        <v>630</v>
      </c>
    </row>
    <row r="212" ht="48" customHeight="1" spans="1:26">
      <c r="A212" s="95"/>
      <c r="B212" s="15" t="str">
        <f t="shared" si="5"/>
        <v>VehicleSetting_210</v>
      </c>
      <c r="C212" s="15" t="s">
        <v>2990</v>
      </c>
      <c r="D212" s="15"/>
      <c r="E212" s="15" t="s">
        <v>2991</v>
      </c>
      <c r="F212" s="15" t="s">
        <v>172</v>
      </c>
      <c r="G212" s="15"/>
      <c r="H212" s="15"/>
      <c r="I212" s="15"/>
      <c r="J212" s="15" t="s">
        <v>2995</v>
      </c>
      <c r="K212" s="15" t="s">
        <v>1188</v>
      </c>
      <c r="L212" s="15" t="s">
        <v>2996</v>
      </c>
      <c r="M212" s="15" t="s">
        <v>2997</v>
      </c>
      <c r="N212" s="15"/>
      <c r="O212" s="18" t="s">
        <v>97</v>
      </c>
      <c r="P212" s="15" t="s">
        <v>729</v>
      </c>
      <c r="Q212" s="15" t="s">
        <v>730</v>
      </c>
      <c r="R212" s="15"/>
      <c r="S212" s="13" t="s">
        <v>117</v>
      </c>
      <c r="T212" s="14"/>
      <c r="U212" s="15"/>
      <c r="V212" s="14"/>
      <c r="W212" s="15" t="s">
        <v>731</v>
      </c>
      <c r="X212" s="20" t="s">
        <v>2370</v>
      </c>
      <c r="Y212" s="15" t="s">
        <v>83</v>
      </c>
      <c r="Z212" s="15" t="s">
        <v>630</v>
      </c>
    </row>
    <row r="213" ht="48" customHeight="1" spans="1:26">
      <c r="A213" s="95"/>
      <c r="B213" s="15" t="str">
        <f t="shared" si="5"/>
        <v>VehicleSetting_211</v>
      </c>
      <c r="C213" s="15" t="s">
        <v>2990</v>
      </c>
      <c r="D213" s="15"/>
      <c r="E213" s="15" t="s">
        <v>2991</v>
      </c>
      <c r="F213" s="15" t="s">
        <v>172</v>
      </c>
      <c r="G213" s="15"/>
      <c r="H213" s="15"/>
      <c r="I213" s="15"/>
      <c r="J213" s="15" t="s">
        <v>2998</v>
      </c>
      <c r="K213" s="15" t="s">
        <v>1372</v>
      </c>
      <c r="L213" s="15" t="s">
        <v>2999</v>
      </c>
      <c r="M213" s="15" t="s">
        <v>3000</v>
      </c>
      <c r="N213" s="15"/>
      <c r="O213" s="18" t="s">
        <v>97</v>
      </c>
      <c r="P213" s="15" t="s">
        <v>729</v>
      </c>
      <c r="Q213" s="15" t="s">
        <v>730</v>
      </c>
      <c r="R213" s="15"/>
      <c r="S213" s="13" t="s">
        <v>117</v>
      </c>
      <c r="T213" s="14"/>
      <c r="U213" s="15"/>
      <c r="V213" s="14"/>
      <c r="W213" s="15" t="s">
        <v>731</v>
      </c>
      <c r="X213" s="20" t="s">
        <v>2370</v>
      </c>
      <c r="Y213" s="15" t="s">
        <v>83</v>
      </c>
      <c r="Z213" s="15" t="s">
        <v>630</v>
      </c>
    </row>
    <row r="214" ht="48" customHeight="1" spans="1:26">
      <c r="A214" s="95"/>
      <c r="B214" s="15" t="str">
        <f t="shared" si="5"/>
        <v>VehicleSetting_212</v>
      </c>
      <c r="C214" s="15" t="s">
        <v>2990</v>
      </c>
      <c r="D214" s="15"/>
      <c r="E214" s="15" t="s">
        <v>2991</v>
      </c>
      <c r="F214" s="15" t="s">
        <v>172</v>
      </c>
      <c r="G214" s="15"/>
      <c r="H214" s="15"/>
      <c r="I214" s="15"/>
      <c r="J214" s="15" t="s">
        <v>3001</v>
      </c>
      <c r="K214" s="15" t="s">
        <v>1372</v>
      </c>
      <c r="L214" s="15" t="s">
        <v>3002</v>
      </c>
      <c r="M214" s="15" t="s">
        <v>3003</v>
      </c>
      <c r="N214" s="15"/>
      <c r="O214" s="18" t="s">
        <v>97</v>
      </c>
      <c r="P214" s="15" t="s">
        <v>729</v>
      </c>
      <c r="Q214" s="15" t="s">
        <v>730</v>
      </c>
      <c r="R214" s="15"/>
      <c r="S214" s="13" t="s">
        <v>117</v>
      </c>
      <c r="T214" s="14"/>
      <c r="U214" s="15"/>
      <c r="V214" s="14"/>
      <c r="W214" s="15" t="s">
        <v>731</v>
      </c>
      <c r="X214" s="20" t="s">
        <v>2370</v>
      </c>
      <c r="Y214" s="15" t="s">
        <v>83</v>
      </c>
      <c r="Z214" s="15" t="s">
        <v>630</v>
      </c>
    </row>
    <row r="215" ht="48" customHeight="1" spans="1:26">
      <c r="A215" s="95"/>
      <c r="B215" s="15" t="str">
        <f t="shared" si="5"/>
        <v>VehicleSetting_213</v>
      </c>
      <c r="C215" s="15" t="s">
        <v>2990</v>
      </c>
      <c r="D215" s="15"/>
      <c r="E215" s="15" t="s">
        <v>2991</v>
      </c>
      <c r="F215" s="15" t="s">
        <v>172</v>
      </c>
      <c r="G215" s="15"/>
      <c r="H215" s="15"/>
      <c r="I215" s="15"/>
      <c r="J215" s="15" t="s">
        <v>3004</v>
      </c>
      <c r="K215" s="15" t="s">
        <v>1372</v>
      </c>
      <c r="L215" s="15" t="s">
        <v>3005</v>
      </c>
      <c r="M215" s="15" t="s">
        <v>3006</v>
      </c>
      <c r="N215" s="15"/>
      <c r="O215" s="18" t="s">
        <v>97</v>
      </c>
      <c r="P215" s="15" t="s">
        <v>729</v>
      </c>
      <c r="Q215" s="15" t="s">
        <v>730</v>
      </c>
      <c r="R215" s="15"/>
      <c r="S215" s="13" t="s">
        <v>117</v>
      </c>
      <c r="T215" s="14"/>
      <c r="U215" s="15"/>
      <c r="V215" s="14"/>
      <c r="W215" s="15" t="s">
        <v>731</v>
      </c>
      <c r="X215" s="20" t="s">
        <v>2370</v>
      </c>
      <c r="Y215" s="15" t="s">
        <v>83</v>
      </c>
      <c r="Z215" s="15" t="s">
        <v>630</v>
      </c>
    </row>
    <row r="216" ht="48" customHeight="1" spans="1:26">
      <c r="A216" s="95"/>
      <c r="B216" s="15" t="str">
        <f t="shared" si="5"/>
        <v>VehicleSetting_214</v>
      </c>
      <c r="C216" s="15" t="s">
        <v>2990</v>
      </c>
      <c r="D216" s="15"/>
      <c r="E216" s="15" t="s">
        <v>2991</v>
      </c>
      <c r="F216" s="15" t="s">
        <v>172</v>
      </c>
      <c r="G216" s="15"/>
      <c r="H216" s="15"/>
      <c r="I216" s="15"/>
      <c r="J216" s="15" t="s">
        <v>3007</v>
      </c>
      <c r="K216" s="15" t="s">
        <v>1376</v>
      </c>
      <c r="L216" s="15" t="s">
        <v>3008</v>
      </c>
      <c r="M216" s="15" t="s">
        <v>3009</v>
      </c>
      <c r="N216" s="15"/>
      <c r="O216" s="18" t="s">
        <v>97</v>
      </c>
      <c r="P216" s="15" t="s">
        <v>729</v>
      </c>
      <c r="Q216" s="15" t="s">
        <v>730</v>
      </c>
      <c r="R216" s="15"/>
      <c r="S216" s="13" t="s">
        <v>117</v>
      </c>
      <c r="T216" s="15"/>
      <c r="U216" s="15"/>
      <c r="V216" s="15"/>
      <c r="W216" s="15" t="s">
        <v>731</v>
      </c>
      <c r="X216" s="20" t="s">
        <v>2370</v>
      </c>
      <c r="Y216" s="15" t="s">
        <v>83</v>
      </c>
      <c r="Z216" s="15" t="s">
        <v>630</v>
      </c>
    </row>
    <row r="217" ht="48" customHeight="1" spans="1:26">
      <c r="A217" s="95"/>
      <c r="B217" s="15" t="str">
        <f t="shared" si="5"/>
        <v>VehicleSetting_215</v>
      </c>
      <c r="C217" s="15" t="s">
        <v>2990</v>
      </c>
      <c r="D217" s="15"/>
      <c r="E217" s="15" t="s">
        <v>2991</v>
      </c>
      <c r="F217" s="15" t="s">
        <v>172</v>
      </c>
      <c r="G217" s="15"/>
      <c r="H217" s="15"/>
      <c r="I217" s="15"/>
      <c r="J217" s="15" t="s">
        <v>3010</v>
      </c>
      <c r="K217" s="15" t="s">
        <v>1376</v>
      </c>
      <c r="L217" s="15" t="s">
        <v>3011</v>
      </c>
      <c r="M217" s="15" t="s">
        <v>3012</v>
      </c>
      <c r="N217" s="15"/>
      <c r="O217" s="18" t="s">
        <v>97</v>
      </c>
      <c r="P217" s="15" t="s">
        <v>729</v>
      </c>
      <c r="Q217" s="15" t="s">
        <v>730</v>
      </c>
      <c r="R217" s="15"/>
      <c r="S217" s="13" t="s">
        <v>117</v>
      </c>
      <c r="T217" s="15"/>
      <c r="U217" s="15"/>
      <c r="V217" s="15"/>
      <c r="W217" s="15" t="s">
        <v>731</v>
      </c>
      <c r="X217" s="20" t="s">
        <v>2370</v>
      </c>
      <c r="Y217" s="15" t="s">
        <v>83</v>
      </c>
      <c r="Z217" s="15" t="s">
        <v>630</v>
      </c>
    </row>
    <row r="218" ht="48" customHeight="1" spans="1:26">
      <c r="A218" s="95"/>
      <c r="B218" s="15" t="str">
        <f t="shared" si="5"/>
        <v>VehicleSetting_216</v>
      </c>
      <c r="C218" s="15" t="s">
        <v>2990</v>
      </c>
      <c r="D218" s="15"/>
      <c r="E218" s="15" t="s">
        <v>2991</v>
      </c>
      <c r="F218" s="15" t="s">
        <v>172</v>
      </c>
      <c r="G218" s="15"/>
      <c r="H218" s="15"/>
      <c r="I218" s="15"/>
      <c r="J218" s="15" t="s">
        <v>3013</v>
      </c>
      <c r="K218" s="15" t="s">
        <v>1376</v>
      </c>
      <c r="L218" s="15" t="s">
        <v>3014</v>
      </c>
      <c r="M218" s="15" t="s">
        <v>1274</v>
      </c>
      <c r="N218" s="15"/>
      <c r="O218" s="15" t="s">
        <v>95</v>
      </c>
      <c r="P218" s="15" t="s">
        <v>729</v>
      </c>
      <c r="Q218" s="15" t="s">
        <v>730</v>
      </c>
      <c r="R218" s="15"/>
      <c r="S218" s="13" t="s">
        <v>117</v>
      </c>
      <c r="T218" s="14"/>
      <c r="U218" s="15"/>
      <c r="V218" s="14"/>
      <c r="W218" s="15" t="s">
        <v>731</v>
      </c>
      <c r="X218" s="20" t="s">
        <v>2370</v>
      </c>
      <c r="Y218" s="15" t="s">
        <v>83</v>
      </c>
      <c r="Z218" s="15" t="s">
        <v>630</v>
      </c>
    </row>
    <row r="219" ht="48" customHeight="1" spans="1:26">
      <c r="A219" s="95"/>
      <c r="B219" s="15" t="str">
        <f t="shared" si="5"/>
        <v>VehicleSetting_217</v>
      </c>
      <c r="C219" s="15" t="s">
        <v>2990</v>
      </c>
      <c r="D219" s="15"/>
      <c r="E219" s="15" t="s">
        <v>2991</v>
      </c>
      <c r="F219" s="15" t="s">
        <v>172</v>
      </c>
      <c r="G219" s="15"/>
      <c r="H219" s="15"/>
      <c r="I219" s="15"/>
      <c r="J219" s="15" t="s">
        <v>3015</v>
      </c>
      <c r="K219" s="15" t="s">
        <v>1376</v>
      </c>
      <c r="L219" s="15" t="s">
        <v>3016</v>
      </c>
      <c r="M219" s="15" t="s">
        <v>1278</v>
      </c>
      <c r="N219" s="15"/>
      <c r="O219" s="15" t="s">
        <v>95</v>
      </c>
      <c r="P219" s="15" t="s">
        <v>729</v>
      </c>
      <c r="Q219" s="15" t="s">
        <v>730</v>
      </c>
      <c r="R219" s="15"/>
      <c r="S219" s="13" t="s">
        <v>117</v>
      </c>
      <c r="T219" s="14"/>
      <c r="U219" s="15"/>
      <c r="V219" s="14"/>
      <c r="W219" s="15" t="s">
        <v>731</v>
      </c>
      <c r="X219" s="20" t="s">
        <v>2370</v>
      </c>
      <c r="Y219" s="15" t="s">
        <v>83</v>
      </c>
      <c r="Z219" s="15" t="s">
        <v>630</v>
      </c>
    </row>
    <row r="220" ht="48" customHeight="1" spans="1:26">
      <c r="A220" s="95"/>
      <c r="B220" s="15" t="str">
        <f t="shared" si="5"/>
        <v>VehicleSetting_218</v>
      </c>
      <c r="C220" s="15" t="s">
        <v>2990</v>
      </c>
      <c r="D220" s="15"/>
      <c r="E220" s="15" t="s">
        <v>2991</v>
      </c>
      <c r="F220" s="15" t="s">
        <v>172</v>
      </c>
      <c r="G220" s="15"/>
      <c r="H220" s="15"/>
      <c r="I220" s="15"/>
      <c r="J220" s="15" t="s">
        <v>3017</v>
      </c>
      <c r="K220" s="15" t="s">
        <v>1376</v>
      </c>
      <c r="L220" s="15" t="s">
        <v>3018</v>
      </c>
      <c r="M220" s="15" t="s">
        <v>3019</v>
      </c>
      <c r="N220" s="15"/>
      <c r="O220" s="15" t="s">
        <v>95</v>
      </c>
      <c r="P220" s="15" t="s">
        <v>729</v>
      </c>
      <c r="Q220" s="15" t="s">
        <v>730</v>
      </c>
      <c r="R220" s="15"/>
      <c r="S220" s="13" t="s">
        <v>117</v>
      </c>
      <c r="T220" s="14"/>
      <c r="U220" s="15"/>
      <c r="V220" s="14"/>
      <c r="W220" s="15" t="s">
        <v>731</v>
      </c>
      <c r="X220" s="20" t="s">
        <v>2370</v>
      </c>
      <c r="Y220" s="15" t="s">
        <v>83</v>
      </c>
      <c r="Z220" s="15" t="s">
        <v>630</v>
      </c>
    </row>
    <row r="221" ht="48" customHeight="1" spans="1:26">
      <c r="A221" s="95"/>
      <c r="B221" s="15" t="str">
        <f t="shared" si="5"/>
        <v>VehicleSetting_219</v>
      </c>
      <c r="C221" s="15" t="s">
        <v>2990</v>
      </c>
      <c r="D221" s="15"/>
      <c r="E221" s="15" t="s">
        <v>2991</v>
      </c>
      <c r="F221" s="15" t="s">
        <v>172</v>
      </c>
      <c r="G221" s="15"/>
      <c r="H221" s="15"/>
      <c r="I221" s="15"/>
      <c r="J221" s="15" t="s">
        <v>3020</v>
      </c>
      <c r="K221" s="15" t="s">
        <v>1376</v>
      </c>
      <c r="L221" s="15" t="s">
        <v>3021</v>
      </c>
      <c r="M221" s="15" t="s">
        <v>3022</v>
      </c>
      <c r="N221" s="15"/>
      <c r="O221" s="15" t="s">
        <v>95</v>
      </c>
      <c r="P221" s="15" t="s">
        <v>729</v>
      </c>
      <c r="Q221" s="15" t="s">
        <v>730</v>
      </c>
      <c r="R221" s="15"/>
      <c r="S221" s="13" t="s">
        <v>117</v>
      </c>
      <c r="T221" s="14"/>
      <c r="U221" s="15"/>
      <c r="V221" s="14"/>
      <c r="W221" s="15" t="s">
        <v>731</v>
      </c>
      <c r="X221" s="20" t="s">
        <v>2370</v>
      </c>
      <c r="Y221" s="15" t="s">
        <v>83</v>
      </c>
      <c r="Z221" s="15" t="s">
        <v>630</v>
      </c>
    </row>
    <row r="222" ht="48" customHeight="1" spans="1:26">
      <c r="A222" s="95"/>
      <c r="B222" s="15" t="str">
        <f t="shared" si="5"/>
        <v>VehicleSetting_220</v>
      </c>
      <c r="C222" s="15" t="s">
        <v>2990</v>
      </c>
      <c r="D222" s="15"/>
      <c r="E222" s="15" t="s">
        <v>2991</v>
      </c>
      <c r="F222" s="15" t="s">
        <v>172</v>
      </c>
      <c r="G222" s="15"/>
      <c r="H222" s="15"/>
      <c r="I222" s="15"/>
      <c r="J222" s="15" t="s">
        <v>3023</v>
      </c>
      <c r="K222" s="15" t="s">
        <v>1376</v>
      </c>
      <c r="L222" s="15" t="s">
        <v>3024</v>
      </c>
      <c r="M222" s="15" t="s">
        <v>919</v>
      </c>
      <c r="N222" s="15"/>
      <c r="O222" s="15" t="s">
        <v>97</v>
      </c>
      <c r="P222" s="15" t="s">
        <v>729</v>
      </c>
      <c r="Q222" s="15" t="s">
        <v>730</v>
      </c>
      <c r="R222" s="15"/>
      <c r="S222" s="13" t="s">
        <v>117</v>
      </c>
      <c r="T222" s="15"/>
      <c r="U222" s="15"/>
      <c r="V222" s="14"/>
      <c r="W222" s="15" t="s">
        <v>731</v>
      </c>
      <c r="X222" s="20" t="s">
        <v>2370</v>
      </c>
      <c r="Y222" s="15" t="s">
        <v>83</v>
      </c>
      <c r="Z222" s="15" t="s">
        <v>630</v>
      </c>
    </row>
    <row r="223" ht="48" customHeight="1" spans="1:26">
      <c r="A223" s="95"/>
      <c r="B223" s="15" t="str">
        <f t="shared" si="5"/>
        <v>VehicleSetting_221</v>
      </c>
      <c r="C223" s="15" t="s">
        <v>2990</v>
      </c>
      <c r="D223" s="15"/>
      <c r="E223" s="15" t="s">
        <v>2991</v>
      </c>
      <c r="F223" s="15" t="s">
        <v>172</v>
      </c>
      <c r="G223" s="15"/>
      <c r="H223" s="15"/>
      <c r="I223" s="15"/>
      <c r="J223" s="15" t="s">
        <v>3025</v>
      </c>
      <c r="K223" s="15" t="s">
        <v>1376</v>
      </c>
      <c r="L223" s="15" t="s">
        <v>3026</v>
      </c>
      <c r="M223" s="15" t="s">
        <v>3027</v>
      </c>
      <c r="N223" s="15"/>
      <c r="O223" s="18" t="s">
        <v>97</v>
      </c>
      <c r="P223" s="15" t="s">
        <v>729</v>
      </c>
      <c r="Q223" s="15" t="s">
        <v>730</v>
      </c>
      <c r="R223" s="15"/>
      <c r="S223" s="13" t="s">
        <v>117</v>
      </c>
      <c r="T223" s="15"/>
      <c r="U223" s="15"/>
      <c r="V223" s="15"/>
      <c r="W223" s="15" t="s">
        <v>731</v>
      </c>
      <c r="X223" s="20" t="s">
        <v>2370</v>
      </c>
      <c r="Y223" s="15" t="s">
        <v>83</v>
      </c>
      <c r="Z223" s="15" t="s">
        <v>630</v>
      </c>
    </row>
    <row r="224" ht="48" customHeight="1" spans="1:26">
      <c r="A224" s="95"/>
      <c r="B224" s="15" t="str">
        <f t="shared" si="5"/>
        <v>VehicleSetting_222</v>
      </c>
      <c r="C224" s="15" t="s">
        <v>2990</v>
      </c>
      <c r="D224" s="15"/>
      <c r="E224" s="15" t="s">
        <v>2991</v>
      </c>
      <c r="F224" s="15" t="s">
        <v>172</v>
      </c>
      <c r="G224" s="15"/>
      <c r="H224" s="15"/>
      <c r="I224" s="15"/>
      <c r="J224" s="15" t="s">
        <v>3028</v>
      </c>
      <c r="K224" s="15" t="s">
        <v>1376</v>
      </c>
      <c r="L224" s="15" t="s">
        <v>3029</v>
      </c>
      <c r="M224" s="15" t="s">
        <v>3030</v>
      </c>
      <c r="N224" s="15"/>
      <c r="O224" s="18" t="s">
        <v>97</v>
      </c>
      <c r="P224" s="15" t="s">
        <v>729</v>
      </c>
      <c r="Q224" s="15" t="s">
        <v>730</v>
      </c>
      <c r="R224" s="15"/>
      <c r="S224" s="13" t="s">
        <v>117</v>
      </c>
      <c r="T224" s="15"/>
      <c r="U224" s="15"/>
      <c r="V224" s="15"/>
      <c r="W224" s="15" t="s">
        <v>731</v>
      </c>
      <c r="X224" s="20" t="s">
        <v>2370</v>
      </c>
      <c r="Y224" s="15" t="s">
        <v>83</v>
      </c>
      <c r="Z224" s="15" t="s">
        <v>630</v>
      </c>
    </row>
    <row r="225" ht="98.65" customHeight="1" spans="1:26">
      <c r="A225" s="95"/>
      <c r="B225" s="15" t="str">
        <f t="shared" si="5"/>
        <v>VehicleSetting_223</v>
      </c>
      <c r="C225" s="15" t="s">
        <v>2990</v>
      </c>
      <c r="D225" s="15"/>
      <c r="E225" s="15" t="s">
        <v>2991</v>
      </c>
      <c r="F225" s="15" t="s">
        <v>172</v>
      </c>
      <c r="G225" s="15"/>
      <c r="H225" s="15"/>
      <c r="I225" s="15"/>
      <c r="J225" s="15" t="s">
        <v>3031</v>
      </c>
      <c r="K225" s="15" t="s">
        <v>1376</v>
      </c>
      <c r="L225" s="15" t="s">
        <v>3032</v>
      </c>
      <c r="M225" s="15" t="s">
        <v>1274</v>
      </c>
      <c r="N225" s="15"/>
      <c r="O225" s="15" t="s">
        <v>95</v>
      </c>
      <c r="P225" s="15" t="s">
        <v>729</v>
      </c>
      <c r="Q225" s="15" t="s">
        <v>730</v>
      </c>
      <c r="R225" s="15"/>
      <c r="S225" s="13" t="s">
        <v>117</v>
      </c>
      <c r="T225" s="14"/>
      <c r="U225" s="15"/>
      <c r="V225" s="14"/>
      <c r="W225" s="15" t="s">
        <v>731</v>
      </c>
      <c r="X225" s="20" t="s">
        <v>2370</v>
      </c>
      <c r="Y225" s="15" t="s">
        <v>83</v>
      </c>
      <c r="Z225" s="15" t="s">
        <v>630</v>
      </c>
    </row>
    <row r="226" ht="48" customHeight="1" spans="1:26">
      <c r="A226" s="95"/>
      <c r="B226" s="15" t="str">
        <f t="shared" si="5"/>
        <v>VehicleSetting_224</v>
      </c>
      <c r="C226" s="15" t="s">
        <v>2990</v>
      </c>
      <c r="D226" s="15"/>
      <c r="E226" s="15" t="s">
        <v>2991</v>
      </c>
      <c r="F226" s="15" t="s">
        <v>172</v>
      </c>
      <c r="G226" s="15"/>
      <c r="H226" s="15"/>
      <c r="I226" s="15"/>
      <c r="J226" s="15" t="s">
        <v>3033</v>
      </c>
      <c r="K226" s="15" t="s">
        <v>1376</v>
      </c>
      <c r="L226" s="15" t="s">
        <v>3034</v>
      </c>
      <c r="M226" s="15" t="s">
        <v>1278</v>
      </c>
      <c r="N226" s="15"/>
      <c r="O226" s="15" t="s">
        <v>95</v>
      </c>
      <c r="P226" s="15" t="s">
        <v>729</v>
      </c>
      <c r="Q226" s="15" t="s">
        <v>730</v>
      </c>
      <c r="R226" s="15"/>
      <c r="S226" s="13" t="s">
        <v>117</v>
      </c>
      <c r="T226" s="14"/>
      <c r="U226" s="15"/>
      <c r="V226" s="14"/>
      <c r="W226" s="15" t="s">
        <v>731</v>
      </c>
      <c r="X226" s="20" t="s">
        <v>2370</v>
      </c>
      <c r="Y226" s="15" t="s">
        <v>83</v>
      </c>
      <c r="Z226" s="15" t="s">
        <v>630</v>
      </c>
    </row>
    <row r="227" ht="48" customHeight="1" spans="1:26">
      <c r="A227" s="95"/>
      <c r="B227" s="15" t="str">
        <f t="shared" si="5"/>
        <v>VehicleSetting_225</v>
      </c>
      <c r="C227" s="15" t="s">
        <v>2990</v>
      </c>
      <c r="D227" s="15"/>
      <c r="E227" s="15" t="s">
        <v>2991</v>
      </c>
      <c r="F227" s="15" t="s">
        <v>172</v>
      </c>
      <c r="G227" s="15"/>
      <c r="H227" s="15"/>
      <c r="I227" s="15"/>
      <c r="J227" s="15" t="s">
        <v>3035</v>
      </c>
      <c r="K227" s="15" t="s">
        <v>1376</v>
      </c>
      <c r="L227" s="15" t="s">
        <v>3036</v>
      </c>
      <c r="M227" s="15" t="s">
        <v>3037</v>
      </c>
      <c r="N227" s="15"/>
      <c r="O227" s="15" t="s">
        <v>95</v>
      </c>
      <c r="P227" s="15" t="s">
        <v>729</v>
      </c>
      <c r="Q227" s="15" t="s">
        <v>730</v>
      </c>
      <c r="R227" s="15"/>
      <c r="S227" s="13" t="s">
        <v>117</v>
      </c>
      <c r="T227" s="14"/>
      <c r="U227" s="15"/>
      <c r="V227" s="14"/>
      <c r="W227" s="15" t="s">
        <v>731</v>
      </c>
      <c r="X227" s="20" t="s">
        <v>2370</v>
      </c>
      <c r="Y227" s="15" t="s">
        <v>83</v>
      </c>
      <c r="Z227" s="15" t="s">
        <v>630</v>
      </c>
    </row>
    <row r="228" ht="48" customHeight="1" spans="1:26">
      <c r="A228" s="95"/>
      <c r="B228" s="15" t="str">
        <f t="shared" si="5"/>
        <v>VehicleSetting_226</v>
      </c>
      <c r="C228" s="15" t="s">
        <v>2990</v>
      </c>
      <c r="D228" s="15"/>
      <c r="E228" s="15" t="s">
        <v>2991</v>
      </c>
      <c r="F228" s="15" t="s">
        <v>172</v>
      </c>
      <c r="G228" s="15"/>
      <c r="H228" s="15"/>
      <c r="I228" s="15"/>
      <c r="J228" s="15" t="s">
        <v>3038</v>
      </c>
      <c r="K228" s="15" t="s">
        <v>1376</v>
      </c>
      <c r="L228" s="15" t="s">
        <v>3039</v>
      </c>
      <c r="M228" s="15" t="s">
        <v>3040</v>
      </c>
      <c r="N228" s="15"/>
      <c r="O228" s="15" t="s">
        <v>95</v>
      </c>
      <c r="P228" s="15" t="s">
        <v>729</v>
      </c>
      <c r="Q228" s="15" t="s">
        <v>730</v>
      </c>
      <c r="R228" s="15"/>
      <c r="S228" s="13" t="s">
        <v>117</v>
      </c>
      <c r="T228" s="14"/>
      <c r="U228" s="15"/>
      <c r="V228" s="14"/>
      <c r="W228" s="15" t="s">
        <v>731</v>
      </c>
      <c r="X228" s="20" t="s">
        <v>2370</v>
      </c>
      <c r="Y228" s="15" t="s">
        <v>83</v>
      </c>
      <c r="Z228" s="15" t="s">
        <v>630</v>
      </c>
    </row>
    <row r="229" ht="48" customHeight="1" spans="1:26">
      <c r="A229" s="95"/>
      <c r="B229" s="15" t="str">
        <f t="shared" si="5"/>
        <v>VehicleSetting_227</v>
      </c>
      <c r="C229" s="15" t="s">
        <v>2990</v>
      </c>
      <c r="D229" s="15"/>
      <c r="E229" s="15" t="s">
        <v>2991</v>
      </c>
      <c r="F229" s="15" t="s">
        <v>172</v>
      </c>
      <c r="G229" s="15"/>
      <c r="H229" s="15"/>
      <c r="I229" s="15"/>
      <c r="J229" s="15" t="s">
        <v>3041</v>
      </c>
      <c r="K229" s="15" t="s">
        <v>1376</v>
      </c>
      <c r="L229" s="15" t="s">
        <v>3042</v>
      </c>
      <c r="M229" s="15" t="s">
        <v>919</v>
      </c>
      <c r="N229" s="15"/>
      <c r="O229" s="15" t="s">
        <v>97</v>
      </c>
      <c r="P229" s="15" t="s">
        <v>729</v>
      </c>
      <c r="Q229" s="15" t="s">
        <v>730</v>
      </c>
      <c r="R229" s="15"/>
      <c r="S229" s="13" t="s">
        <v>117</v>
      </c>
      <c r="T229" s="15"/>
      <c r="U229" s="15"/>
      <c r="V229" s="14"/>
      <c r="W229" s="15" t="s">
        <v>731</v>
      </c>
      <c r="X229" s="20" t="s">
        <v>2370</v>
      </c>
      <c r="Y229" s="15" t="s">
        <v>83</v>
      </c>
      <c r="Z229" s="15" t="s">
        <v>630</v>
      </c>
    </row>
    <row r="230" ht="48" customHeight="1" spans="1:26">
      <c r="A230" s="96"/>
      <c r="B230" s="15" t="str">
        <f t="shared" ref="B230:B236" si="6">"VehicleSetting_"&amp;ROW()-2</f>
        <v>VehicleSetting_228</v>
      </c>
      <c r="C230" s="15" t="s">
        <v>2990</v>
      </c>
      <c r="D230" s="15"/>
      <c r="E230" s="32" t="s">
        <v>421</v>
      </c>
      <c r="F230" s="47"/>
      <c r="G230" s="47"/>
      <c r="H230" s="47"/>
      <c r="I230" s="47"/>
      <c r="J230" s="36" t="s">
        <v>3043</v>
      </c>
      <c r="K230" s="47" t="s">
        <v>3044</v>
      </c>
      <c r="L230" s="47" t="s">
        <v>3045</v>
      </c>
      <c r="M230" s="47"/>
      <c r="N230" s="15"/>
      <c r="O230" s="15" t="s">
        <v>97</v>
      </c>
      <c r="P230" s="15" t="s">
        <v>729</v>
      </c>
      <c r="Q230" s="15" t="s">
        <v>730</v>
      </c>
      <c r="R230" s="15"/>
      <c r="S230" s="13" t="s">
        <v>123</v>
      </c>
      <c r="T230" s="15"/>
      <c r="U230" s="15" t="s">
        <v>3046</v>
      </c>
      <c r="V230" s="14"/>
      <c r="W230" s="15" t="s">
        <v>731</v>
      </c>
      <c r="X230" s="20" t="s">
        <v>2370</v>
      </c>
      <c r="Y230" s="15" t="s">
        <v>83</v>
      </c>
      <c r="Z230" s="15" t="s">
        <v>630</v>
      </c>
    </row>
    <row r="231" ht="100.5" customHeight="1" spans="1:26">
      <c r="A231" s="96"/>
      <c r="B231" s="15" t="str">
        <f t="shared" si="6"/>
        <v>VehicleSetting_229</v>
      </c>
      <c r="C231" s="15" t="s">
        <v>2990</v>
      </c>
      <c r="D231" s="15"/>
      <c r="E231" s="32" t="s">
        <v>421</v>
      </c>
      <c r="F231" s="47"/>
      <c r="G231" s="47"/>
      <c r="H231" s="47"/>
      <c r="I231" s="47"/>
      <c r="J231" s="36" t="s">
        <v>3047</v>
      </c>
      <c r="K231" s="47" t="s">
        <v>3044</v>
      </c>
      <c r="L231" s="47" t="s">
        <v>3048</v>
      </c>
      <c r="M231" s="47" t="s">
        <v>3049</v>
      </c>
      <c r="N231" s="15"/>
      <c r="O231" s="15" t="s">
        <v>97</v>
      </c>
      <c r="P231" s="15" t="s">
        <v>729</v>
      </c>
      <c r="Q231" s="15" t="s">
        <v>730</v>
      </c>
      <c r="R231" s="15"/>
      <c r="S231" s="13" t="s">
        <v>123</v>
      </c>
      <c r="T231" s="15"/>
      <c r="U231" s="15" t="s">
        <v>3046</v>
      </c>
      <c r="V231" s="14"/>
      <c r="W231" s="15" t="s">
        <v>731</v>
      </c>
      <c r="X231" s="20" t="s">
        <v>2370</v>
      </c>
      <c r="Y231" s="15" t="s">
        <v>83</v>
      </c>
      <c r="Z231" s="15" t="s">
        <v>630</v>
      </c>
    </row>
    <row r="232" ht="48" customHeight="1" spans="1:26">
      <c r="A232" s="96"/>
      <c r="B232" s="15" t="str">
        <f t="shared" si="6"/>
        <v>VehicleSetting_230</v>
      </c>
      <c r="C232" s="15" t="s">
        <v>2990</v>
      </c>
      <c r="D232" s="15"/>
      <c r="E232" s="32" t="s">
        <v>421</v>
      </c>
      <c r="F232" s="47"/>
      <c r="G232" s="47"/>
      <c r="H232" s="47"/>
      <c r="I232" s="47"/>
      <c r="J232" s="36" t="s">
        <v>3050</v>
      </c>
      <c r="K232" s="47" t="s">
        <v>3044</v>
      </c>
      <c r="L232" s="47" t="s">
        <v>3051</v>
      </c>
      <c r="M232" s="47" t="s">
        <v>3052</v>
      </c>
      <c r="N232" s="15"/>
      <c r="O232" s="15" t="s">
        <v>97</v>
      </c>
      <c r="P232" s="15" t="s">
        <v>729</v>
      </c>
      <c r="Q232" s="15" t="s">
        <v>730</v>
      </c>
      <c r="R232" s="15"/>
      <c r="S232" s="13" t="s">
        <v>123</v>
      </c>
      <c r="T232" s="15"/>
      <c r="U232" s="15" t="s">
        <v>3046</v>
      </c>
      <c r="V232" s="14"/>
      <c r="W232" s="15" t="s">
        <v>731</v>
      </c>
      <c r="X232" s="20" t="s">
        <v>2370</v>
      </c>
      <c r="Y232" s="15" t="s">
        <v>83</v>
      </c>
      <c r="Z232" s="15" t="s">
        <v>630</v>
      </c>
    </row>
    <row r="233" ht="48" customHeight="1" spans="1:26">
      <c r="A233" s="96"/>
      <c r="B233" s="15" t="str">
        <f t="shared" si="6"/>
        <v>VehicleSetting_231</v>
      </c>
      <c r="C233" s="15" t="s">
        <v>2990</v>
      </c>
      <c r="D233" s="15"/>
      <c r="E233" s="32" t="s">
        <v>421</v>
      </c>
      <c r="F233" s="47"/>
      <c r="G233" s="47"/>
      <c r="H233" s="47"/>
      <c r="I233" s="47"/>
      <c r="J233" s="36" t="s">
        <v>3053</v>
      </c>
      <c r="K233" s="47" t="s">
        <v>3044</v>
      </c>
      <c r="L233" s="47" t="s">
        <v>3054</v>
      </c>
      <c r="M233" s="47" t="s">
        <v>3055</v>
      </c>
      <c r="N233" s="15"/>
      <c r="O233" s="15" t="s">
        <v>97</v>
      </c>
      <c r="P233" s="15" t="s">
        <v>729</v>
      </c>
      <c r="Q233" s="15" t="s">
        <v>730</v>
      </c>
      <c r="R233" s="15"/>
      <c r="S233" s="13" t="s">
        <v>123</v>
      </c>
      <c r="T233" s="15"/>
      <c r="U233" s="15" t="s">
        <v>3046</v>
      </c>
      <c r="V233" s="14"/>
      <c r="W233" s="15" t="s">
        <v>731</v>
      </c>
      <c r="X233" s="20" t="s">
        <v>2370</v>
      </c>
      <c r="Y233" s="15" t="s">
        <v>83</v>
      </c>
      <c r="Z233" s="15" t="s">
        <v>630</v>
      </c>
    </row>
    <row r="234" ht="108" customHeight="1" spans="1:26">
      <c r="A234" s="96"/>
      <c r="B234" s="15" t="str">
        <f t="shared" si="6"/>
        <v>VehicleSetting_232</v>
      </c>
      <c r="C234" s="15" t="s">
        <v>2990</v>
      </c>
      <c r="D234" s="15"/>
      <c r="E234" s="32" t="s">
        <v>421</v>
      </c>
      <c r="F234" s="47"/>
      <c r="G234" s="47"/>
      <c r="H234" s="47"/>
      <c r="I234" s="47"/>
      <c r="J234" s="36" t="s">
        <v>3056</v>
      </c>
      <c r="K234" s="47" t="s">
        <v>3044</v>
      </c>
      <c r="L234" s="47" t="s">
        <v>3057</v>
      </c>
      <c r="M234" s="47"/>
      <c r="N234" s="15"/>
      <c r="O234" s="15" t="s">
        <v>95</v>
      </c>
      <c r="P234" s="15" t="s">
        <v>729</v>
      </c>
      <c r="Q234" s="15" t="s">
        <v>730</v>
      </c>
      <c r="R234" s="15"/>
      <c r="S234" s="13" t="s">
        <v>123</v>
      </c>
      <c r="T234" s="15"/>
      <c r="U234" s="15" t="s">
        <v>3046</v>
      </c>
      <c r="V234" s="14"/>
      <c r="W234" s="15" t="s">
        <v>731</v>
      </c>
      <c r="X234" s="20" t="s">
        <v>2370</v>
      </c>
      <c r="Y234" s="15" t="s">
        <v>83</v>
      </c>
      <c r="Z234" s="15" t="s">
        <v>630</v>
      </c>
    </row>
    <row r="235" ht="48" customHeight="1" spans="1:26">
      <c r="A235" s="96"/>
      <c r="B235" s="15" t="str">
        <f t="shared" si="6"/>
        <v>VehicleSetting_233</v>
      </c>
      <c r="C235" s="15" t="s">
        <v>2990</v>
      </c>
      <c r="D235" s="15"/>
      <c r="E235" s="32" t="s">
        <v>421</v>
      </c>
      <c r="F235" s="47"/>
      <c r="G235" s="47"/>
      <c r="H235" s="47"/>
      <c r="I235" s="47"/>
      <c r="J235" s="36" t="s">
        <v>3058</v>
      </c>
      <c r="K235" s="47" t="s">
        <v>3044</v>
      </c>
      <c r="L235" s="47" t="s">
        <v>3059</v>
      </c>
      <c r="M235" s="47"/>
      <c r="N235" s="15"/>
      <c r="O235" s="15" t="s">
        <v>95</v>
      </c>
      <c r="P235" s="15" t="s">
        <v>729</v>
      </c>
      <c r="Q235" s="15" t="s">
        <v>730</v>
      </c>
      <c r="R235" s="15"/>
      <c r="S235" s="13" t="s">
        <v>123</v>
      </c>
      <c r="T235" s="15"/>
      <c r="U235" s="15" t="s">
        <v>3046</v>
      </c>
      <c r="V235" s="14"/>
      <c r="W235" s="15" t="s">
        <v>731</v>
      </c>
      <c r="X235" s="20" t="s">
        <v>2370</v>
      </c>
      <c r="Y235" s="15" t="s">
        <v>83</v>
      </c>
      <c r="Z235" s="15" t="s">
        <v>630</v>
      </c>
    </row>
    <row r="236" ht="48" customHeight="1" spans="1:26">
      <c r="A236" s="96"/>
      <c r="B236" s="15" t="str">
        <f t="shared" ref="B236:B256" si="7">"VehicleSetting_"&amp;ROW()-2</f>
        <v>VehicleSetting_234</v>
      </c>
      <c r="C236" s="15" t="s">
        <v>2990</v>
      </c>
      <c r="D236" s="15"/>
      <c r="E236" s="32" t="s">
        <v>426</v>
      </c>
      <c r="F236" s="47"/>
      <c r="G236" s="47"/>
      <c r="H236" s="47"/>
      <c r="I236" s="47"/>
      <c r="J236" s="36" t="s">
        <v>3060</v>
      </c>
      <c r="K236" s="47" t="s">
        <v>3044</v>
      </c>
      <c r="L236" s="47" t="s">
        <v>3045</v>
      </c>
      <c r="M236" s="47"/>
      <c r="N236" s="15"/>
      <c r="O236" s="15" t="s">
        <v>97</v>
      </c>
      <c r="P236" s="15" t="s">
        <v>729</v>
      </c>
      <c r="Q236" s="15" t="s">
        <v>730</v>
      </c>
      <c r="R236" s="15"/>
      <c r="S236" s="13" t="s">
        <v>123</v>
      </c>
      <c r="T236" s="15"/>
      <c r="U236" s="15" t="s">
        <v>3046</v>
      </c>
      <c r="V236" s="14"/>
      <c r="W236" s="15" t="s">
        <v>731</v>
      </c>
      <c r="X236" s="20" t="s">
        <v>2370</v>
      </c>
      <c r="Y236" s="15" t="s">
        <v>83</v>
      </c>
      <c r="Z236" s="15" t="s">
        <v>630</v>
      </c>
    </row>
    <row r="237" ht="128" customHeight="1" spans="1:26">
      <c r="A237" s="96"/>
      <c r="B237" s="15" t="str">
        <f t="shared" si="7"/>
        <v>VehicleSetting_235</v>
      </c>
      <c r="C237" s="15" t="s">
        <v>2990</v>
      </c>
      <c r="D237" s="15"/>
      <c r="E237" s="32" t="s">
        <v>426</v>
      </c>
      <c r="F237" s="47"/>
      <c r="G237" s="47"/>
      <c r="H237" s="47"/>
      <c r="I237" s="47"/>
      <c r="J237" s="36" t="s">
        <v>3061</v>
      </c>
      <c r="K237" s="47" t="s">
        <v>3044</v>
      </c>
      <c r="L237" s="47" t="s">
        <v>3062</v>
      </c>
      <c r="M237" s="47" t="s">
        <v>3063</v>
      </c>
      <c r="N237" s="15"/>
      <c r="O237" s="15" t="s">
        <v>97</v>
      </c>
      <c r="P237" s="15" t="s">
        <v>729</v>
      </c>
      <c r="Q237" s="15" t="s">
        <v>730</v>
      </c>
      <c r="R237" s="15"/>
      <c r="S237" s="13" t="s">
        <v>123</v>
      </c>
      <c r="T237" s="15"/>
      <c r="U237" s="15" t="s">
        <v>3046</v>
      </c>
      <c r="V237" s="14"/>
      <c r="W237" s="15" t="s">
        <v>731</v>
      </c>
      <c r="X237" s="20" t="s">
        <v>2370</v>
      </c>
      <c r="Y237" s="15" t="s">
        <v>83</v>
      </c>
      <c r="Z237" s="15" t="s">
        <v>630</v>
      </c>
    </row>
    <row r="238" ht="68" customHeight="1" spans="1:26">
      <c r="A238" s="96"/>
      <c r="B238" s="15" t="str">
        <f t="shared" si="7"/>
        <v>VehicleSetting_236</v>
      </c>
      <c r="C238" s="15" t="s">
        <v>2990</v>
      </c>
      <c r="D238" s="15"/>
      <c r="E238" s="32" t="s">
        <v>426</v>
      </c>
      <c r="F238" s="47"/>
      <c r="G238" s="47"/>
      <c r="H238" s="47"/>
      <c r="I238" s="47"/>
      <c r="J238" s="36" t="s">
        <v>3064</v>
      </c>
      <c r="K238" s="47" t="s">
        <v>3044</v>
      </c>
      <c r="L238" s="47" t="s">
        <v>3065</v>
      </c>
      <c r="M238" s="47" t="s">
        <v>3066</v>
      </c>
      <c r="N238" s="15"/>
      <c r="O238" s="15" t="s">
        <v>97</v>
      </c>
      <c r="P238" s="15" t="s">
        <v>729</v>
      </c>
      <c r="Q238" s="15" t="s">
        <v>730</v>
      </c>
      <c r="R238" s="15"/>
      <c r="S238" s="13" t="s">
        <v>123</v>
      </c>
      <c r="T238" s="15"/>
      <c r="U238" s="15" t="s">
        <v>3046</v>
      </c>
      <c r="V238" s="14"/>
      <c r="W238" s="15" t="s">
        <v>731</v>
      </c>
      <c r="X238" s="20" t="s">
        <v>2370</v>
      </c>
      <c r="Y238" s="15" t="s">
        <v>83</v>
      </c>
      <c r="Z238" s="15" t="s">
        <v>630</v>
      </c>
    </row>
    <row r="239" ht="48" customHeight="1" spans="1:26">
      <c r="A239" s="96"/>
      <c r="B239" s="15" t="str">
        <f t="shared" si="7"/>
        <v>VehicleSetting_237</v>
      </c>
      <c r="C239" s="15" t="s">
        <v>2990</v>
      </c>
      <c r="D239" s="15"/>
      <c r="E239" s="32" t="s">
        <v>426</v>
      </c>
      <c r="F239" s="47"/>
      <c r="G239" s="47"/>
      <c r="H239" s="47"/>
      <c r="I239" s="47"/>
      <c r="J239" s="36" t="s">
        <v>3067</v>
      </c>
      <c r="K239" s="47" t="s">
        <v>3044</v>
      </c>
      <c r="L239" s="47" t="s">
        <v>3068</v>
      </c>
      <c r="M239" s="47" t="s">
        <v>3069</v>
      </c>
      <c r="N239" s="15"/>
      <c r="O239" s="15" t="s">
        <v>97</v>
      </c>
      <c r="P239" s="15" t="s">
        <v>729</v>
      </c>
      <c r="Q239" s="15" t="s">
        <v>730</v>
      </c>
      <c r="R239" s="15"/>
      <c r="S239" s="13" t="s">
        <v>123</v>
      </c>
      <c r="T239" s="15"/>
      <c r="U239" s="15" t="s">
        <v>3046</v>
      </c>
      <c r="V239" s="14"/>
      <c r="W239" s="15" t="s">
        <v>731</v>
      </c>
      <c r="X239" s="20" t="s">
        <v>2370</v>
      </c>
      <c r="Y239" s="15" t="s">
        <v>83</v>
      </c>
      <c r="Z239" s="15" t="s">
        <v>630</v>
      </c>
    </row>
    <row r="240" ht="81.75" customHeight="1" spans="1:26">
      <c r="A240" s="96"/>
      <c r="B240" s="15" t="str">
        <f t="shared" si="7"/>
        <v>VehicleSetting_238</v>
      </c>
      <c r="C240" s="15" t="s">
        <v>2990</v>
      </c>
      <c r="D240" s="15"/>
      <c r="E240" s="32" t="s">
        <v>426</v>
      </c>
      <c r="F240" s="47"/>
      <c r="G240" s="47"/>
      <c r="H240" s="47"/>
      <c r="I240" s="47"/>
      <c r="J240" s="36" t="s">
        <v>3070</v>
      </c>
      <c r="K240" s="47" t="s">
        <v>3044</v>
      </c>
      <c r="L240" s="47" t="s">
        <v>3071</v>
      </c>
      <c r="M240" s="47"/>
      <c r="N240" s="15"/>
      <c r="O240" s="15" t="s">
        <v>95</v>
      </c>
      <c r="P240" s="15" t="s">
        <v>729</v>
      </c>
      <c r="Q240" s="15" t="s">
        <v>730</v>
      </c>
      <c r="R240" s="15"/>
      <c r="S240" s="13" t="s">
        <v>123</v>
      </c>
      <c r="T240" s="15"/>
      <c r="U240" s="15" t="s">
        <v>3046</v>
      </c>
      <c r="V240" s="14"/>
      <c r="W240" s="15" t="s">
        <v>731</v>
      </c>
      <c r="X240" s="20" t="s">
        <v>2370</v>
      </c>
      <c r="Y240" s="15" t="s">
        <v>83</v>
      </c>
      <c r="Z240" s="15" t="s">
        <v>630</v>
      </c>
    </row>
    <row r="241" ht="48" customHeight="1" spans="1:26">
      <c r="A241" s="96"/>
      <c r="B241" s="15" t="str">
        <f t="shared" si="7"/>
        <v>VehicleSetting_239</v>
      </c>
      <c r="C241" s="15" t="s">
        <v>2990</v>
      </c>
      <c r="D241" s="15"/>
      <c r="E241" s="32" t="s">
        <v>426</v>
      </c>
      <c r="F241" s="47"/>
      <c r="G241" s="47"/>
      <c r="H241" s="47"/>
      <c r="I241" s="47"/>
      <c r="J241" s="36" t="s">
        <v>3072</v>
      </c>
      <c r="K241" s="47" t="s">
        <v>3044</v>
      </c>
      <c r="L241" s="47" t="s">
        <v>3073</v>
      </c>
      <c r="M241" s="47"/>
      <c r="N241" s="15"/>
      <c r="O241" s="15" t="s">
        <v>95</v>
      </c>
      <c r="P241" s="15" t="s">
        <v>729</v>
      </c>
      <c r="Q241" s="15" t="s">
        <v>730</v>
      </c>
      <c r="R241" s="15"/>
      <c r="S241" s="13" t="s">
        <v>123</v>
      </c>
      <c r="T241" s="15"/>
      <c r="U241" s="15" t="s">
        <v>3046</v>
      </c>
      <c r="V241" s="14"/>
      <c r="W241" s="15" t="s">
        <v>731</v>
      </c>
      <c r="X241" s="20" t="s">
        <v>2370</v>
      </c>
      <c r="Y241" s="15" t="s">
        <v>83</v>
      </c>
      <c r="Z241" s="15" t="s">
        <v>630</v>
      </c>
    </row>
    <row r="242" ht="48" customHeight="1" spans="2:26">
      <c r="B242" s="15" t="str">
        <f t="shared" si="7"/>
        <v>VehicleSetting_240</v>
      </c>
      <c r="C242" s="15" t="s">
        <v>3074</v>
      </c>
      <c r="D242" s="15"/>
      <c r="E242" s="15" t="s">
        <v>3075</v>
      </c>
      <c r="F242" s="15" t="s">
        <v>172</v>
      </c>
      <c r="G242" s="15"/>
      <c r="H242" s="15"/>
      <c r="I242" s="15"/>
      <c r="J242" s="15" t="s">
        <v>3076</v>
      </c>
      <c r="K242" s="15" t="s">
        <v>3077</v>
      </c>
      <c r="L242" s="15" t="s">
        <v>3078</v>
      </c>
      <c r="M242" s="15" t="s">
        <v>3079</v>
      </c>
      <c r="N242" s="15"/>
      <c r="O242" s="15" t="s">
        <v>97</v>
      </c>
      <c r="P242" s="15" t="s">
        <v>729</v>
      </c>
      <c r="Q242" s="15" t="s">
        <v>730</v>
      </c>
      <c r="R242" s="15"/>
      <c r="S242" s="13" t="s">
        <v>117</v>
      </c>
      <c r="T242" s="14"/>
      <c r="U242" s="15"/>
      <c r="V242" s="14"/>
      <c r="W242" s="15" t="s">
        <v>731</v>
      </c>
      <c r="X242" s="20" t="s">
        <v>2370</v>
      </c>
      <c r="Y242" s="15" t="s">
        <v>83</v>
      </c>
      <c r="Z242" s="15" t="s">
        <v>630</v>
      </c>
    </row>
    <row r="243" ht="48" customHeight="1" spans="2:26">
      <c r="B243" s="15" t="str">
        <f t="shared" si="7"/>
        <v>VehicleSetting_241</v>
      </c>
      <c r="C243" s="15" t="s">
        <v>3074</v>
      </c>
      <c r="D243" s="15"/>
      <c r="E243" s="15" t="s">
        <v>3075</v>
      </c>
      <c r="F243" s="15" t="s">
        <v>172</v>
      </c>
      <c r="G243" s="15"/>
      <c r="H243" s="15"/>
      <c r="I243" s="15"/>
      <c r="J243" s="15" t="s">
        <v>3080</v>
      </c>
      <c r="K243" s="15" t="s">
        <v>3077</v>
      </c>
      <c r="L243" s="15" t="s">
        <v>3081</v>
      </c>
      <c r="M243" s="15" t="s">
        <v>3082</v>
      </c>
      <c r="N243" s="15"/>
      <c r="O243" s="15" t="s">
        <v>97</v>
      </c>
      <c r="P243" s="15" t="s">
        <v>729</v>
      </c>
      <c r="Q243" s="15" t="s">
        <v>730</v>
      </c>
      <c r="R243" s="15"/>
      <c r="S243" s="13" t="s">
        <v>117</v>
      </c>
      <c r="T243" s="14"/>
      <c r="U243" s="15"/>
      <c r="V243" s="14"/>
      <c r="W243" s="15" t="s">
        <v>731</v>
      </c>
      <c r="X243" s="20" t="s">
        <v>2370</v>
      </c>
      <c r="Y243" s="15" t="s">
        <v>83</v>
      </c>
      <c r="Z243" s="15" t="s">
        <v>630</v>
      </c>
    </row>
    <row r="244" ht="48" customHeight="1" spans="2:26">
      <c r="B244" s="15" t="str">
        <f t="shared" si="7"/>
        <v>VehicleSetting_242</v>
      </c>
      <c r="C244" s="15" t="s">
        <v>3074</v>
      </c>
      <c r="D244" s="15"/>
      <c r="E244" s="15" t="s">
        <v>3075</v>
      </c>
      <c r="F244" s="15" t="s">
        <v>172</v>
      </c>
      <c r="G244" s="15"/>
      <c r="H244" s="15"/>
      <c r="I244" s="15"/>
      <c r="J244" s="15" t="s">
        <v>3083</v>
      </c>
      <c r="K244" s="15" t="s">
        <v>3077</v>
      </c>
      <c r="L244" s="15" t="s">
        <v>3084</v>
      </c>
      <c r="M244" s="15" t="s">
        <v>3085</v>
      </c>
      <c r="N244" s="15"/>
      <c r="O244" s="15" t="s">
        <v>97</v>
      </c>
      <c r="P244" s="15" t="s">
        <v>729</v>
      </c>
      <c r="Q244" s="15" t="s">
        <v>730</v>
      </c>
      <c r="R244" s="15"/>
      <c r="S244" s="13" t="s">
        <v>117</v>
      </c>
      <c r="T244" s="14"/>
      <c r="U244" s="15"/>
      <c r="V244" s="14"/>
      <c r="W244" s="15" t="s">
        <v>731</v>
      </c>
      <c r="X244" s="20" t="s">
        <v>2370</v>
      </c>
      <c r="Y244" s="15" t="s">
        <v>83</v>
      </c>
      <c r="Z244" s="15" t="s">
        <v>630</v>
      </c>
    </row>
    <row r="245" ht="48" customHeight="1" spans="2:26">
      <c r="B245" s="15" t="str">
        <f t="shared" si="7"/>
        <v>VehicleSetting_243</v>
      </c>
      <c r="C245" s="15" t="s">
        <v>3074</v>
      </c>
      <c r="D245" s="15"/>
      <c r="E245" s="15" t="s">
        <v>3075</v>
      </c>
      <c r="F245" s="15" t="s">
        <v>172</v>
      </c>
      <c r="G245" s="15"/>
      <c r="H245" s="15"/>
      <c r="I245" s="15"/>
      <c r="J245" s="15" t="s">
        <v>3086</v>
      </c>
      <c r="K245" s="15" t="s">
        <v>3077</v>
      </c>
      <c r="L245" s="15" t="s">
        <v>3087</v>
      </c>
      <c r="M245" s="15" t="s">
        <v>3088</v>
      </c>
      <c r="N245" s="15"/>
      <c r="O245" s="15" t="s">
        <v>97</v>
      </c>
      <c r="P245" s="15" t="s">
        <v>729</v>
      </c>
      <c r="Q245" s="15" t="s">
        <v>730</v>
      </c>
      <c r="R245" s="15"/>
      <c r="S245" s="13" t="s">
        <v>117</v>
      </c>
      <c r="T245" s="14"/>
      <c r="U245" s="15"/>
      <c r="V245" s="14"/>
      <c r="W245" s="15" t="s">
        <v>731</v>
      </c>
      <c r="X245" s="20" t="s">
        <v>2370</v>
      </c>
      <c r="Y245" s="15" t="s">
        <v>83</v>
      </c>
      <c r="Z245" s="15" t="s">
        <v>630</v>
      </c>
    </row>
    <row r="246" ht="48" customHeight="1" spans="2:26">
      <c r="B246" s="15" t="str">
        <f t="shared" si="7"/>
        <v>VehicleSetting_244</v>
      </c>
      <c r="C246" s="15" t="s">
        <v>3074</v>
      </c>
      <c r="D246" s="15"/>
      <c r="E246" s="15" t="s">
        <v>3075</v>
      </c>
      <c r="F246" s="15" t="s">
        <v>172</v>
      </c>
      <c r="G246" s="15"/>
      <c r="H246" s="15"/>
      <c r="I246" s="15"/>
      <c r="J246" s="15" t="s">
        <v>3089</v>
      </c>
      <c r="K246" s="15" t="s">
        <v>3077</v>
      </c>
      <c r="L246" s="15" t="s">
        <v>3090</v>
      </c>
      <c r="M246" s="15" t="s">
        <v>3091</v>
      </c>
      <c r="N246" s="15"/>
      <c r="O246" s="15" t="s">
        <v>97</v>
      </c>
      <c r="P246" s="15" t="s">
        <v>729</v>
      </c>
      <c r="Q246" s="15" t="s">
        <v>730</v>
      </c>
      <c r="R246" s="15"/>
      <c r="S246" s="13" t="s">
        <v>117</v>
      </c>
      <c r="T246" s="14"/>
      <c r="U246" s="15"/>
      <c r="V246" s="14"/>
      <c r="W246" s="15" t="s">
        <v>731</v>
      </c>
      <c r="X246" s="20" t="s">
        <v>2370</v>
      </c>
      <c r="Y246" s="15" t="s">
        <v>83</v>
      </c>
      <c r="Z246" s="15" t="s">
        <v>630</v>
      </c>
    </row>
    <row r="247" ht="48" customHeight="1" spans="2:26">
      <c r="B247" s="15" t="str">
        <f t="shared" si="7"/>
        <v>VehicleSetting_245</v>
      </c>
      <c r="C247" s="15" t="s">
        <v>3074</v>
      </c>
      <c r="D247" s="15"/>
      <c r="E247" s="15" t="s">
        <v>3075</v>
      </c>
      <c r="F247" s="15" t="s">
        <v>172</v>
      </c>
      <c r="G247" s="15"/>
      <c r="H247" s="15"/>
      <c r="I247" s="15"/>
      <c r="J247" s="15" t="s">
        <v>3092</v>
      </c>
      <c r="K247" s="15" t="s">
        <v>3077</v>
      </c>
      <c r="L247" s="15" t="s">
        <v>3093</v>
      </c>
      <c r="M247" s="15" t="s">
        <v>3094</v>
      </c>
      <c r="N247" s="15"/>
      <c r="O247" s="15" t="s">
        <v>97</v>
      </c>
      <c r="P247" s="15" t="s">
        <v>729</v>
      </c>
      <c r="Q247" s="15" t="s">
        <v>730</v>
      </c>
      <c r="R247" s="15"/>
      <c r="S247" s="13" t="s">
        <v>117</v>
      </c>
      <c r="T247" s="14"/>
      <c r="U247" s="15"/>
      <c r="V247" s="14"/>
      <c r="W247" s="15" t="s">
        <v>731</v>
      </c>
      <c r="X247" s="20" t="s">
        <v>2370</v>
      </c>
      <c r="Y247" s="15" t="s">
        <v>83</v>
      </c>
      <c r="Z247" s="15" t="s">
        <v>630</v>
      </c>
    </row>
    <row r="248" ht="48" customHeight="1" spans="2:26">
      <c r="B248" s="15" t="str">
        <f t="shared" si="7"/>
        <v>VehicleSetting_246</v>
      </c>
      <c r="C248" s="15" t="s">
        <v>3074</v>
      </c>
      <c r="D248" s="15"/>
      <c r="E248" s="15" t="s">
        <v>3075</v>
      </c>
      <c r="F248" s="15" t="s">
        <v>172</v>
      </c>
      <c r="G248" s="15"/>
      <c r="H248" s="15"/>
      <c r="I248" s="15"/>
      <c r="J248" s="15" t="s">
        <v>3095</v>
      </c>
      <c r="K248" s="15" t="s">
        <v>3077</v>
      </c>
      <c r="L248" s="15" t="s">
        <v>3096</v>
      </c>
      <c r="M248" s="15" t="s">
        <v>3097</v>
      </c>
      <c r="N248" s="15"/>
      <c r="O248" s="15" t="s">
        <v>97</v>
      </c>
      <c r="P248" s="15" t="s">
        <v>729</v>
      </c>
      <c r="Q248" s="15" t="s">
        <v>730</v>
      </c>
      <c r="R248" s="15"/>
      <c r="S248" s="13" t="s">
        <v>117</v>
      </c>
      <c r="T248" s="14"/>
      <c r="U248" s="15"/>
      <c r="V248" s="14"/>
      <c r="W248" s="15" t="s">
        <v>731</v>
      </c>
      <c r="X248" s="20" t="s">
        <v>2370</v>
      </c>
      <c r="Y248" s="15" t="s">
        <v>83</v>
      </c>
      <c r="Z248" s="15" t="s">
        <v>630</v>
      </c>
    </row>
    <row r="249" ht="48" customHeight="1" spans="2:26">
      <c r="B249" s="15" t="str">
        <f t="shared" si="7"/>
        <v>VehicleSetting_247</v>
      </c>
      <c r="C249" s="15" t="s">
        <v>3074</v>
      </c>
      <c r="D249" s="15"/>
      <c r="E249" s="15" t="s">
        <v>3075</v>
      </c>
      <c r="F249" s="15" t="s">
        <v>172</v>
      </c>
      <c r="G249" s="15"/>
      <c r="H249" s="15"/>
      <c r="I249" s="15"/>
      <c r="J249" s="15" t="s">
        <v>3098</v>
      </c>
      <c r="K249" s="15" t="s">
        <v>3099</v>
      </c>
      <c r="L249" s="15" t="s">
        <v>3100</v>
      </c>
      <c r="M249" s="15" t="s">
        <v>3101</v>
      </c>
      <c r="N249" s="15"/>
      <c r="O249" s="15" t="s">
        <v>97</v>
      </c>
      <c r="P249" s="15" t="s">
        <v>729</v>
      </c>
      <c r="Q249" s="15" t="s">
        <v>730</v>
      </c>
      <c r="R249" s="15"/>
      <c r="S249" s="13" t="s">
        <v>117</v>
      </c>
      <c r="T249" s="14"/>
      <c r="U249" s="15"/>
      <c r="V249" s="14"/>
      <c r="W249" s="15" t="s">
        <v>731</v>
      </c>
      <c r="X249" s="20" t="s">
        <v>2370</v>
      </c>
      <c r="Y249" s="15" t="s">
        <v>83</v>
      </c>
      <c r="Z249" s="15" t="s">
        <v>630</v>
      </c>
    </row>
    <row r="250" ht="101.1" customHeight="1" spans="2:26">
      <c r="B250" s="15" t="str">
        <f t="shared" si="7"/>
        <v>VehicleSetting_248</v>
      </c>
      <c r="C250" s="15" t="s">
        <v>3074</v>
      </c>
      <c r="D250" s="15"/>
      <c r="E250" s="15" t="s">
        <v>3075</v>
      </c>
      <c r="F250" s="15" t="s">
        <v>172</v>
      </c>
      <c r="G250" s="15"/>
      <c r="H250" s="15"/>
      <c r="I250" s="15"/>
      <c r="J250" s="15" t="s">
        <v>3102</v>
      </c>
      <c r="K250" s="15" t="s">
        <v>3103</v>
      </c>
      <c r="L250" s="15" t="s">
        <v>3104</v>
      </c>
      <c r="M250" s="15" t="s">
        <v>3105</v>
      </c>
      <c r="N250" s="15"/>
      <c r="O250" s="15" t="s">
        <v>95</v>
      </c>
      <c r="P250" s="15" t="s">
        <v>729</v>
      </c>
      <c r="Q250" s="15" t="s">
        <v>730</v>
      </c>
      <c r="R250" s="15"/>
      <c r="S250" s="13" t="s">
        <v>117</v>
      </c>
      <c r="T250" s="15"/>
      <c r="U250" s="15"/>
      <c r="V250" s="15"/>
      <c r="W250" s="15" t="s">
        <v>731</v>
      </c>
      <c r="X250" s="20" t="s">
        <v>2370</v>
      </c>
      <c r="Y250" s="15" t="s">
        <v>83</v>
      </c>
      <c r="Z250" s="15" t="s">
        <v>630</v>
      </c>
    </row>
    <row r="251" ht="106.9" customHeight="1" spans="2:26">
      <c r="B251" s="15" t="str">
        <f t="shared" si="7"/>
        <v>VehicleSetting_249</v>
      </c>
      <c r="C251" s="15" t="s">
        <v>3074</v>
      </c>
      <c r="D251" s="15"/>
      <c r="E251" s="15" t="s">
        <v>3075</v>
      </c>
      <c r="F251" s="15" t="s">
        <v>172</v>
      </c>
      <c r="G251" s="15"/>
      <c r="H251" s="15"/>
      <c r="I251" s="15"/>
      <c r="J251" s="15" t="s">
        <v>3106</v>
      </c>
      <c r="K251" s="15" t="s">
        <v>3103</v>
      </c>
      <c r="L251" s="15" t="s">
        <v>3107</v>
      </c>
      <c r="M251" s="15" t="s">
        <v>3108</v>
      </c>
      <c r="N251" s="15"/>
      <c r="O251" s="15" t="s">
        <v>95</v>
      </c>
      <c r="P251" s="15" t="s">
        <v>729</v>
      </c>
      <c r="Q251" s="15" t="s">
        <v>730</v>
      </c>
      <c r="R251" s="15"/>
      <c r="S251" s="13" t="s">
        <v>117</v>
      </c>
      <c r="T251" s="15"/>
      <c r="U251" s="15"/>
      <c r="V251" s="15"/>
      <c r="W251" s="15" t="s">
        <v>731</v>
      </c>
      <c r="X251" s="20" t="s">
        <v>2370</v>
      </c>
      <c r="Y251" s="15" t="s">
        <v>83</v>
      </c>
      <c r="Z251" s="15" t="s">
        <v>630</v>
      </c>
    </row>
    <row r="252" ht="93.6" customHeight="1" spans="2:26">
      <c r="B252" s="15" t="str">
        <f t="shared" si="7"/>
        <v>VehicleSetting_250</v>
      </c>
      <c r="C252" s="15" t="s">
        <v>3074</v>
      </c>
      <c r="D252" s="15"/>
      <c r="E252" s="15" t="s">
        <v>3075</v>
      </c>
      <c r="F252" s="15" t="s">
        <v>172</v>
      </c>
      <c r="G252" s="15"/>
      <c r="H252" s="15"/>
      <c r="I252" s="15"/>
      <c r="J252" s="15" t="s">
        <v>3109</v>
      </c>
      <c r="K252" s="15" t="s">
        <v>3103</v>
      </c>
      <c r="L252" s="15" t="s">
        <v>3110</v>
      </c>
      <c r="M252" s="15" t="s">
        <v>3111</v>
      </c>
      <c r="N252" s="15"/>
      <c r="O252" s="15" t="s">
        <v>95</v>
      </c>
      <c r="P252" s="15" t="s">
        <v>729</v>
      </c>
      <c r="Q252" s="15" t="s">
        <v>730</v>
      </c>
      <c r="R252" s="15"/>
      <c r="S252" s="13" t="s">
        <v>117</v>
      </c>
      <c r="T252" s="15"/>
      <c r="U252" s="15"/>
      <c r="V252" s="15"/>
      <c r="W252" s="15" t="s">
        <v>731</v>
      </c>
      <c r="X252" s="20" t="s">
        <v>2370</v>
      </c>
      <c r="Y252" s="15" t="s">
        <v>83</v>
      </c>
      <c r="Z252" s="15" t="s">
        <v>630</v>
      </c>
    </row>
    <row r="253" ht="118.5" customHeight="1" spans="2:26">
      <c r="B253" s="15" t="str">
        <f t="shared" si="7"/>
        <v>VehicleSetting_251</v>
      </c>
      <c r="C253" s="15" t="s">
        <v>3074</v>
      </c>
      <c r="D253" s="15"/>
      <c r="E253" s="15" t="s">
        <v>3075</v>
      </c>
      <c r="F253" s="15" t="s">
        <v>172</v>
      </c>
      <c r="G253" s="15"/>
      <c r="H253" s="15"/>
      <c r="I253" s="15"/>
      <c r="J253" s="15" t="s">
        <v>3112</v>
      </c>
      <c r="K253" s="15" t="s">
        <v>3103</v>
      </c>
      <c r="L253" s="15" t="s">
        <v>3113</v>
      </c>
      <c r="M253" s="15" t="s">
        <v>3114</v>
      </c>
      <c r="N253" s="15"/>
      <c r="O253" s="15" t="s">
        <v>95</v>
      </c>
      <c r="P253" s="15" t="s">
        <v>729</v>
      </c>
      <c r="Q253" s="15" t="s">
        <v>730</v>
      </c>
      <c r="R253" s="15"/>
      <c r="S253" s="13" t="s">
        <v>117</v>
      </c>
      <c r="T253" s="15"/>
      <c r="U253" s="15"/>
      <c r="V253" s="15"/>
      <c r="W253" s="15" t="s">
        <v>731</v>
      </c>
      <c r="X253" s="20" t="s">
        <v>2370</v>
      </c>
      <c r="Y253" s="15" t="s">
        <v>83</v>
      </c>
      <c r="Z253" s="15" t="s">
        <v>630</v>
      </c>
    </row>
    <row r="254" ht="114.4" customHeight="1" spans="2:26">
      <c r="B254" s="15" t="str">
        <f t="shared" si="7"/>
        <v>VehicleSetting_252</v>
      </c>
      <c r="C254" s="15" t="s">
        <v>3074</v>
      </c>
      <c r="D254" s="15"/>
      <c r="E254" s="15" t="s">
        <v>3075</v>
      </c>
      <c r="F254" s="15" t="s">
        <v>172</v>
      </c>
      <c r="G254" s="15"/>
      <c r="H254" s="15"/>
      <c r="I254" s="15"/>
      <c r="J254" s="15" t="s">
        <v>3115</v>
      </c>
      <c r="K254" s="15" t="s">
        <v>3103</v>
      </c>
      <c r="L254" s="15" t="s">
        <v>3116</v>
      </c>
      <c r="M254" s="15" t="s">
        <v>919</v>
      </c>
      <c r="N254" s="15"/>
      <c r="O254" s="15" t="s">
        <v>97</v>
      </c>
      <c r="P254" s="15" t="s">
        <v>729</v>
      </c>
      <c r="Q254" s="15" t="s">
        <v>730</v>
      </c>
      <c r="R254" s="15"/>
      <c r="S254" s="13" t="s">
        <v>117</v>
      </c>
      <c r="T254" s="15"/>
      <c r="U254" s="15"/>
      <c r="V254" s="15"/>
      <c r="W254" s="15" t="s">
        <v>731</v>
      </c>
      <c r="X254" s="20" t="s">
        <v>2370</v>
      </c>
      <c r="Y254" s="15" t="s">
        <v>83</v>
      </c>
      <c r="Z254" s="15" t="s">
        <v>630</v>
      </c>
    </row>
    <row r="255" ht="48" customHeight="1" spans="2:26">
      <c r="B255" s="15" t="str">
        <f t="shared" si="7"/>
        <v>VehicleSetting_253</v>
      </c>
      <c r="C255" s="15" t="s">
        <v>3074</v>
      </c>
      <c r="D255" s="15"/>
      <c r="E255" s="15" t="s">
        <v>3075</v>
      </c>
      <c r="F255" s="15" t="s">
        <v>172</v>
      </c>
      <c r="G255" s="15"/>
      <c r="H255" s="15"/>
      <c r="I255" s="15"/>
      <c r="J255" s="15" t="s">
        <v>3117</v>
      </c>
      <c r="K255" s="15" t="s">
        <v>3103</v>
      </c>
      <c r="L255" s="15" t="s">
        <v>3118</v>
      </c>
      <c r="M255" s="15" t="s">
        <v>3119</v>
      </c>
      <c r="N255" s="15"/>
      <c r="O255" s="15" t="s">
        <v>97</v>
      </c>
      <c r="P255" s="15" t="s">
        <v>729</v>
      </c>
      <c r="Q255" s="15" t="s">
        <v>730</v>
      </c>
      <c r="R255" s="15"/>
      <c r="S255" s="13" t="s">
        <v>117</v>
      </c>
      <c r="T255" s="14"/>
      <c r="U255" s="15"/>
      <c r="V255" s="14"/>
      <c r="W255" s="15" t="s">
        <v>731</v>
      </c>
      <c r="X255" s="20" t="s">
        <v>2370</v>
      </c>
      <c r="Y255" s="15" t="s">
        <v>83</v>
      </c>
      <c r="Z255" s="15" t="s">
        <v>630</v>
      </c>
    </row>
    <row r="256" ht="48" customHeight="1" spans="2:26">
      <c r="B256" s="15" t="str">
        <f t="shared" si="7"/>
        <v>VehicleSetting_254</v>
      </c>
      <c r="C256" s="15" t="s">
        <v>3074</v>
      </c>
      <c r="D256" s="15"/>
      <c r="E256" s="15" t="s">
        <v>3075</v>
      </c>
      <c r="F256" s="15" t="s">
        <v>172</v>
      </c>
      <c r="G256" s="15"/>
      <c r="H256" s="15"/>
      <c r="I256" s="15"/>
      <c r="J256" s="15" t="s">
        <v>3120</v>
      </c>
      <c r="K256" s="15" t="s">
        <v>3121</v>
      </c>
      <c r="L256" s="15" t="s">
        <v>3122</v>
      </c>
      <c r="M256" s="15" t="s">
        <v>3123</v>
      </c>
      <c r="N256" s="15"/>
      <c r="O256" s="15" t="s">
        <v>97</v>
      </c>
      <c r="P256" s="15" t="s">
        <v>729</v>
      </c>
      <c r="Q256" s="15" t="s">
        <v>730</v>
      </c>
      <c r="R256" s="15"/>
      <c r="S256" s="13" t="s">
        <v>117</v>
      </c>
      <c r="T256" s="14"/>
      <c r="U256" s="15"/>
      <c r="V256" s="14"/>
      <c r="W256" s="15" t="s">
        <v>731</v>
      </c>
      <c r="X256" s="20" t="s">
        <v>2370</v>
      </c>
      <c r="Y256" s="15" t="s">
        <v>83</v>
      </c>
      <c r="Z256" s="15" t="s">
        <v>630</v>
      </c>
    </row>
    <row r="257" ht="48" customHeight="1" spans="2:26">
      <c r="B257" s="15" t="str">
        <f t="shared" ref="B257:B320" si="8">"VehicleSetting_"&amp;ROW()-2</f>
        <v>VehicleSetting_255</v>
      </c>
      <c r="C257" s="15" t="s">
        <v>3074</v>
      </c>
      <c r="D257" s="15"/>
      <c r="E257" s="15" t="s">
        <v>3075</v>
      </c>
      <c r="F257" s="15" t="s">
        <v>172</v>
      </c>
      <c r="G257" s="15"/>
      <c r="H257" s="15"/>
      <c r="I257" s="15"/>
      <c r="J257" s="15" t="s">
        <v>3124</v>
      </c>
      <c r="K257" s="15" t="s">
        <v>3121</v>
      </c>
      <c r="L257" s="15" t="s">
        <v>3125</v>
      </c>
      <c r="M257" s="15" t="s">
        <v>3126</v>
      </c>
      <c r="N257" s="15"/>
      <c r="O257" s="15" t="s">
        <v>97</v>
      </c>
      <c r="P257" s="15" t="s">
        <v>729</v>
      </c>
      <c r="Q257" s="15" t="s">
        <v>730</v>
      </c>
      <c r="R257" s="15"/>
      <c r="S257" s="13" t="s">
        <v>117</v>
      </c>
      <c r="T257" s="14"/>
      <c r="U257" s="15"/>
      <c r="V257" s="14"/>
      <c r="W257" s="15" t="s">
        <v>731</v>
      </c>
      <c r="X257" s="20" t="s">
        <v>2370</v>
      </c>
      <c r="Y257" s="15" t="s">
        <v>83</v>
      </c>
      <c r="Z257" s="15" t="s">
        <v>630</v>
      </c>
    </row>
    <row r="258" ht="105.2" customHeight="1" spans="2:26">
      <c r="B258" s="15" t="str">
        <f t="shared" si="8"/>
        <v>VehicleSetting_256</v>
      </c>
      <c r="C258" s="15" t="s">
        <v>3074</v>
      </c>
      <c r="D258" s="15"/>
      <c r="E258" s="15" t="s">
        <v>3075</v>
      </c>
      <c r="F258" s="15" t="s">
        <v>172</v>
      </c>
      <c r="G258" s="15"/>
      <c r="H258" s="15"/>
      <c r="I258" s="15"/>
      <c r="J258" s="15" t="s">
        <v>3127</v>
      </c>
      <c r="K258" s="15" t="s">
        <v>3128</v>
      </c>
      <c r="L258" s="15" t="s">
        <v>3129</v>
      </c>
      <c r="M258" s="15" t="s">
        <v>3130</v>
      </c>
      <c r="N258" s="15"/>
      <c r="O258" s="15" t="s">
        <v>95</v>
      </c>
      <c r="P258" s="15" t="s">
        <v>729</v>
      </c>
      <c r="Q258" s="15" t="s">
        <v>730</v>
      </c>
      <c r="R258" s="15"/>
      <c r="S258" s="13" t="s">
        <v>117</v>
      </c>
      <c r="T258" s="15"/>
      <c r="U258" s="15"/>
      <c r="V258" s="15"/>
      <c r="W258" s="15" t="s">
        <v>731</v>
      </c>
      <c r="X258" s="20" t="s">
        <v>2370</v>
      </c>
      <c r="Y258" s="15" t="s">
        <v>83</v>
      </c>
      <c r="Z258" s="15" t="s">
        <v>630</v>
      </c>
    </row>
    <row r="259" ht="92.85" customHeight="1" spans="2:26">
      <c r="B259" s="15" t="str">
        <f t="shared" si="8"/>
        <v>VehicleSetting_257</v>
      </c>
      <c r="C259" s="15" t="s">
        <v>3074</v>
      </c>
      <c r="D259" s="15"/>
      <c r="E259" s="15" t="s">
        <v>3075</v>
      </c>
      <c r="F259" s="15" t="s">
        <v>172</v>
      </c>
      <c r="G259" s="15"/>
      <c r="H259" s="15"/>
      <c r="I259" s="15"/>
      <c r="J259" s="15" t="s">
        <v>3131</v>
      </c>
      <c r="K259" s="15" t="s">
        <v>3128</v>
      </c>
      <c r="L259" s="15" t="s">
        <v>3132</v>
      </c>
      <c r="M259" s="15" t="s">
        <v>3133</v>
      </c>
      <c r="N259" s="15"/>
      <c r="O259" s="15" t="s">
        <v>95</v>
      </c>
      <c r="P259" s="15" t="s">
        <v>729</v>
      </c>
      <c r="Q259" s="15" t="s">
        <v>730</v>
      </c>
      <c r="R259" s="15"/>
      <c r="S259" s="13" t="s">
        <v>117</v>
      </c>
      <c r="T259" s="15"/>
      <c r="U259" s="15"/>
      <c r="V259" s="15"/>
      <c r="W259" s="15" t="s">
        <v>731</v>
      </c>
      <c r="X259" s="20" t="s">
        <v>2370</v>
      </c>
      <c r="Y259" s="15" t="s">
        <v>83</v>
      </c>
      <c r="Z259" s="15" t="s">
        <v>630</v>
      </c>
    </row>
    <row r="260" ht="108.75" customHeight="1" spans="2:26">
      <c r="B260" s="15" t="str">
        <f t="shared" si="8"/>
        <v>VehicleSetting_258</v>
      </c>
      <c r="C260" s="15" t="s">
        <v>3074</v>
      </c>
      <c r="D260" s="15"/>
      <c r="E260" s="15" t="s">
        <v>3075</v>
      </c>
      <c r="F260" s="15" t="s">
        <v>172</v>
      </c>
      <c r="G260" s="15"/>
      <c r="H260" s="15"/>
      <c r="I260" s="15"/>
      <c r="J260" s="15" t="s">
        <v>3134</v>
      </c>
      <c r="K260" s="15" t="s">
        <v>3128</v>
      </c>
      <c r="L260" s="15" t="s">
        <v>3135</v>
      </c>
      <c r="M260" s="15" t="s">
        <v>3136</v>
      </c>
      <c r="N260" s="15"/>
      <c r="O260" s="15" t="s">
        <v>95</v>
      </c>
      <c r="P260" s="15" t="s">
        <v>729</v>
      </c>
      <c r="Q260" s="15" t="s">
        <v>730</v>
      </c>
      <c r="R260" s="15"/>
      <c r="S260" s="13" t="s">
        <v>117</v>
      </c>
      <c r="T260" s="15"/>
      <c r="U260" s="15"/>
      <c r="V260" s="15"/>
      <c r="W260" s="15" t="s">
        <v>731</v>
      </c>
      <c r="X260" s="20" t="s">
        <v>2370</v>
      </c>
      <c r="Y260" s="15" t="s">
        <v>83</v>
      </c>
      <c r="Z260" s="15" t="s">
        <v>630</v>
      </c>
    </row>
    <row r="261" ht="78.6" customHeight="1" spans="2:26">
      <c r="B261" s="15" t="str">
        <f t="shared" si="8"/>
        <v>VehicleSetting_259</v>
      </c>
      <c r="C261" s="15" t="s">
        <v>3074</v>
      </c>
      <c r="D261" s="15"/>
      <c r="E261" s="15" t="s">
        <v>3075</v>
      </c>
      <c r="F261" s="15" t="s">
        <v>172</v>
      </c>
      <c r="G261" s="15"/>
      <c r="H261" s="15"/>
      <c r="I261" s="15"/>
      <c r="J261" s="15" t="s">
        <v>3137</v>
      </c>
      <c r="K261" s="15" t="s">
        <v>3128</v>
      </c>
      <c r="L261" s="15" t="s">
        <v>3138</v>
      </c>
      <c r="M261" s="15" t="s">
        <v>3139</v>
      </c>
      <c r="N261" s="15"/>
      <c r="O261" s="15" t="s">
        <v>95</v>
      </c>
      <c r="P261" s="15" t="s">
        <v>729</v>
      </c>
      <c r="Q261" s="15" t="s">
        <v>730</v>
      </c>
      <c r="R261" s="15"/>
      <c r="S261" s="13" t="s">
        <v>117</v>
      </c>
      <c r="T261" s="15"/>
      <c r="U261" s="15"/>
      <c r="V261" s="15"/>
      <c r="W261" s="15" t="s">
        <v>731</v>
      </c>
      <c r="X261" s="20" t="s">
        <v>2370</v>
      </c>
      <c r="Y261" s="15" t="s">
        <v>83</v>
      </c>
      <c r="Z261" s="15" t="s">
        <v>630</v>
      </c>
    </row>
    <row r="262" ht="48" customHeight="1" spans="2:26">
      <c r="B262" s="15" t="str">
        <f t="shared" si="8"/>
        <v>VehicleSetting_260</v>
      </c>
      <c r="C262" s="15" t="s">
        <v>3074</v>
      </c>
      <c r="D262" s="15"/>
      <c r="E262" s="15" t="s">
        <v>3075</v>
      </c>
      <c r="F262" s="15" t="s">
        <v>172</v>
      </c>
      <c r="G262" s="15"/>
      <c r="H262" s="15"/>
      <c r="I262" s="15"/>
      <c r="J262" s="15" t="s">
        <v>3140</v>
      </c>
      <c r="K262" s="15" t="s">
        <v>3128</v>
      </c>
      <c r="L262" s="15" t="s">
        <v>3141</v>
      </c>
      <c r="M262" s="15" t="s">
        <v>919</v>
      </c>
      <c r="N262" s="15"/>
      <c r="O262" s="15" t="s">
        <v>97</v>
      </c>
      <c r="P262" s="15" t="s">
        <v>729</v>
      </c>
      <c r="Q262" s="15" t="s">
        <v>730</v>
      </c>
      <c r="R262" s="15"/>
      <c r="S262" s="13" t="s">
        <v>117</v>
      </c>
      <c r="T262" s="15"/>
      <c r="U262" s="15"/>
      <c r="V262" s="15"/>
      <c r="W262" s="15" t="s">
        <v>731</v>
      </c>
      <c r="X262" s="20" t="s">
        <v>2370</v>
      </c>
      <c r="Y262" s="15" t="s">
        <v>83</v>
      </c>
      <c r="Z262" s="15" t="s">
        <v>630</v>
      </c>
    </row>
    <row r="263" ht="78.75" customHeight="1" spans="2:26">
      <c r="B263" s="15" t="str">
        <f t="shared" si="8"/>
        <v>VehicleSetting_261</v>
      </c>
      <c r="C263" s="15" t="s">
        <v>3142</v>
      </c>
      <c r="D263" s="15"/>
      <c r="E263" s="15" t="s">
        <v>3143</v>
      </c>
      <c r="F263" s="15" t="s">
        <v>172</v>
      </c>
      <c r="G263" s="15"/>
      <c r="H263" s="15"/>
      <c r="I263" s="15"/>
      <c r="J263" s="15" t="s">
        <v>3144</v>
      </c>
      <c r="K263" s="15" t="s">
        <v>3145</v>
      </c>
      <c r="L263" s="15" t="s">
        <v>3146</v>
      </c>
      <c r="M263" s="15" t="s">
        <v>3147</v>
      </c>
      <c r="N263" s="15"/>
      <c r="O263" s="15" t="s">
        <v>97</v>
      </c>
      <c r="P263" s="15" t="s">
        <v>729</v>
      </c>
      <c r="Q263" s="15" t="s">
        <v>730</v>
      </c>
      <c r="R263" s="15"/>
      <c r="S263" s="13" t="s">
        <v>117</v>
      </c>
      <c r="T263" s="15"/>
      <c r="U263" s="15"/>
      <c r="V263" s="15"/>
      <c r="W263" s="15" t="s">
        <v>731</v>
      </c>
      <c r="X263" s="20" t="s">
        <v>2370</v>
      </c>
      <c r="Y263" s="15" t="s">
        <v>83</v>
      </c>
      <c r="Z263" s="15" t="s">
        <v>630</v>
      </c>
    </row>
    <row r="264" ht="48" customHeight="1" spans="2:26">
      <c r="B264" s="15" t="str">
        <f t="shared" si="8"/>
        <v>VehicleSetting_262</v>
      </c>
      <c r="C264" s="15" t="s">
        <v>3142</v>
      </c>
      <c r="D264" s="15"/>
      <c r="E264" s="15" t="s">
        <v>3143</v>
      </c>
      <c r="F264" s="15" t="s">
        <v>172</v>
      </c>
      <c r="G264" s="15"/>
      <c r="H264" s="15"/>
      <c r="I264" s="15"/>
      <c r="J264" s="15" t="s">
        <v>3148</v>
      </c>
      <c r="K264" s="15" t="s">
        <v>3145</v>
      </c>
      <c r="L264" s="15" t="s">
        <v>3149</v>
      </c>
      <c r="M264" s="15" t="s">
        <v>3150</v>
      </c>
      <c r="N264" s="15"/>
      <c r="O264" s="15" t="s">
        <v>97</v>
      </c>
      <c r="P264" s="15" t="s">
        <v>729</v>
      </c>
      <c r="Q264" s="15" t="s">
        <v>730</v>
      </c>
      <c r="R264" s="15"/>
      <c r="S264" s="13" t="s">
        <v>117</v>
      </c>
      <c r="T264" s="15"/>
      <c r="U264" s="15"/>
      <c r="V264" s="15"/>
      <c r="W264" s="15" t="s">
        <v>731</v>
      </c>
      <c r="X264" s="20" t="s">
        <v>2370</v>
      </c>
      <c r="Y264" s="15" t="s">
        <v>83</v>
      </c>
      <c r="Z264" s="15" t="s">
        <v>630</v>
      </c>
    </row>
    <row r="265" ht="48" customHeight="1" spans="2:26">
      <c r="B265" s="15" t="str">
        <f t="shared" si="8"/>
        <v>VehicleSetting_263</v>
      </c>
      <c r="C265" s="15" t="s">
        <v>3142</v>
      </c>
      <c r="D265" s="15"/>
      <c r="E265" s="15" t="s">
        <v>3143</v>
      </c>
      <c r="F265" s="15" t="s">
        <v>172</v>
      </c>
      <c r="G265" s="15"/>
      <c r="H265" s="15"/>
      <c r="I265" s="15"/>
      <c r="J265" s="15" t="s">
        <v>3151</v>
      </c>
      <c r="K265" s="15" t="s">
        <v>3152</v>
      </c>
      <c r="L265" s="15" t="s">
        <v>3153</v>
      </c>
      <c r="M265" s="15" t="s">
        <v>3154</v>
      </c>
      <c r="N265" s="15"/>
      <c r="O265" s="15" t="s">
        <v>97</v>
      </c>
      <c r="P265" s="15" t="s">
        <v>729</v>
      </c>
      <c r="Q265" s="15" t="s">
        <v>730</v>
      </c>
      <c r="R265" s="15"/>
      <c r="S265" s="13" t="s">
        <v>117</v>
      </c>
      <c r="T265" s="15"/>
      <c r="U265" s="15"/>
      <c r="V265" s="15"/>
      <c r="W265" s="15" t="s">
        <v>731</v>
      </c>
      <c r="X265" s="20" t="s">
        <v>2370</v>
      </c>
      <c r="Y265" s="15" t="s">
        <v>83</v>
      </c>
      <c r="Z265" s="15" t="s">
        <v>630</v>
      </c>
    </row>
    <row r="266" ht="48" customHeight="1" spans="2:26">
      <c r="B266" s="15" t="str">
        <f t="shared" si="8"/>
        <v>VehicleSetting_264</v>
      </c>
      <c r="C266" s="15" t="s">
        <v>3142</v>
      </c>
      <c r="D266" s="15"/>
      <c r="E266" s="15" t="s">
        <v>3143</v>
      </c>
      <c r="F266" s="15" t="s">
        <v>172</v>
      </c>
      <c r="G266" s="15"/>
      <c r="H266" s="15"/>
      <c r="I266" s="15"/>
      <c r="J266" s="15" t="s">
        <v>3155</v>
      </c>
      <c r="K266" s="15" t="s">
        <v>3152</v>
      </c>
      <c r="L266" s="15" t="s">
        <v>3156</v>
      </c>
      <c r="M266" s="15" t="s">
        <v>3157</v>
      </c>
      <c r="N266" s="15"/>
      <c r="O266" s="15" t="s">
        <v>97</v>
      </c>
      <c r="P266" s="15" t="s">
        <v>729</v>
      </c>
      <c r="Q266" s="15" t="s">
        <v>730</v>
      </c>
      <c r="R266" s="15"/>
      <c r="S266" s="13" t="s">
        <v>117</v>
      </c>
      <c r="T266" s="15"/>
      <c r="U266" s="15"/>
      <c r="V266" s="15"/>
      <c r="W266" s="15" t="s">
        <v>731</v>
      </c>
      <c r="X266" s="20" t="s">
        <v>2370</v>
      </c>
      <c r="Y266" s="15" t="s">
        <v>83</v>
      </c>
      <c r="Z266" s="15" t="s">
        <v>630</v>
      </c>
    </row>
    <row r="267" ht="48" customHeight="1" spans="2:26">
      <c r="B267" s="15" t="str">
        <f t="shared" si="8"/>
        <v>VehicleSetting_265</v>
      </c>
      <c r="C267" s="15" t="s">
        <v>3142</v>
      </c>
      <c r="D267" s="15"/>
      <c r="E267" s="15" t="s">
        <v>3143</v>
      </c>
      <c r="F267" s="15" t="s">
        <v>172</v>
      </c>
      <c r="G267" s="15"/>
      <c r="H267" s="15"/>
      <c r="I267" s="15"/>
      <c r="J267" s="15" t="s">
        <v>3158</v>
      </c>
      <c r="K267" s="15" t="s">
        <v>3152</v>
      </c>
      <c r="L267" s="15" t="s">
        <v>3159</v>
      </c>
      <c r="M267" s="15" t="s">
        <v>3160</v>
      </c>
      <c r="N267" s="15"/>
      <c r="O267" s="15" t="s">
        <v>97</v>
      </c>
      <c r="P267" s="15" t="s">
        <v>729</v>
      </c>
      <c r="Q267" s="15" t="s">
        <v>730</v>
      </c>
      <c r="R267" s="15"/>
      <c r="S267" s="13" t="s">
        <v>117</v>
      </c>
      <c r="T267" s="15"/>
      <c r="U267" s="15"/>
      <c r="V267" s="15"/>
      <c r="W267" s="15" t="s">
        <v>731</v>
      </c>
      <c r="X267" s="20" t="s">
        <v>2370</v>
      </c>
      <c r="Y267" s="15" t="s">
        <v>83</v>
      </c>
      <c r="Z267" s="15" t="s">
        <v>630</v>
      </c>
    </row>
    <row r="268" ht="48" customHeight="1" spans="2:26">
      <c r="B268" s="15" t="str">
        <f t="shared" si="8"/>
        <v>VehicleSetting_266</v>
      </c>
      <c r="C268" s="15" t="s">
        <v>3142</v>
      </c>
      <c r="D268" s="15"/>
      <c r="E268" s="15" t="s">
        <v>3143</v>
      </c>
      <c r="F268" s="15" t="s">
        <v>172</v>
      </c>
      <c r="G268" s="15"/>
      <c r="H268" s="15"/>
      <c r="I268" s="15"/>
      <c r="J268" s="15" t="s">
        <v>3161</v>
      </c>
      <c r="K268" s="15" t="s">
        <v>3152</v>
      </c>
      <c r="L268" s="15" t="s">
        <v>3162</v>
      </c>
      <c r="M268" s="15" t="s">
        <v>3163</v>
      </c>
      <c r="N268" s="15"/>
      <c r="O268" s="15" t="s">
        <v>97</v>
      </c>
      <c r="P268" s="15" t="s">
        <v>729</v>
      </c>
      <c r="Q268" s="15" t="s">
        <v>730</v>
      </c>
      <c r="R268" s="15"/>
      <c r="S268" s="13" t="s">
        <v>117</v>
      </c>
      <c r="T268" s="15"/>
      <c r="U268" s="15"/>
      <c r="V268" s="15"/>
      <c r="W268" s="15" t="s">
        <v>731</v>
      </c>
      <c r="X268" s="20" t="s">
        <v>2370</v>
      </c>
      <c r="Y268" s="15" t="s">
        <v>83</v>
      </c>
      <c r="Z268" s="15" t="s">
        <v>630</v>
      </c>
    </row>
    <row r="269" ht="48" customHeight="1" spans="2:26">
      <c r="B269" s="15" t="str">
        <f t="shared" si="8"/>
        <v>VehicleSetting_267</v>
      </c>
      <c r="C269" s="15" t="s">
        <v>3142</v>
      </c>
      <c r="D269" s="15"/>
      <c r="E269" s="15" t="s">
        <v>3143</v>
      </c>
      <c r="F269" s="15" t="s">
        <v>172</v>
      </c>
      <c r="G269" s="15"/>
      <c r="H269" s="15"/>
      <c r="I269" s="15"/>
      <c r="J269" s="15" t="s">
        <v>3164</v>
      </c>
      <c r="K269" s="15" t="s">
        <v>3152</v>
      </c>
      <c r="L269" s="15" t="s">
        <v>3165</v>
      </c>
      <c r="M269" s="15" t="s">
        <v>3166</v>
      </c>
      <c r="N269" s="15"/>
      <c r="O269" s="15" t="s">
        <v>95</v>
      </c>
      <c r="P269" s="15" t="s">
        <v>729</v>
      </c>
      <c r="Q269" s="15" t="s">
        <v>730</v>
      </c>
      <c r="R269" s="15"/>
      <c r="S269" s="13" t="s">
        <v>117</v>
      </c>
      <c r="T269" s="15"/>
      <c r="U269" s="15"/>
      <c r="V269" s="15"/>
      <c r="W269" s="15" t="s">
        <v>731</v>
      </c>
      <c r="X269" s="20" t="s">
        <v>2370</v>
      </c>
      <c r="Y269" s="15" t="s">
        <v>83</v>
      </c>
      <c r="Z269" s="15" t="s">
        <v>630</v>
      </c>
    </row>
    <row r="270" ht="48" customHeight="1" spans="2:26">
      <c r="B270" s="15" t="str">
        <f t="shared" si="8"/>
        <v>VehicleSetting_268</v>
      </c>
      <c r="C270" s="15" t="s">
        <v>3142</v>
      </c>
      <c r="D270" s="15"/>
      <c r="E270" s="15" t="s">
        <v>3143</v>
      </c>
      <c r="F270" s="15" t="s">
        <v>172</v>
      </c>
      <c r="G270" s="15"/>
      <c r="H270" s="15"/>
      <c r="I270" s="15"/>
      <c r="J270" s="15" t="s">
        <v>3167</v>
      </c>
      <c r="K270" s="15" t="s">
        <v>3152</v>
      </c>
      <c r="L270" s="15" t="s">
        <v>3168</v>
      </c>
      <c r="M270" s="15" t="s">
        <v>3169</v>
      </c>
      <c r="N270" s="15"/>
      <c r="O270" s="15" t="s">
        <v>95</v>
      </c>
      <c r="P270" s="15" t="s">
        <v>729</v>
      </c>
      <c r="Q270" s="15" t="s">
        <v>730</v>
      </c>
      <c r="R270" s="15"/>
      <c r="S270" s="13" t="s">
        <v>117</v>
      </c>
      <c r="T270" s="15"/>
      <c r="U270" s="15"/>
      <c r="V270" s="15"/>
      <c r="W270" s="15" t="s">
        <v>731</v>
      </c>
      <c r="X270" s="20" t="s">
        <v>2370</v>
      </c>
      <c r="Y270" s="15" t="s">
        <v>83</v>
      </c>
      <c r="Z270" s="15" t="s">
        <v>630</v>
      </c>
    </row>
    <row r="271" ht="81" customHeight="1" spans="2:26">
      <c r="B271" s="15" t="str">
        <f t="shared" si="8"/>
        <v>VehicleSetting_269</v>
      </c>
      <c r="C271" s="15" t="s">
        <v>3142</v>
      </c>
      <c r="D271" s="15"/>
      <c r="E271" s="15" t="s">
        <v>3143</v>
      </c>
      <c r="F271" s="15" t="s">
        <v>172</v>
      </c>
      <c r="G271" s="15"/>
      <c r="H271" s="15"/>
      <c r="I271" s="15"/>
      <c r="J271" s="15" t="s">
        <v>3170</v>
      </c>
      <c r="K271" s="15" t="s">
        <v>3152</v>
      </c>
      <c r="L271" s="15" t="s">
        <v>3171</v>
      </c>
      <c r="M271" s="15" t="s">
        <v>3172</v>
      </c>
      <c r="N271" s="15"/>
      <c r="O271" s="15" t="s">
        <v>95</v>
      </c>
      <c r="P271" s="15" t="s">
        <v>729</v>
      </c>
      <c r="Q271" s="15" t="s">
        <v>730</v>
      </c>
      <c r="R271" s="15"/>
      <c r="S271" s="13" t="s">
        <v>117</v>
      </c>
      <c r="T271" s="15"/>
      <c r="U271" s="15"/>
      <c r="V271" s="15"/>
      <c r="W271" s="15" t="s">
        <v>731</v>
      </c>
      <c r="X271" s="20" t="s">
        <v>2370</v>
      </c>
      <c r="Y271" s="15" t="s">
        <v>83</v>
      </c>
      <c r="Z271" s="15" t="s">
        <v>630</v>
      </c>
    </row>
    <row r="272" ht="81" customHeight="1" spans="2:26">
      <c r="B272" s="15" t="str">
        <f t="shared" si="8"/>
        <v>VehicleSetting_270</v>
      </c>
      <c r="C272" s="15" t="s">
        <v>3142</v>
      </c>
      <c r="D272" s="15"/>
      <c r="E272" s="15" t="s">
        <v>3143</v>
      </c>
      <c r="F272" s="15" t="s">
        <v>172</v>
      </c>
      <c r="G272" s="15"/>
      <c r="H272" s="15"/>
      <c r="I272" s="15"/>
      <c r="J272" s="15" t="s">
        <v>3173</v>
      </c>
      <c r="K272" s="15" t="s">
        <v>3152</v>
      </c>
      <c r="L272" s="15" t="s">
        <v>3174</v>
      </c>
      <c r="M272" s="15" t="s">
        <v>3175</v>
      </c>
      <c r="N272" s="15"/>
      <c r="O272" s="15" t="s">
        <v>95</v>
      </c>
      <c r="P272" s="15" t="s">
        <v>729</v>
      </c>
      <c r="Q272" s="15" t="s">
        <v>730</v>
      </c>
      <c r="R272" s="15"/>
      <c r="S272" s="13" t="s">
        <v>117</v>
      </c>
      <c r="T272" s="15"/>
      <c r="U272" s="15"/>
      <c r="V272" s="15"/>
      <c r="W272" s="15" t="s">
        <v>731</v>
      </c>
      <c r="X272" s="20" t="s">
        <v>2370</v>
      </c>
      <c r="Y272" s="15" t="s">
        <v>83</v>
      </c>
      <c r="Z272" s="15" t="s">
        <v>630</v>
      </c>
    </row>
    <row r="273" ht="48" customHeight="1" spans="2:26">
      <c r="B273" s="15" t="str">
        <f t="shared" si="8"/>
        <v>VehicleSetting_271</v>
      </c>
      <c r="C273" s="15" t="s">
        <v>3142</v>
      </c>
      <c r="D273" s="15"/>
      <c r="E273" s="15" t="s">
        <v>3143</v>
      </c>
      <c r="F273" s="15" t="s">
        <v>172</v>
      </c>
      <c r="G273" s="15"/>
      <c r="H273" s="15"/>
      <c r="I273" s="15"/>
      <c r="J273" s="15" t="s">
        <v>3176</v>
      </c>
      <c r="K273" s="15" t="s">
        <v>3152</v>
      </c>
      <c r="L273" s="15" t="s">
        <v>3177</v>
      </c>
      <c r="M273" s="15" t="s">
        <v>919</v>
      </c>
      <c r="N273" s="15"/>
      <c r="O273" s="15" t="s">
        <v>97</v>
      </c>
      <c r="P273" s="15" t="s">
        <v>729</v>
      </c>
      <c r="Q273" s="15" t="s">
        <v>730</v>
      </c>
      <c r="R273" s="15"/>
      <c r="S273" s="13" t="s">
        <v>117</v>
      </c>
      <c r="T273" s="15"/>
      <c r="U273" s="15"/>
      <c r="V273" s="15"/>
      <c r="W273" s="15" t="s">
        <v>731</v>
      </c>
      <c r="X273" s="20" t="s">
        <v>2370</v>
      </c>
      <c r="Y273" s="15" t="s">
        <v>83</v>
      </c>
      <c r="Z273" s="15" t="s">
        <v>630</v>
      </c>
    </row>
    <row r="274" s="21" customFormat="1" ht="48" customHeight="1" spans="2:26">
      <c r="B274" s="15" t="str">
        <f t="shared" si="8"/>
        <v>VehicleSetting_272</v>
      </c>
      <c r="C274" s="15" t="s">
        <v>3178</v>
      </c>
      <c r="D274" s="15"/>
      <c r="E274" s="15" t="s">
        <v>3179</v>
      </c>
      <c r="F274" s="15" t="s">
        <v>172</v>
      </c>
      <c r="G274" s="15"/>
      <c r="H274" s="15"/>
      <c r="I274" s="15"/>
      <c r="J274" s="27" t="s">
        <v>3180</v>
      </c>
      <c r="K274" s="15" t="s">
        <v>3181</v>
      </c>
      <c r="L274" s="15" t="s">
        <v>3182</v>
      </c>
      <c r="M274" s="15" t="s">
        <v>3183</v>
      </c>
      <c r="N274" s="15"/>
      <c r="O274" s="15" t="s">
        <v>97</v>
      </c>
      <c r="P274" s="27" t="s">
        <v>729</v>
      </c>
      <c r="Q274" s="27" t="s">
        <v>730</v>
      </c>
      <c r="R274" s="15"/>
      <c r="S274" s="13" t="s">
        <v>117</v>
      </c>
      <c r="T274" s="15"/>
      <c r="U274" s="15"/>
      <c r="V274" s="15"/>
      <c r="W274" s="15" t="s">
        <v>731</v>
      </c>
      <c r="X274" s="20" t="s">
        <v>2370</v>
      </c>
      <c r="Y274" s="15" t="s">
        <v>83</v>
      </c>
      <c r="Z274" s="15" t="s">
        <v>630</v>
      </c>
    </row>
    <row r="275" s="21" customFormat="1" ht="48" customHeight="1" spans="2:26">
      <c r="B275" s="15" t="str">
        <f t="shared" si="8"/>
        <v>VehicleSetting_273</v>
      </c>
      <c r="C275" s="15" t="s">
        <v>3178</v>
      </c>
      <c r="D275" s="15"/>
      <c r="E275" s="15" t="s">
        <v>3179</v>
      </c>
      <c r="F275" s="15" t="s">
        <v>172</v>
      </c>
      <c r="G275" s="15"/>
      <c r="H275" s="15"/>
      <c r="I275" s="15"/>
      <c r="J275" s="27" t="s">
        <v>3184</v>
      </c>
      <c r="K275" s="15" t="s">
        <v>3181</v>
      </c>
      <c r="L275" s="15" t="s">
        <v>3185</v>
      </c>
      <c r="M275" s="15" t="s">
        <v>3186</v>
      </c>
      <c r="N275" s="15"/>
      <c r="O275" s="15" t="s">
        <v>97</v>
      </c>
      <c r="P275" s="27" t="s">
        <v>729</v>
      </c>
      <c r="Q275" s="27" t="s">
        <v>730</v>
      </c>
      <c r="R275" s="15"/>
      <c r="S275" s="13" t="s">
        <v>117</v>
      </c>
      <c r="T275" s="15"/>
      <c r="U275" s="15"/>
      <c r="V275" s="15"/>
      <c r="W275" s="15" t="s">
        <v>731</v>
      </c>
      <c r="X275" s="20" t="s">
        <v>2370</v>
      </c>
      <c r="Y275" s="15" t="s">
        <v>83</v>
      </c>
      <c r="Z275" s="15" t="s">
        <v>630</v>
      </c>
    </row>
    <row r="276" s="21" customFormat="1" ht="48" customHeight="1" spans="2:26">
      <c r="B276" s="15" t="str">
        <f t="shared" si="8"/>
        <v>VehicleSetting_274</v>
      </c>
      <c r="C276" s="15" t="s">
        <v>3178</v>
      </c>
      <c r="D276" s="15"/>
      <c r="E276" s="15" t="s">
        <v>3179</v>
      </c>
      <c r="F276" s="15" t="s">
        <v>172</v>
      </c>
      <c r="G276" s="15"/>
      <c r="H276" s="15"/>
      <c r="I276" s="15"/>
      <c r="J276" s="27" t="s">
        <v>3187</v>
      </c>
      <c r="K276" s="15" t="s">
        <v>803</v>
      </c>
      <c r="L276" s="15" t="s">
        <v>3188</v>
      </c>
      <c r="M276" s="15" t="s">
        <v>3189</v>
      </c>
      <c r="N276" s="15"/>
      <c r="O276" s="15" t="s">
        <v>97</v>
      </c>
      <c r="P276" s="27" t="s">
        <v>729</v>
      </c>
      <c r="Q276" s="27" t="s">
        <v>730</v>
      </c>
      <c r="R276" s="15"/>
      <c r="S276" s="13" t="s">
        <v>117</v>
      </c>
      <c r="T276" s="15"/>
      <c r="U276" s="15"/>
      <c r="V276" s="15"/>
      <c r="W276" s="15" t="s">
        <v>731</v>
      </c>
      <c r="X276" s="20" t="s">
        <v>2370</v>
      </c>
      <c r="Y276" s="15" t="s">
        <v>83</v>
      </c>
      <c r="Z276" s="15" t="s">
        <v>630</v>
      </c>
    </row>
    <row r="277" s="80" customFormat="1" ht="48" customHeight="1" spans="1:26">
      <c r="A277" s="9"/>
      <c r="B277" s="18" t="str">
        <f t="shared" si="8"/>
        <v>VehicleSetting_275</v>
      </c>
      <c r="C277" s="18" t="s">
        <v>3178</v>
      </c>
      <c r="D277" s="18"/>
      <c r="E277" s="18" t="s">
        <v>3179</v>
      </c>
      <c r="F277" s="18"/>
      <c r="G277" s="18"/>
      <c r="H277" s="18"/>
      <c r="I277" s="18"/>
      <c r="J277" s="35" t="s">
        <v>3190</v>
      </c>
      <c r="K277" s="18" t="s">
        <v>803</v>
      </c>
      <c r="L277" s="18" t="s">
        <v>3191</v>
      </c>
      <c r="M277" s="18" t="s">
        <v>3192</v>
      </c>
      <c r="N277" s="18"/>
      <c r="O277" s="15" t="s">
        <v>97</v>
      </c>
      <c r="P277" s="35" t="s">
        <v>729</v>
      </c>
      <c r="Q277" s="35" t="s">
        <v>730</v>
      </c>
      <c r="R277" s="18"/>
      <c r="S277" s="13" t="s">
        <v>117</v>
      </c>
      <c r="T277" s="18"/>
      <c r="U277" s="18"/>
      <c r="V277" s="18"/>
      <c r="W277" s="15" t="s">
        <v>731</v>
      </c>
      <c r="X277" s="20" t="s">
        <v>2370</v>
      </c>
      <c r="Y277" s="15" t="s">
        <v>83</v>
      </c>
      <c r="Z277" s="15" t="s">
        <v>630</v>
      </c>
    </row>
    <row r="278" s="21" customFormat="1" ht="48" customHeight="1" spans="2:26">
      <c r="B278" s="15" t="str">
        <f t="shared" si="8"/>
        <v>VehicleSetting_276</v>
      </c>
      <c r="C278" s="15" t="s">
        <v>3178</v>
      </c>
      <c r="D278" s="15"/>
      <c r="E278" s="15" t="s">
        <v>3179</v>
      </c>
      <c r="F278" s="15" t="s">
        <v>172</v>
      </c>
      <c r="G278" s="15"/>
      <c r="H278" s="15"/>
      <c r="I278" s="15"/>
      <c r="J278" s="27" t="s">
        <v>3193</v>
      </c>
      <c r="K278" s="15" t="s">
        <v>803</v>
      </c>
      <c r="L278" s="15" t="s">
        <v>3194</v>
      </c>
      <c r="M278" s="15" t="s">
        <v>3195</v>
      </c>
      <c r="N278" s="15"/>
      <c r="O278" s="15" t="s">
        <v>97</v>
      </c>
      <c r="P278" s="27" t="s">
        <v>729</v>
      </c>
      <c r="Q278" s="27" t="s">
        <v>730</v>
      </c>
      <c r="R278" s="15"/>
      <c r="S278" s="13" t="s">
        <v>117</v>
      </c>
      <c r="T278" s="15"/>
      <c r="U278" s="15"/>
      <c r="V278" s="15"/>
      <c r="W278" s="15" t="s">
        <v>731</v>
      </c>
      <c r="X278" s="20" t="s">
        <v>2370</v>
      </c>
      <c r="Y278" s="15" t="s">
        <v>83</v>
      </c>
      <c r="Z278" s="15" t="s">
        <v>630</v>
      </c>
    </row>
    <row r="279" s="21" customFormat="1" ht="48" customHeight="1" spans="2:26">
      <c r="B279" s="15" t="str">
        <f t="shared" si="8"/>
        <v>VehicleSetting_277</v>
      </c>
      <c r="C279" s="15" t="s">
        <v>3178</v>
      </c>
      <c r="D279" s="15"/>
      <c r="E279" s="15" t="s">
        <v>3179</v>
      </c>
      <c r="F279" s="15" t="s">
        <v>172</v>
      </c>
      <c r="G279" s="15"/>
      <c r="H279" s="15"/>
      <c r="I279" s="15"/>
      <c r="J279" s="27" t="s">
        <v>3196</v>
      </c>
      <c r="K279" s="15" t="s">
        <v>803</v>
      </c>
      <c r="L279" s="15" t="s">
        <v>3197</v>
      </c>
      <c r="M279" s="15" t="s">
        <v>3198</v>
      </c>
      <c r="N279" s="15"/>
      <c r="O279" s="15" t="s">
        <v>97</v>
      </c>
      <c r="P279" s="27" t="s">
        <v>729</v>
      </c>
      <c r="Q279" s="27" t="s">
        <v>730</v>
      </c>
      <c r="R279" s="15"/>
      <c r="S279" s="13" t="s">
        <v>117</v>
      </c>
      <c r="T279" s="15"/>
      <c r="U279" s="15"/>
      <c r="V279" s="15"/>
      <c r="W279" s="15" t="s">
        <v>731</v>
      </c>
      <c r="X279" s="20" t="s">
        <v>2370</v>
      </c>
      <c r="Y279" s="15" t="s">
        <v>83</v>
      </c>
      <c r="Z279" s="15" t="s">
        <v>630</v>
      </c>
    </row>
    <row r="280" s="21" customFormat="1" ht="108.6" customHeight="1" spans="2:26">
      <c r="B280" s="15" t="str">
        <f t="shared" si="8"/>
        <v>VehicleSetting_278</v>
      </c>
      <c r="C280" s="15" t="s">
        <v>3178</v>
      </c>
      <c r="D280" s="15"/>
      <c r="E280" s="15" t="s">
        <v>3179</v>
      </c>
      <c r="F280" s="15" t="s">
        <v>172</v>
      </c>
      <c r="G280" s="15"/>
      <c r="H280" s="15"/>
      <c r="I280" s="15"/>
      <c r="J280" s="27" t="s">
        <v>3199</v>
      </c>
      <c r="K280" s="15" t="s">
        <v>815</v>
      </c>
      <c r="L280" s="15" t="s">
        <v>3200</v>
      </c>
      <c r="M280" s="15" t="s">
        <v>2487</v>
      </c>
      <c r="N280" s="15"/>
      <c r="O280" s="15" t="s">
        <v>95</v>
      </c>
      <c r="P280" s="27" t="s">
        <v>729</v>
      </c>
      <c r="Q280" s="27" t="s">
        <v>730</v>
      </c>
      <c r="R280" s="15"/>
      <c r="S280" s="13" t="s">
        <v>117</v>
      </c>
      <c r="T280" s="15"/>
      <c r="U280" s="15"/>
      <c r="V280" s="15"/>
      <c r="W280" s="15" t="s">
        <v>731</v>
      </c>
      <c r="X280" s="20" t="s">
        <v>2370</v>
      </c>
      <c r="Y280" s="15" t="s">
        <v>83</v>
      </c>
      <c r="Z280" s="15" t="s">
        <v>630</v>
      </c>
    </row>
    <row r="281" s="21" customFormat="1" ht="48" customHeight="1" spans="2:26">
      <c r="B281" s="15" t="str">
        <f t="shared" si="8"/>
        <v>VehicleSetting_279</v>
      </c>
      <c r="C281" s="15" t="s">
        <v>3178</v>
      </c>
      <c r="D281" s="15"/>
      <c r="E281" s="15" t="s">
        <v>3179</v>
      </c>
      <c r="F281" s="15" t="s">
        <v>172</v>
      </c>
      <c r="G281" s="15"/>
      <c r="H281" s="15"/>
      <c r="I281" s="15"/>
      <c r="J281" s="27" t="s">
        <v>3201</v>
      </c>
      <c r="K281" s="15" t="s">
        <v>815</v>
      </c>
      <c r="L281" s="15" t="s">
        <v>3202</v>
      </c>
      <c r="M281" s="15" t="s">
        <v>2490</v>
      </c>
      <c r="N281" s="15"/>
      <c r="O281" s="15" t="s">
        <v>95</v>
      </c>
      <c r="P281" s="27" t="s">
        <v>729</v>
      </c>
      <c r="Q281" s="27" t="s">
        <v>730</v>
      </c>
      <c r="R281" s="15"/>
      <c r="S281" s="13" t="s">
        <v>117</v>
      </c>
      <c r="T281" s="15"/>
      <c r="U281" s="15"/>
      <c r="V281" s="15"/>
      <c r="W281" s="15" t="s">
        <v>731</v>
      </c>
      <c r="X281" s="20" t="s">
        <v>2370</v>
      </c>
      <c r="Y281" s="15" t="s">
        <v>83</v>
      </c>
      <c r="Z281" s="15" t="s">
        <v>630</v>
      </c>
    </row>
    <row r="282" s="21" customFormat="1" ht="116.85" customHeight="1" spans="2:26">
      <c r="B282" s="15" t="str">
        <f t="shared" si="8"/>
        <v>VehicleSetting_280</v>
      </c>
      <c r="C282" s="15" t="s">
        <v>3178</v>
      </c>
      <c r="D282" s="15"/>
      <c r="E282" s="15" t="s">
        <v>3179</v>
      </c>
      <c r="F282" s="15" t="s">
        <v>172</v>
      </c>
      <c r="G282" s="15"/>
      <c r="H282" s="15"/>
      <c r="I282" s="15"/>
      <c r="J282" s="27" t="s">
        <v>3203</v>
      </c>
      <c r="K282" s="15" t="s">
        <v>815</v>
      </c>
      <c r="L282" s="15" t="s">
        <v>3204</v>
      </c>
      <c r="M282" s="15" t="s">
        <v>3205</v>
      </c>
      <c r="N282" s="15"/>
      <c r="O282" s="15" t="s">
        <v>95</v>
      </c>
      <c r="P282" s="27" t="s">
        <v>729</v>
      </c>
      <c r="Q282" s="27" t="s">
        <v>730</v>
      </c>
      <c r="R282" s="15"/>
      <c r="S282" s="13" t="s">
        <v>117</v>
      </c>
      <c r="T282" s="15"/>
      <c r="U282" s="15"/>
      <c r="V282" s="15"/>
      <c r="W282" s="15" t="s">
        <v>731</v>
      </c>
      <c r="X282" s="20" t="s">
        <v>2370</v>
      </c>
      <c r="Y282" s="15" t="s">
        <v>83</v>
      </c>
      <c r="Z282" s="15" t="s">
        <v>630</v>
      </c>
    </row>
    <row r="283" s="21" customFormat="1" ht="116.85" customHeight="1" spans="2:26">
      <c r="B283" s="15" t="str">
        <f t="shared" si="8"/>
        <v>VehicleSetting_281</v>
      </c>
      <c r="C283" s="15" t="s">
        <v>3178</v>
      </c>
      <c r="D283" s="15"/>
      <c r="E283" s="15" t="s">
        <v>3179</v>
      </c>
      <c r="F283" s="15" t="s">
        <v>172</v>
      </c>
      <c r="G283" s="15"/>
      <c r="H283" s="15"/>
      <c r="I283" s="15"/>
      <c r="J283" s="27" t="s">
        <v>3206</v>
      </c>
      <c r="K283" s="15" t="s">
        <v>815</v>
      </c>
      <c r="L283" s="15" t="s">
        <v>3207</v>
      </c>
      <c r="M283" s="15" t="s">
        <v>3208</v>
      </c>
      <c r="N283" s="15"/>
      <c r="O283" s="15" t="s">
        <v>95</v>
      </c>
      <c r="P283" s="27" t="s">
        <v>729</v>
      </c>
      <c r="Q283" s="27" t="s">
        <v>730</v>
      </c>
      <c r="R283" s="15"/>
      <c r="S283" s="13" t="s">
        <v>117</v>
      </c>
      <c r="T283" s="15"/>
      <c r="U283" s="15"/>
      <c r="V283" s="15"/>
      <c r="W283" s="15" t="s">
        <v>731</v>
      </c>
      <c r="X283" s="20" t="s">
        <v>2370</v>
      </c>
      <c r="Y283" s="15" t="s">
        <v>83</v>
      </c>
      <c r="Z283" s="15" t="s">
        <v>630</v>
      </c>
    </row>
    <row r="284" s="21" customFormat="1" ht="126.95" customHeight="1" spans="2:26">
      <c r="B284" s="15" t="str">
        <f t="shared" si="8"/>
        <v>VehicleSetting_282</v>
      </c>
      <c r="C284" s="15" t="s">
        <v>3178</v>
      </c>
      <c r="D284" s="15"/>
      <c r="E284" s="15" t="s">
        <v>3179</v>
      </c>
      <c r="F284" s="15" t="s">
        <v>172</v>
      </c>
      <c r="G284" s="15"/>
      <c r="H284" s="15"/>
      <c r="I284" s="15"/>
      <c r="J284" s="27" t="s">
        <v>3209</v>
      </c>
      <c r="K284" s="15" t="s">
        <v>815</v>
      </c>
      <c r="L284" s="15" t="s">
        <v>3210</v>
      </c>
      <c r="M284" s="15" t="s">
        <v>2497</v>
      </c>
      <c r="N284" s="15"/>
      <c r="O284" s="15" t="s">
        <v>97</v>
      </c>
      <c r="P284" s="27" t="s">
        <v>729</v>
      </c>
      <c r="Q284" s="27" t="s">
        <v>730</v>
      </c>
      <c r="R284" s="15"/>
      <c r="S284" s="13" t="s">
        <v>117</v>
      </c>
      <c r="T284" s="15"/>
      <c r="U284" s="15"/>
      <c r="V284" s="15"/>
      <c r="W284" s="15" t="s">
        <v>731</v>
      </c>
      <c r="X284" s="20" t="s">
        <v>2370</v>
      </c>
      <c r="Y284" s="15" t="s">
        <v>83</v>
      </c>
      <c r="Z284" s="15" t="s">
        <v>630</v>
      </c>
    </row>
    <row r="285" s="21" customFormat="1" ht="48" customHeight="1" spans="2:26">
      <c r="B285" s="15" t="str">
        <f t="shared" si="8"/>
        <v>VehicleSetting_283</v>
      </c>
      <c r="C285" s="15" t="s">
        <v>3178</v>
      </c>
      <c r="D285" s="15"/>
      <c r="E285" s="15" t="s">
        <v>3179</v>
      </c>
      <c r="F285" s="15" t="s">
        <v>172</v>
      </c>
      <c r="G285" s="15"/>
      <c r="H285" s="15"/>
      <c r="I285" s="15"/>
      <c r="J285" s="27" t="s">
        <v>3211</v>
      </c>
      <c r="K285" s="15" t="s">
        <v>803</v>
      </c>
      <c r="L285" s="15" t="s">
        <v>3212</v>
      </c>
      <c r="M285" s="15" t="s">
        <v>3213</v>
      </c>
      <c r="N285" s="15"/>
      <c r="O285" s="15" t="s">
        <v>97</v>
      </c>
      <c r="P285" s="27" t="s">
        <v>729</v>
      </c>
      <c r="Q285" s="27" t="s">
        <v>730</v>
      </c>
      <c r="R285" s="15"/>
      <c r="S285" s="13" t="s">
        <v>117</v>
      </c>
      <c r="T285" s="15"/>
      <c r="U285" s="15"/>
      <c r="V285" s="15"/>
      <c r="W285" s="15" t="s">
        <v>731</v>
      </c>
      <c r="X285" s="20" t="s">
        <v>2370</v>
      </c>
      <c r="Y285" s="15" t="s">
        <v>83</v>
      </c>
      <c r="Z285" s="15" t="s">
        <v>630</v>
      </c>
    </row>
    <row r="286" s="21" customFormat="1" ht="48" customHeight="1" spans="2:26">
      <c r="B286" s="15" t="str">
        <f t="shared" si="8"/>
        <v>VehicleSetting_284</v>
      </c>
      <c r="C286" s="15" t="s">
        <v>3178</v>
      </c>
      <c r="D286" s="15"/>
      <c r="E286" s="15" t="s">
        <v>3179</v>
      </c>
      <c r="F286" s="15" t="s">
        <v>172</v>
      </c>
      <c r="G286" s="15"/>
      <c r="H286" s="15"/>
      <c r="I286" s="15"/>
      <c r="J286" s="27" t="s">
        <v>3214</v>
      </c>
      <c r="K286" s="15" t="s">
        <v>3215</v>
      </c>
      <c r="L286" s="15" t="s">
        <v>3216</v>
      </c>
      <c r="M286" s="15" t="s">
        <v>3217</v>
      </c>
      <c r="N286" s="15"/>
      <c r="O286" s="15" t="s">
        <v>97</v>
      </c>
      <c r="P286" s="27" t="s">
        <v>729</v>
      </c>
      <c r="Q286" s="27" t="s">
        <v>730</v>
      </c>
      <c r="R286" s="15"/>
      <c r="S286" s="13" t="s">
        <v>117</v>
      </c>
      <c r="T286" s="15"/>
      <c r="U286" s="15"/>
      <c r="V286" s="15"/>
      <c r="W286" s="15" t="s">
        <v>731</v>
      </c>
      <c r="X286" s="20" t="s">
        <v>2370</v>
      </c>
      <c r="Y286" s="15" t="s">
        <v>83</v>
      </c>
      <c r="Z286" s="15" t="s">
        <v>630</v>
      </c>
    </row>
    <row r="287" s="21" customFormat="1" ht="113.1" customHeight="1" spans="1:26">
      <c r="A287" s="2"/>
      <c r="B287" s="15" t="str">
        <f t="shared" si="8"/>
        <v>VehicleSetting_285</v>
      </c>
      <c r="C287" s="15" t="s">
        <v>3178</v>
      </c>
      <c r="D287" s="15"/>
      <c r="E287" s="15" t="s">
        <v>3179</v>
      </c>
      <c r="F287" s="15" t="s">
        <v>172</v>
      </c>
      <c r="G287" s="15"/>
      <c r="H287" s="15"/>
      <c r="I287" s="15"/>
      <c r="J287" s="27" t="s">
        <v>3218</v>
      </c>
      <c r="K287" s="15" t="s">
        <v>3219</v>
      </c>
      <c r="L287" s="15" t="s">
        <v>3220</v>
      </c>
      <c r="M287" s="15" t="s">
        <v>3221</v>
      </c>
      <c r="N287" s="15"/>
      <c r="O287" s="15" t="s">
        <v>95</v>
      </c>
      <c r="P287" s="27" t="s">
        <v>729</v>
      </c>
      <c r="Q287" s="27" t="s">
        <v>730</v>
      </c>
      <c r="R287" s="15"/>
      <c r="S287" s="13" t="s">
        <v>117</v>
      </c>
      <c r="T287" s="15"/>
      <c r="U287" s="15"/>
      <c r="V287" s="15"/>
      <c r="W287" s="15" t="s">
        <v>731</v>
      </c>
      <c r="X287" s="20" t="s">
        <v>2370</v>
      </c>
      <c r="Y287" s="15" t="s">
        <v>83</v>
      </c>
      <c r="Z287" s="15" t="s">
        <v>630</v>
      </c>
    </row>
    <row r="288" s="21" customFormat="1" ht="48" customHeight="1" spans="1:26">
      <c r="A288" s="2"/>
      <c r="B288" s="15" t="str">
        <f t="shared" si="8"/>
        <v>VehicleSetting_286</v>
      </c>
      <c r="C288" s="15" t="s">
        <v>3178</v>
      </c>
      <c r="D288" s="15"/>
      <c r="E288" s="15" t="s">
        <v>3179</v>
      </c>
      <c r="F288" s="15" t="s">
        <v>172</v>
      </c>
      <c r="G288" s="15"/>
      <c r="H288" s="15"/>
      <c r="I288" s="15"/>
      <c r="J288" s="27" t="s">
        <v>3222</v>
      </c>
      <c r="K288" s="15" t="s">
        <v>3219</v>
      </c>
      <c r="L288" s="15" t="s">
        <v>3223</v>
      </c>
      <c r="M288" s="15" t="s">
        <v>3224</v>
      </c>
      <c r="N288" s="15"/>
      <c r="O288" s="15" t="s">
        <v>95</v>
      </c>
      <c r="P288" s="27" t="s">
        <v>729</v>
      </c>
      <c r="Q288" s="27" t="s">
        <v>730</v>
      </c>
      <c r="R288" s="15"/>
      <c r="S288" s="13" t="s">
        <v>117</v>
      </c>
      <c r="T288" s="15"/>
      <c r="U288" s="15"/>
      <c r="V288" s="15"/>
      <c r="W288" s="15" t="s">
        <v>731</v>
      </c>
      <c r="X288" s="20" t="s">
        <v>2370</v>
      </c>
      <c r="Y288" s="15" t="s">
        <v>83</v>
      </c>
      <c r="Z288" s="15" t="s">
        <v>630</v>
      </c>
    </row>
    <row r="289" s="21" customFormat="1" ht="48" customHeight="1" spans="1:26">
      <c r="A289" s="2"/>
      <c r="B289" s="15" t="str">
        <f t="shared" si="8"/>
        <v>VehicleSetting_287</v>
      </c>
      <c r="C289" s="15" t="s">
        <v>3178</v>
      </c>
      <c r="D289" s="15"/>
      <c r="E289" s="15" t="s">
        <v>3179</v>
      </c>
      <c r="F289" s="15" t="s">
        <v>172</v>
      </c>
      <c r="G289" s="15"/>
      <c r="H289" s="15"/>
      <c r="I289" s="15"/>
      <c r="J289" s="27" t="s">
        <v>3225</v>
      </c>
      <c r="K289" s="15" t="s">
        <v>3219</v>
      </c>
      <c r="L289" s="15" t="s">
        <v>3226</v>
      </c>
      <c r="M289" s="15" t="s">
        <v>3227</v>
      </c>
      <c r="N289" s="15"/>
      <c r="O289" s="15" t="s">
        <v>95</v>
      </c>
      <c r="P289" s="27" t="s">
        <v>729</v>
      </c>
      <c r="Q289" s="27" t="s">
        <v>730</v>
      </c>
      <c r="R289" s="15"/>
      <c r="S289" s="13" t="s">
        <v>117</v>
      </c>
      <c r="T289" s="15"/>
      <c r="U289" s="15"/>
      <c r="V289" s="15"/>
      <c r="W289" s="15" t="s">
        <v>731</v>
      </c>
      <c r="X289" s="20" t="s">
        <v>2370</v>
      </c>
      <c r="Y289" s="15" t="s">
        <v>83</v>
      </c>
      <c r="Z289" s="15" t="s">
        <v>630</v>
      </c>
    </row>
    <row r="290" s="21" customFormat="1" ht="48" customHeight="1" spans="1:26">
      <c r="A290" s="2"/>
      <c r="B290" s="15" t="str">
        <f t="shared" si="8"/>
        <v>VehicleSetting_288</v>
      </c>
      <c r="C290" s="15" t="s">
        <v>3178</v>
      </c>
      <c r="D290" s="15"/>
      <c r="E290" s="15" t="s">
        <v>3179</v>
      </c>
      <c r="F290" s="15" t="s">
        <v>172</v>
      </c>
      <c r="G290" s="15"/>
      <c r="H290" s="15"/>
      <c r="I290" s="15"/>
      <c r="J290" s="27" t="s">
        <v>3228</v>
      </c>
      <c r="K290" s="15" t="s">
        <v>3219</v>
      </c>
      <c r="L290" s="15" t="s">
        <v>3229</v>
      </c>
      <c r="M290" s="15" t="s">
        <v>3230</v>
      </c>
      <c r="N290" s="15"/>
      <c r="O290" s="15" t="s">
        <v>95</v>
      </c>
      <c r="P290" s="27" t="s">
        <v>729</v>
      </c>
      <c r="Q290" s="27" t="s">
        <v>730</v>
      </c>
      <c r="R290" s="15"/>
      <c r="S290" s="13" t="s">
        <v>117</v>
      </c>
      <c r="T290" s="15"/>
      <c r="U290" s="15"/>
      <c r="V290" s="15"/>
      <c r="W290" s="15" t="s">
        <v>731</v>
      </c>
      <c r="X290" s="20" t="s">
        <v>2370</v>
      </c>
      <c r="Y290" s="15" t="s">
        <v>83</v>
      </c>
      <c r="Z290" s="15" t="s">
        <v>630</v>
      </c>
    </row>
    <row r="291" s="21" customFormat="1" ht="48" customHeight="1" spans="1:26">
      <c r="A291" s="2"/>
      <c r="B291" s="15" t="str">
        <f t="shared" si="8"/>
        <v>VehicleSetting_289</v>
      </c>
      <c r="C291" s="15" t="s">
        <v>3178</v>
      </c>
      <c r="D291" s="15"/>
      <c r="E291" s="15" t="s">
        <v>3179</v>
      </c>
      <c r="F291" s="15" t="s">
        <v>172</v>
      </c>
      <c r="G291" s="15"/>
      <c r="H291" s="15"/>
      <c r="I291" s="15"/>
      <c r="J291" s="27" t="s">
        <v>3231</v>
      </c>
      <c r="K291" s="15" t="s">
        <v>3219</v>
      </c>
      <c r="L291" s="15" t="s">
        <v>3232</v>
      </c>
      <c r="M291" s="15" t="s">
        <v>3233</v>
      </c>
      <c r="N291" s="15"/>
      <c r="O291" s="15" t="s">
        <v>97</v>
      </c>
      <c r="P291" s="27" t="s">
        <v>729</v>
      </c>
      <c r="Q291" s="27" t="s">
        <v>730</v>
      </c>
      <c r="R291" s="15"/>
      <c r="S291" s="13" t="s">
        <v>117</v>
      </c>
      <c r="T291" s="15"/>
      <c r="U291" s="15"/>
      <c r="V291" s="15"/>
      <c r="W291" s="15" t="s">
        <v>731</v>
      </c>
      <c r="X291" s="20" t="s">
        <v>2370</v>
      </c>
      <c r="Y291" s="15" t="s">
        <v>83</v>
      </c>
      <c r="Z291" s="15" t="s">
        <v>630</v>
      </c>
    </row>
    <row r="292" s="21" customFormat="1" ht="48" customHeight="1" spans="1:26">
      <c r="A292" s="2"/>
      <c r="B292" s="15" t="str">
        <f t="shared" si="8"/>
        <v>VehicleSetting_290</v>
      </c>
      <c r="C292" s="15" t="s">
        <v>3178</v>
      </c>
      <c r="D292" s="15"/>
      <c r="E292" s="15" t="s">
        <v>3179</v>
      </c>
      <c r="F292" s="15" t="s">
        <v>172</v>
      </c>
      <c r="G292" s="15"/>
      <c r="H292" s="15"/>
      <c r="I292" s="15"/>
      <c r="J292" s="27" t="s">
        <v>3234</v>
      </c>
      <c r="K292" s="15" t="s">
        <v>3219</v>
      </c>
      <c r="L292" s="15" t="s">
        <v>3235</v>
      </c>
      <c r="M292" s="15" t="s">
        <v>3236</v>
      </c>
      <c r="N292" s="15"/>
      <c r="O292" s="15" t="s">
        <v>97</v>
      </c>
      <c r="P292" s="27" t="s">
        <v>729</v>
      </c>
      <c r="Q292" s="27" t="s">
        <v>730</v>
      </c>
      <c r="R292" s="15"/>
      <c r="S292" s="13" t="s">
        <v>117</v>
      </c>
      <c r="T292" s="15"/>
      <c r="U292" s="15"/>
      <c r="V292" s="15"/>
      <c r="W292" s="15" t="s">
        <v>731</v>
      </c>
      <c r="X292" s="20" t="s">
        <v>2370</v>
      </c>
      <c r="Y292" s="15" t="s">
        <v>83</v>
      </c>
      <c r="Z292" s="15" t="s">
        <v>630</v>
      </c>
    </row>
    <row r="293" s="21" customFormat="1" ht="48" customHeight="1" spans="1:26">
      <c r="A293" s="2"/>
      <c r="B293" s="15" t="str">
        <f t="shared" si="8"/>
        <v>VehicleSetting_291</v>
      </c>
      <c r="C293" s="15" t="s">
        <v>3178</v>
      </c>
      <c r="D293" s="15"/>
      <c r="E293" s="15" t="s">
        <v>3179</v>
      </c>
      <c r="F293" s="15" t="s">
        <v>172</v>
      </c>
      <c r="G293" s="15"/>
      <c r="H293" s="15"/>
      <c r="I293" s="15"/>
      <c r="J293" s="27" t="s">
        <v>3237</v>
      </c>
      <c r="K293" s="15" t="s">
        <v>3219</v>
      </c>
      <c r="L293" s="15" t="s">
        <v>3238</v>
      </c>
      <c r="M293" s="15" t="s">
        <v>3239</v>
      </c>
      <c r="N293" s="15"/>
      <c r="O293" s="15" t="s">
        <v>97</v>
      </c>
      <c r="P293" s="27" t="s">
        <v>729</v>
      </c>
      <c r="Q293" s="27" t="s">
        <v>730</v>
      </c>
      <c r="R293" s="15"/>
      <c r="S293" s="13" t="s">
        <v>117</v>
      </c>
      <c r="T293" s="15"/>
      <c r="U293" s="15"/>
      <c r="V293" s="15"/>
      <c r="W293" s="15" t="s">
        <v>731</v>
      </c>
      <c r="X293" s="20" t="s">
        <v>2370</v>
      </c>
      <c r="Y293" s="15" t="s">
        <v>83</v>
      </c>
      <c r="Z293" s="15" t="s">
        <v>630</v>
      </c>
    </row>
    <row r="294" s="21" customFormat="1" ht="48" customHeight="1" spans="1:26">
      <c r="A294" s="2"/>
      <c r="B294" s="15" t="str">
        <f t="shared" si="8"/>
        <v>VehicleSetting_292</v>
      </c>
      <c r="C294" s="15" t="s">
        <v>3178</v>
      </c>
      <c r="D294" s="15"/>
      <c r="E294" s="15" t="s">
        <v>3179</v>
      </c>
      <c r="F294" s="15" t="s">
        <v>172</v>
      </c>
      <c r="G294" s="15"/>
      <c r="H294" s="15"/>
      <c r="I294" s="15"/>
      <c r="J294" s="27" t="s">
        <v>3240</v>
      </c>
      <c r="K294" s="15" t="s">
        <v>3219</v>
      </c>
      <c r="L294" s="15" t="s">
        <v>3241</v>
      </c>
      <c r="M294" s="15" t="s">
        <v>3242</v>
      </c>
      <c r="N294" s="15"/>
      <c r="O294" s="15" t="s">
        <v>97</v>
      </c>
      <c r="P294" s="27" t="s">
        <v>729</v>
      </c>
      <c r="Q294" s="27" t="s">
        <v>730</v>
      </c>
      <c r="R294" s="15"/>
      <c r="S294" s="13" t="s">
        <v>117</v>
      </c>
      <c r="T294" s="15"/>
      <c r="U294" s="15"/>
      <c r="V294" s="15"/>
      <c r="W294" s="15" t="s">
        <v>731</v>
      </c>
      <c r="X294" s="20" t="s">
        <v>2370</v>
      </c>
      <c r="Y294" s="15" t="s">
        <v>83</v>
      </c>
      <c r="Z294" s="15" t="s">
        <v>630</v>
      </c>
    </row>
    <row r="295" s="21" customFormat="1" ht="48" customHeight="1" spans="1:26">
      <c r="A295" s="2"/>
      <c r="B295" s="15" t="str">
        <f t="shared" si="8"/>
        <v>VehicleSetting_293</v>
      </c>
      <c r="C295" s="15" t="s">
        <v>3178</v>
      </c>
      <c r="D295" s="15"/>
      <c r="E295" s="15" t="s">
        <v>3179</v>
      </c>
      <c r="F295" s="15" t="s">
        <v>172</v>
      </c>
      <c r="G295" s="15"/>
      <c r="H295" s="15"/>
      <c r="I295" s="15"/>
      <c r="J295" s="27" t="s">
        <v>3243</v>
      </c>
      <c r="K295" s="15" t="s">
        <v>3219</v>
      </c>
      <c r="L295" s="15" t="s">
        <v>3244</v>
      </c>
      <c r="M295" s="15" t="s">
        <v>3245</v>
      </c>
      <c r="N295" s="15"/>
      <c r="O295" s="15" t="s">
        <v>97</v>
      </c>
      <c r="P295" s="27" t="s">
        <v>729</v>
      </c>
      <c r="Q295" s="27" t="s">
        <v>730</v>
      </c>
      <c r="R295" s="15"/>
      <c r="S295" s="13" t="s">
        <v>117</v>
      </c>
      <c r="T295" s="15"/>
      <c r="U295" s="15"/>
      <c r="V295" s="15"/>
      <c r="W295" s="15" t="s">
        <v>731</v>
      </c>
      <c r="X295" s="20" t="s">
        <v>2370</v>
      </c>
      <c r="Y295" s="15" t="s">
        <v>83</v>
      </c>
      <c r="Z295" s="15" t="s">
        <v>630</v>
      </c>
    </row>
    <row r="296" s="21" customFormat="1" ht="48" customHeight="1" spans="1:26">
      <c r="A296" s="2"/>
      <c r="B296" s="15" t="str">
        <f t="shared" si="8"/>
        <v>VehicleSetting_294</v>
      </c>
      <c r="C296" s="15" t="s">
        <v>3178</v>
      </c>
      <c r="D296" s="15"/>
      <c r="E296" s="15" t="s">
        <v>3179</v>
      </c>
      <c r="F296" s="15" t="s">
        <v>172</v>
      </c>
      <c r="G296" s="15"/>
      <c r="H296" s="15"/>
      <c r="I296" s="15"/>
      <c r="J296" s="27" t="s">
        <v>3246</v>
      </c>
      <c r="K296" s="15" t="s">
        <v>3219</v>
      </c>
      <c r="L296" s="15" t="s">
        <v>3247</v>
      </c>
      <c r="M296" s="15" t="s">
        <v>3248</v>
      </c>
      <c r="N296" s="15"/>
      <c r="O296" s="15" t="s">
        <v>97</v>
      </c>
      <c r="P296" s="27" t="s">
        <v>729</v>
      </c>
      <c r="Q296" s="27" t="s">
        <v>730</v>
      </c>
      <c r="R296" s="15"/>
      <c r="S296" s="13" t="s">
        <v>117</v>
      </c>
      <c r="T296" s="15"/>
      <c r="U296" s="15"/>
      <c r="V296" s="15"/>
      <c r="W296" s="15" t="s">
        <v>731</v>
      </c>
      <c r="X296" s="20" t="s">
        <v>2370</v>
      </c>
      <c r="Y296" s="15" t="s">
        <v>83</v>
      </c>
      <c r="Z296" s="15" t="s">
        <v>630</v>
      </c>
    </row>
    <row r="297" s="21" customFormat="1" ht="48" customHeight="1" spans="1:26">
      <c r="A297" s="2"/>
      <c r="B297" s="15" t="str">
        <f t="shared" si="8"/>
        <v>VehicleSetting_295</v>
      </c>
      <c r="C297" s="15" t="s">
        <v>3178</v>
      </c>
      <c r="D297" s="15"/>
      <c r="E297" s="15" t="s">
        <v>3179</v>
      </c>
      <c r="F297" s="15" t="s">
        <v>172</v>
      </c>
      <c r="G297" s="15"/>
      <c r="H297" s="15"/>
      <c r="I297" s="15"/>
      <c r="J297" s="27" t="s">
        <v>3249</v>
      </c>
      <c r="K297" s="15" t="s">
        <v>3219</v>
      </c>
      <c r="L297" s="15" t="s">
        <v>3250</v>
      </c>
      <c r="M297" s="15" t="s">
        <v>3251</v>
      </c>
      <c r="N297" s="15"/>
      <c r="O297" s="15" t="s">
        <v>97</v>
      </c>
      <c r="P297" s="27" t="s">
        <v>729</v>
      </c>
      <c r="Q297" s="27" t="s">
        <v>730</v>
      </c>
      <c r="R297" s="15"/>
      <c r="S297" s="13" t="s">
        <v>117</v>
      </c>
      <c r="T297" s="15"/>
      <c r="U297" s="15"/>
      <c r="V297" s="15"/>
      <c r="W297" s="15" t="s">
        <v>731</v>
      </c>
      <c r="X297" s="20" t="s">
        <v>2370</v>
      </c>
      <c r="Y297" s="15" t="s">
        <v>83</v>
      </c>
      <c r="Z297" s="15" t="s">
        <v>630</v>
      </c>
    </row>
    <row r="298" s="21" customFormat="1" ht="48" customHeight="1" spans="1:26">
      <c r="A298" s="2"/>
      <c r="B298" s="15" t="str">
        <f t="shared" si="8"/>
        <v>VehicleSetting_296</v>
      </c>
      <c r="C298" s="15" t="s">
        <v>3178</v>
      </c>
      <c r="D298" s="15"/>
      <c r="E298" s="15" t="s">
        <v>3179</v>
      </c>
      <c r="F298" s="15" t="s">
        <v>172</v>
      </c>
      <c r="G298" s="15"/>
      <c r="H298" s="15"/>
      <c r="I298" s="15"/>
      <c r="J298" s="27" t="s">
        <v>3252</v>
      </c>
      <c r="K298" s="15" t="s">
        <v>3219</v>
      </c>
      <c r="L298" s="15" t="s">
        <v>3253</v>
      </c>
      <c r="M298" s="15" t="s">
        <v>3254</v>
      </c>
      <c r="N298" s="15"/>
      <c r="O298" s="15" t="s">
        <v>97</v>
      </c>
      <c r="P298" s="27" t="s">
        <v>729</v>
      </c>
      <c r="Q298" s="27" t="s">
        <v>730</v>
      </c>
      <c r="R298" s="15"/>
      <c r="S298" s="13" t="s">
        <v>117</v>
      </c>
      <c r="T298" s="15"/>
      <c r="U298" s="15"/>
      <c r="V298" s="15"/>
      <c r="W298" s="15" t="s">
        <v>731</v>
      </c>
      <c r="X298" s="20" t="s">
        <v>2370</v>
      </c>
      <c r="Y298" s="15" t="s">
        <v>83</v>
      </c>
      <c r="Z298" s="15" t="s">
        <v>630</v>
      </c>
    </row>
    <row r="299" s="21" customFormat="1" ht="48" customHeight="1" spans="1:26">
      <c r="A299" s="2"/>
      <c r="B299" s="15" t="str">
        <f t="shared" si="8"/>
        <v>VehicleSetting_297</v>
      </c>
      <c r="C299" s="15" t="s">
        <v>3178</v>
      </c>
      <c r="D299" s="15"/>
      <c r="E299" s="15" t="s">
        <v>3179</v>
      </c>
      <c r="F299" s="15" t="s">
        <v>172</v>
      </c>
      <c r="G299" s="15"/>
      <c r="H299" s="15"/>
      <c r="I299" s="15"/>
      <c r="J299" s="27" t="s">
        <v>3255</v>
      </c>
      <c r="K299" s="15" t="s">
        <v>3219</v>
      </c>
      <c r="L299" s="15" t="s">
        <v>3256</v>
      </c>
      <c r="M299" s="15" t="s">
        <v>3257</v>
      </c>
      <c r="N299" s="15"/>
      <c r="O299" s="15" t="s">
        <v>97</v>
      </c>
      <c r="P299" s="27" t="s">
        <v>729</v>
      </c>
      <c r="Q299" s="27" t="s">
        <v>730</v>
      </c>
      <c r="R299" s="15"/>
      <c r="S299" s="13" t="s">
        <v>117</v>
      </c>
      <c r="T299" s="15"/>
      <c r="U299" s="15"/>
      <c r="V299" s="15"/>
      <c r="W299" s="15" t="s">
        <v>731</v>
      </c>
      <c r="X299" s="20" t="s">
        <v>2370</v>
      </c>
      <c r="Y299" s="15" t="s">
        <v>83</v>
      </c>
      <c r="Z299" s="15" t="s">
        <v>630</v>
      </c>
    </row>
    <row r="300" s="21" customFormat="1" ht="48" customHeight="1" spans="1:26">
      <c r="A300" s="2"/>
      <c r="B300" s="15" t="str">
        <f t="shared" si="8"/>
        <v>VehicleSetting_298</v>
      </c>
      <c r="C300" s="15" t="s">
        <v>3178</v>
      </c>
      <c r="D300" s="15"/>
      <c r="E300" s="15" t="s">
        <v>3179</v>
      </c>
      <c r="F300" s="15" t="s">
        <v>172</v>
      </c>
      <c r="G300" s="15"/>
      <c r="H300" s="15"/>
      <c r="I300" s="15"/>
      <c r="J300" s="27" t="s">
        <v>3258</v>
      </c>
      <c r="K300" s="15" t="s">
        <v>3219</v>
      </c>
      <c r="L300" s="15" t="s">
        <v>3259</v>
      </c>
      <c r="M300" s="15" t="s">
        <v>3260</v>
      </c>
      <c r="N300" s="15"/>
      <c r="O300" s="15" t="s">
        <v>97</v>
      </c>
      <c r="P300" s="27" t="s">
        <v>729</v>
      </c>
      <c r="Q300" s="27" t="s">
        <v>730</v>
      </c>
      <c r="R300" s="15"/>
      <c r="S300" s="13" t="s">
        <v>117</v>
      </c>
      <c r="T300" s="15"/>
      <c r="U300" s="15"/>
      <c r="V300" s="15"/>
      <c r="W300" s="15" t="s">
        <v>731</v>
      </c>
      <c r="X300" s="20" t="s">
        <v>2370</v>
      </c>
      <c r="Y300" s="15" t="s">
        <v>83</v>
      </c>
      <c r="Z300" s="15" t="s">
        <v>630</v>
      </c>
    </row>
    <row r="301" s="21" customFormat="1" ht="48" customHeight="1" spans="1:26">
      <c r="A301" s="2"/>
      <c r="B301" s="15" t="str">
        <f t="shared" si="8"/>
        <v>VehicleSetting_299</v>
      </c>
      <c r="C301" s="15" t="s">
        <v>3178</v>
      </c>
      <c r="D301" s="15"/>
      <c r="E301" s="15" t="s">
        <v>3179</v>
      </c>
      <c r="F301" s="15" t="s">
        <v>172</v>
      </c>
      <c r="G301" s="15"/>
      <c r="H301" s="15"/>
      <c r="I301" s="15"/>
      <c r="J301" s="27" t="s">
        <v>3261</v>
      </c>
      <c r="K301" s="15" t="s">
        <v>3219</v>
      </c>
      <c r="L301" s="15" t="s">
        <v>3262</v>
      </c>
      <c r="M301" s="15" t="s">
        <v>3263</v>
      </c>
      <c r="N301" s="15"/>
      <c r="O301" s="15" t="s">
        <v>97</v>
      </c>
      <c r="P301" s="27" t="s">
        <v>729</v>
      </c>
      <c r="Q301" s="27" t="s">
        <v>730</v>
      </c>
      <c r="R301" s="15"/>
      <c r="S301" s="13" t="s">
        <v>117</v>
      </c>
      <c r="T301" s="15"/>
      <c r="U301" s="15"/>
      <c r="V301" s="15"/>
      <c r="W301" s="15" t="s">
        <v>731</v>
      </c>
      <c r="X301" s="20" t="s">
        <v>2370</v>
      </c>
      <c r="Y301" s="15" t="s">
        <v>83</v>
      </c>
      <c r="Z301" s="15" t="s">
        <v>630</v>
      </c>
    </row>
    <row r="302" s="21" customFormat="1" ht="48" customHeight="1" spans="1:26">
      <c r="A302" s="2"/>
      <c r="B302" s="15" t="str">
        <f t="shared" si="8"/>
        <v>VehicleSetting_300</v>
      </c>
      <c r="C302" s="15" t="s">
        <v>3178</v>
      </c>
      <c r="D302" s="15"/>
      <c r="E302" s="15" t="s">
        <v>3179</v>
      </c>
      <c r="F302" s="15" t="s">
        <v>172</v>
      </c>
      <c r="G302" s="15"/>
      <c r="H302" s="15"/>
      <c r="I302" s="15"/>
      <c r="J302" s="27" t="s">
        <v>3264</v>
      </c>
      <c r="K302" s="15" t="s">
        <v>3219</v>
      </c>
      <c r="L302" s="15" t="s">
        <v>3265</v>
      </c>
      <c r="M302" s="15" t="s">
        <v>3266</v>
      </c>
      <c r="N302" s="15"/>
      <c r="O302" s="15" t="s">
        <v>97</v>
      </c>
      <c r="P302" s="27" t="s">
        <v>729</v>
      </c>
      <c r="Q302" s="27" t="s">
        <v>730</v>
      </c>
      <c r="R302" s="15"/>
      <c r="S302" s="13" t="s">
        <v>117</v>
      </c>
      <c r="T302" s="15"/>
      <c r="U302" s="15"/>
      <c r="V302" s="15"/>
      <c r="W302" s="15" t="s">
        <v>731</v>
      </c>
      <c r="X302" s="20" t="s">
        <v>2370</v>
      </c>
      <c r="Y302" s="15" t="s">
        <v>83</v>
      </c>
      <c r="Z302" s="15" t="s">
        <v>630</v>
      </c>
    </row>
    <row r="303" s="21" customFormat="1" ht="48" customHeight="1" spans="1:26">
      <c r="A303" s="2"/>
      <c r="B303" s="15" t="str">
        <f t="shared" si="8"/>
        <v>VehicleSetting_301</v>
      </c>
      <c r="C303" s="15" t="s">
        <v>3178</v>
      </c>
      <c r="D303" s="15"/>
      <c r="E303" s="15" t="s">
        <v>3179</v>
      </c>
      <c r="F303" s="15" t="s">
        <v>172</v>
      </c>
      <c r="G303" s="15"/>
      <c r="H303" s="15"/>
      <c r="I303" s="15"/>
      <c r="J303" s="27" t="s">
        <v>3267</v>
      </c>
      <c r="K303" s="15" t="s">
        <v>3219</v>
      </c>
      <c r="L303" s="15" t="s">
        <v>3268</v>
      </c>
      <c r="M303" s="15" t="s">
        <v>3269</v>
      </c>
      <c r="N303" s="15"/>
      <c r="O303" s="15" t="s">
        <v>97</v>
      </c>
      <c r="P303" s="27" t="s">
        <v>729</v>
      </c>
      <c r="Q303" s="27" t="s">
        <v>730</v>
      </c>
      <c r="R303" s="15"/>
      <c r="S303" s="13" t="s">
        <v>117</v>
      </c>
      <c r="T303" s="15"/>
      <c r="U303" s="15"/>
      <c r="V303" s="15"/>
      <c r="W303" s="15" t="s">
        <v>731</v>
      </c>
      <c r="X303" s="20" t="s">
        <v>2370</v>
      </c>
      <c r="Y303" s="15" t="s">
        <v>83</v>
      </c>
      <c r="Z303" s="15" t="s">
        <v>630</v>
      </c>
    </row>
    <row r="304" s="21" customFormat="1" ht="48" customHeight="1" spans="1:26">
      <c r="A304" s="2"/>
      <c r="B304" s="15" t="str">
        <f t="shared" si="8"/>
        <v>VehicleSetting_302</v>
      </c>
      <c r="C304" s="15" t="s">
        <v>3178</v>
      </c>
      <c r="D304" s="15"/>
      <c r="E304" s="15" t="s">
        <v>3179</v>
      </c>
      <c r="F304" s="15" t="s">
        <v>172</v>
      </c>
      <c r="G304" s="15"/>
      <c r="H304" s="15"/>
      <c r="I304" s="15"/>
      <c r="J304" s="27" t="s">
        <v>3270</v>
      </c>
      <c r="K304" s="15" t="s">
        <v>3219</v>
      </c>
      <c r="L304" s="15" t="s">
        <v>3271</v>
      </c>
      <c r="M304" s="15" t="s">
        <v>3272</v>
      </c>
      <c r="N304" s="15"/>
      <c r="O304" s="15" t="s">
        <v>97</v>
      </c>
      <c r="P304" s="27" t="s">
        <v>729</v>
      </c>
      <c r="Q304" s="27" t="s">
        <v>730</v>
      </c>
      <c r="R304" s="15"/>
      <c r="S304" s="13" t="s">
        <v>117</v>
      </c>
      <c r="T304" s="15"/>
      <c r="U304" s="15"/>
      <c r="V304" s="15"/>
      <c r="W304" s="15" t="s">
        <v>731</v>
      </c>
      <c r="X304" s="20" t="s">
        <v>2370</v>
      </c>
      <c r="Y304" s="15" t="s">
        <v>83</v>
      </c>
      <c r="Z304" s="15" t="s">
        <v>630</v>
      </c>
    </row>
    <row r="305" s="21" customFormat="1" ht="48" customHeight="1" spans="1:26">
      <c r="A305" s="2"/>
      <c r="B305" s="15" t="str">
        <f t="shared" si="8"/>
        <v>VehicleSetting_303</v>
      </c>
      <c r="C305" s="15" t="s">
        <v>3178</v>
      </c>
      <c r="D305" s="15"/>
      <c r="E305" s="15" t="s">
        <v>3179</v>
      </c>
      <c r="F305" s="15" t="s">
        <v>172</v>
      </c>
      <c r="G305" s="15"/>
      <c r="H305" s="15"/>
      <c r="I305" s="15"/>
      <c r="J305" s="27" t="s">
        <v>3273</v>
      </c>
      <c r="K305" s="15" t="s">
        <v>3219</v>
      </c>
      <c r="L305" s="15" t="s">
        <v>3274</v>
      </c>
      <c r="M305" s="15" t="s">
        <v>3275</v>
      </c>
      <c r="N305" s="15"/>
      <c r="O305" s="15" t="s">
        <v>97</v>
      </c>
      <c r="P305" s="27" t="s">
        <v>729</v>
      </c>
      <c r="Q305" s="27" t="s">
        <v>730</v>
      </c>
      <c r="R305" s="15"/>
      <c r="S305" s="13" t="s">
        <v>117</v>
      </c>
      <c r="T305" s="15"/>
      <c r="U305" s="15"/>
      <c r="V305" s="15"/>
      <c r="W305" s="15" t="s">
        <v>731</v>
      </c>
      <c r="X305" s="20" t="s">
        <v>2370</v>
      </c>
      <c r="Y305" s="15" t="s">
        <v>83</v>
      </c>
      <c r="Z305" s="15" t="s">
        <v>630</v>
      </c>
    </row>
    <row r="306" s="21" customFormat="1" ht="48" customHeight="1" spans="1:26">
      <c r="A306" s="2"/>
      <c r="B306" s="15" t="str">
        <f t="shared" si="8"/>
        <v>VehicleSetting_304</v>
      </c>
      <c r="C306" s="15" t="s">
        <v>3178</v>
      </c>
      <c r="D306" s="15"/>
      <c r="E306" s="15" t="s">
        <v>3179</v>
      </c>
      <c r="F306" s="15" t="s">
        <v>172</v>
      </c>
      <c r="G306" s="15"/>
      <c r="H306" s="15"/>
      <c r="I306" s="15"/>
      <c r="J306" s="27" t="s">
        <v>3276</v>
      </c>
      <c r="K306" s="15" t="s">
        <v>3219</v>
      </c>
      <c r="L306" s="15" t="s">
        <v>3277</v>
      </c>
      <c r="M306" s="15" t="s">
        <v>3278</v>
      </c>
      <c r="N306" s="15"/>
      <c r="O306" s="15" t="s">
        <v>97</v>
      </c>
      <c r="P306" s="27" t="s">
        <v>729</v>
      </c>
      <c r="Q306" s="27" t="s">
        <v>730</v>
      </c>
      <c r="R306" s="15"/>
      <c r="S306" s="13" t="s">
        <v>117</v>
      </c>
      <c r="T306" s="15"/>
      <c r="U306" s="15"/>
      <c r="V306" s="15"/>
      <c r="W306" s="15" t="s">
        <v>731</v>
      </c>
      <c r="X306" s="20" t="s">
        <v>2370</v>
      </c>
      <c r="Y306" s="15" t="s">
        <v>83</v>
      </c>
      <c r="Z306" s="15" t="s">
        <v>630</v>
      </c>
    </row>
    <row r="307" s="21" customFormat="1" ht="48" customHeight="1" spans="1:26">
      <c r="A307" s="2"/>
      <c r="B307" s="15" t="str">
        <f t="shared" si="8"/>
        <v>VehicleSetting_305</v>
      </c>
      <c r="C307" s="15" t="s">
        <v>3178</v>
      </c>
      <c r="D307" s="15"/>
      <c r="E307" s="15" t="s">
        <v>3179</v>
      </c>
      <c r="F307" s="15" t="s">
        <v>172</v>
      </c>
      <c r="G307" s="15"/>
      <c r="H307" s="15"/>
      <c r="I307" s="15"/>
      <c r="J307" s="27" t="s">
        <v>3279</v>
      </c>
      <c r="K307" s="15" t="s">
        <v>3219</v>
      </c>
      <c r="L307" s="15" t="s">
        <v>3280</v>
      </c>
      <c r="M307" s="15" t="s">
        <v>3281</v>
      </c>
      <c r="N307" s="15"/>
      <c r="O307" s="15" t="s">
        <v>97</v>
      </c>
      <c r="P307" s="27" t="s">
        <v>729</v>
      </c>
      <c r="Q307" s="27" t="s">
        <v>730</v>
      </c>
      <c r="R307" s="15"/>
      <c r="S307" s="13" t="s">
        <v>117</v>
      </c>
      <c r="T307" s="15"/>
      <c r="U307" s="15"/>
      <c r="V307" s="15"/>
      <c r="W307" s="15" t="s">
        <v>731</v>
      </c>
      <c r="X307" s="20" t="s">
        <v>2370</v>
      </c>
      <c r="Y307" s="15" t="s">
        <v>83</v>
      </c>
      <c r="Z307" s="15" t="s">
        <v>630</v>
      </c>
    </row>
    <row r="308" s="21" customFormat="1" ht="48" customHeight="1" spans="1:26">
      <c r="A308" s="2"/>
      <c r="B308" s="15" t="str">
        <f t="shared" si="8"/>
        <v>VehicleSetting_306</v>
      </c>
      <c r="C308" s="15" t="s">
        <v>3178</v>
      </c>
      <c r="D308" s="15"/>
      <c r="E308" s="15" t="s">
        <v>3179</v>
      </c>
      <c r="F308" s="15" t="s">
        <v>172</v>
      </c>
      <c r="G308" s="15"/>
      <c r="H308" s="15"/>
      <c r="I308" s="15"/>
      <c r="J308" s="27" t="s">
        <v>3282</v>
      </c>
      <c r="K308" s="15" t="s">
        <v>3219</v>
      </c>
      <c r="L308" s="15" t="s">
        <v>3283</v>
      </c>
      <c r="M308" s="15" t="s">
        <v>3284</v>
      </c>
      <c r="N308" s="15"/>
      <c r="O308" s="15" t="s">
        <v>97</v>
      </c>
      <c r="P308" s="27" t="s">
        <v>729</v>
      </c>
      <c r="Q308" s="27" t="s">
        <v>730</v>
      </c>
      <c r="R308" s="15"/>
      <c r="S308" s="13" t="s">
        <v>117</v>
      </c>
      <c r="T308" s="15"/>
      <c r="U308" s="15"/>
      <c r="V308" s="15"/>
      <c r="W308" s="15" t="s">
        <v>731</v>
      </c>
      <c r="X308" s="20" t="s">
        <v>2370</v>
      </c>
      <c r="Y308" s="15" t="s">
        <v>83</v>
      </c>
      <c r="Z308" s="15" t="s">
        <v>630</v>
      </c>
    </row>
    <row r="309" s="21" customFormat="1" ht="48" customHeight="1" spans="1:26">
      <c r="A309" s="2"/>
      <c r="B309" s="15" t="str">
        <f t="shared" si="8"/>
        <v>VehicleSetting_307</v>
      </c>
      <c r="C309" s="15" t="s">
        <v>3178</v>
      </c>
      <c r="D309" s="15"/>
      <c r="E309" s="15" t="s">
        <v>3179</v>
      </c>
      <c r="F309" s="15" t="s">
        <v>172</v>
      </c>
      <c r="G309" s="15"/>
      <c r="H309" s="15"/>
      <c r="I309" s="15"/>
      <c r="J309" s="27" t="s">
        <v>3285</v>
      </c>
      <c r="K309" s="15" t="s">
        <v>3219</v>
      </c>
      <c r="L309" s="15" t="s">
        <v>3286</v>
      </c>
      <c r="M309" s="15" t="s">
        <v>3287</v>
      </c>
      <c r="N309" s="15"/>
      <c r="O309" s="15" t="s">
        <v>97</v>
      </c>
      <c r="P309" s="27" t="s">
        <v>729</v>
      </c>
      <c r="Q309" s="27" t="s">
        <v>730</v>
      </c>
      <c r="R309" s="15"/>
      <c r="S309" s="13" t="s">
        <v>117</v>
      </c>
      <c r="T309" s="15"/>
      <c r="U309" s="15"/>
      <c r="V309" s="15"/>
      <c r="W309" s="15" t="s">
        <v>731</v>
      </c>
      <c r="X309" s="20" t="s">
        <v>2370</v>
      </c>
      <c r="Y309" s="15" t="s">
        <v>83</v>
      </c>
      <c r="Z309" s="15" t="s">
        <v>630</v>
      </c>
    </row>
    <row r="310" s="21" customFormat="1" ht="48" customHeight="1" spans="1:26">
      <c r="A310" s="2"/>
      <c r="B310" s="15" t="str">
        <f t="shared" si="8"/>
        <v>VehicleSetting_308</v>
      </c>
      <c r="C310" s="15" t="s">
        <v>3178</v>
      </c>
      <c r="D310" s="15"/>
      <c r="E310" s="15" t="s">
        <v>3179</v>
      </c>
      <c r="F310" s="15" t="s">
        <v>172</v>
      </c>
      <c r="G310" s="15"/>
      <c r="H310" s="15"/>
      <c r="I310" s="15"/>
      <c r="J310" s="27" t="s">
        <v>3288</v>
      </c>
      <c r="K310" s="15" t="s">
        <v>3219</v>
      </c>
      <c r="L310" s="15" t="s">
        <v>3289</v>
      </c>
      <c r="M310" s="15" t="s">
        <v>3290</v>
      </c>
      <c r="N310" s="15"/>
      <c r="O310" s="15" t="s">
        <v>97</v>
      </c>
      <c r="P310" s="27" t="s">
        <v>729</v>
      </c>
      <c r="Q310" s="27" t="s">
        <v>730</v>
      </c>
      <c r="R310" s="15"/>
      <c r="S310" s="13" t="s">
        <v>117</v>
      </c>
      <c r="T310" s="15"/>
      <c r="U310" s="15"/>
      <c r="V310" s="15"/>
      <c r="W310" s="15" t="s">
        <v>731</v>
      </c>
      <c r="X310" s="20" t="s">
        <v>2370</v>
      </c>
      <c r="Y310" s="15" t="s">
        <v>83</v>
      </c>
      <c r="Z310" s="15" t="s">
        <v>630</v>
      </c>
    </row>
    <row r="311" s="21" customFormat="1" ht="48" customHeight="1" spans="1:26">
      <c r="A311" s="2"/>
      <c r="B311" s="15" t="str">
        <f t="shared" si="8"/>
        <v>VehicleSetting_309</v>
      </c>
      <c r="C311" s="15" t="s">
        <v>3178</v>
      </c>
      <c r="D311" s="15"/>
      <c r="E311" s="15" t="s">
        <v>3179</v>
      </c>
      <c r="F311" s="15" t="s">
        <v>172</v>
      </c>
      <c r="G311" s="15"/>
      <c r="H311" s="15"/>
      <c r="I311" s="15"/>
      <c r="J311" s="27" t="s">
        <v>3291</v>
      </c>
      <c r="K311" s="15" t="s">
        <v>3219</v>
      </c>
      <c r="L311" s="15" t="s">
        <v>3292</v>
      </c>
      <c r="M311" s="15" t="s">
        <v>3293</v>
      </c>
      <c r="N311" s="15"/>
      <c r="O311" s="15" t="s">
        <v>95</v>
      </c>
      <c r="P311" s="27" t="s">
        <v>729</v>
      </c>
      <c r="Q311" s="27" t="s">
        <v>730</v>
      </c>
      <c r="R311" s="15"/>
      <c r="S311" s="13" t="s">
        <v>117</v>
      </c>
      <c r="T311" s="15"/>
      <c r="U311" s="15"/>
      <c r="V311" s="15"/>
      <c r="W311" s="15" t="s">
        <v>731</v>
      </c>
      <c r="X311" s="20" t="s">
        <v>2370</v>
      </c>
      <c r="Y311" s="15" t="s">
        <v>83</v>
      </c>
      <c r="Z311" s="15" t="s">
        <v>630</v>
      </c>
    </row>
    <row r="312" s="21" customFormat="1" ht="48" customHeight="1" spans="1:26">
      <c r="A312" s="2"/>
      <c r="B312" s="15" t="str">
        <f t="shared" si="8"/>
        <v>VehicleSetting_310</v>
      </c>
      <c r="C312" s="15" t="s">
        <v>3178</v>
      </c>
      <c r="D312" s="15"/>
      <c r="E312" s="15" t="s">
        <v>3179</v>
      </c>
      <c r="F312" s="15" t="s">
        <v>172</v>
      </c>
      <c r="G312" s="15"/>
      <c r="H312" s="15"/>
      <c r="I312" s="15"/>
      <c r="J312" s="27" t="s">
        <v>3294</v>
      </c>
      <c r="K312" s="15" t="s">
        <v>3219</v>
      </c>
      <c r="L312" s="15" t="s">
        <v>3295</v>
      </c>
      <c r="M312" s="15" t="s">
        <v>3296</v>
      </c>
      <c r="N312" s="15"/>
      <c r="O312" s="15" t="s">
        <v>95</v>
      </c>
      <c r="P312" s="27" t="s">
        <v>729</v>
      </c>
      <c r="Q312" s="27" t="s">
        <v>730</v>
      </c>
      <c r="R312" s="15"/>
      <c r="S312" s="13" t="s">
        <v>117</v>
      </c>
      <c r="T312" s="15"/>
      <c r="U312" s="15"/>
      <c r="V312" s="15"/>
      <c r="W312" s="15" t="s">
        <v>731</v>
      </c>
      <c r="X312" s="20" t="s">
        <v>2370</v>
      </c>
      <c r="Y312" s="15" t="s">
        <v>83</v>
      </c>
      <c r="Z312" s="15" t="s">
        <v>630</v>
      </c>
    </row>
    <row r="313" s="21" customFormat="1" ht="48" customHeight="1" spans="1:26">
      <c r="A313" s="2"/>
      <c r="B313" s="15" t="str">
        <f t="shared" si="8"/>
        <v>VehicleSetting_311</v>
      </c>
      <c r="C313" s="15" t="s">
        <v>3178</v>
      </c>
      <c r="D313" s="15"/>
      <c r="E313" s="15" t="s">
        <v>3179</v>
      </c>
      <c r="F313" s="15" t="s">
        <v>172</v>
      </c>
      <c r="G313" s="15"/>
      <c r="H313" s="15"/>
      <c r="I313" s="15"/>
      <c r="J313" s="27" t="s">
        <v>3297</v>
      </c>
      <c r="K313" s="15" t="s">
        <v>3219</v>
      </c>
      <c r="L313" s="15" t="s">
        <v>3298</v>
      </c>
      <c r="M313" s="15" t="s">
        <v>3299</v>
      </c>
      <c r="N313" s="15"/>
      <c r="O313" s="15" t="s">
        <v>97</v>
      </c>
      <c r="P313" s="27" t="s">
        <v>729</v>
      </c>
      <c r="Q313" s="27" t="s">
        <v>730</v>
      </c>
      <c r="R313" s="15"/>
      <c r="S313" s="13" t="s">
        <v>117</v>
      </c>
      <c r="T313" s="15"/>
      <c r="U313" s="15"/>
      <c r="V313" s="15"/>
      <c r="W313" s="15" t="s">
        <v>731</v>
      </c>
      <c r="X313" s="20" t="s">
        <v>2370</v>
      </c>
      <c r="Y313" s="15" t="s">
        <v>83</v>
      </c>
      <c r="Z313" s="15" t="s">
        <v>630</v>
      </c>
    </row>
    <row r="314" s="21" customFormat="1" ht="48" customHeight="1" spans="1:26">
      <c r="A314" s="2"/>
      <c r="B314" s="15" t="str">
        <f t="shared" si="8"/>
        <v>VehicleSetting_312</v>
      </c>
      <c r="C314" s="15" t="s">
        <v>3178</v>
      </c>
      <c r="D314" s="15"/>
      <c r="E314" s="15" t="s">
        <v>3179</v>
      </c>
      <c r="F314" s="15" t="s">
        <v>172</v>
      </c>
      <c r="G314" s="15"/>
      <c r="H314" s="15"/>
      <c r="I314" s="15"/>
      <c r="J314" s="27" t="s">
        <v>3300</v>
      </c>
      <c r="K314" s="15" t="s">
        <v>3219</v>
      </c>
      <c r="L314" s="15" t="s">
        <v>3301</v>
      </c>
      <c r="M314" s="15" t="s">
        <v>3302</v>
      </c>
      <c r="N314" s="15"/>
      <c r="O314" s="15" t="s">
        <v>97</v>
      </c>
      <c r="P314" s="27" t="s">
        <v>729</v>
      </c>
      <c r="Q314" s="27" t="s">
        <v>730</v>
      </c>
      <c r="R314" s="15"/>
      <c r="S314" s="13" t="s">
        <v>117</v>
      </c>
      <c r="T314" s="15"/>
      <c r="U314" s="15"/>
      <c r="V314" s="15"/>
      <c r="W314" s="15" t="s">
        <v>731</v>
      </c>
      <c r="X314" s="20" t="s">
        <v>2370</v>
      </c>
      <c r="Y314" s="15" t="s">
        <v>83</v>
      </c>
      <c r="Z314" s="15" t="s">
        <v>630</v>
      </c>
    </row>
    <row r="315" s="21" customFormat="1" ht="48" customHeight="1" spans="1:26">
      <c r="A315" s="2"/>
      <c r="B315" s="15" t="str">
        <f t="shared" si="8"/>
        <v>VehicleSetting_313</v>
      </c>
      <c r="C315" s="15" t="s">
        <v>3178</v>
      </c>
      <c r="D315" s="15"/>
      <c r="E315" s="15" t="s">
        <v>3179</v>
      </c>
      <c r="F315" s="15" t="s">
        <v>172</v>
      </c>
      <c r="G315" s="15"/>
      <c r="H315" s="15"/>
      <c r="I315" s="15"/>
      <c r="J315" s="27" t="s">
        <v>3303</v>
      </c>
      <c r="K315" s="15" t="s">
        <v>3219</v>
      </c>
      <c r="L315" s="15" t="s">
        <v>3304</v>
      </c>
      <c r="M315" s="15" t="s">
        <v>3305</v>
      </c>
      <c r="N315" s="15"/>
      <c r="O315" s="15" t="s">
        <v>97</v>
      </c>
      <c r="P315" s="27" t="s">
        <v>729</v>
      </c>
      <c r="Q315" s="27" t="s">
        <v>730</v>
      </c>
      <c r="R315" s="15"/>
      <c r="S315" s="13" t="s">
        <v>117</v>
      </c>
      <c r="T315" s="15"/>
      <c r="U315" s="15"/>
      <c r="V315" s="15"/>
      <c r="W315" s="15" t="s">
        <v>731</v>
      </c>
      <c r="X315" s="20" t="s">
        <v>2370</v>
      </c>
      <c r="Y315" s="15" t="s">
        <v>83</v>
      </c>
      <c r="Z315" s="15" t="s">
        <v>630</v>
      </c>
    </row>
    <row r="316" s="21" customFormat="1" ht="48" customHeight="1" spans="1:26">
      <c r="A316" s="2"/>
      <c r="B316" s="15" t="str">
        <f t="shared" si="8"/>
        <v>VehicleSetting_314</v>
      </c>
      <c r="C316" s="15" t="s">
        <v>3178</v>
      </c>
      <c r="D316" s="15"/>
      <c r="E316" s="15" t="s">
        <v>3179</v>
      </c>
      <c r="F316" s="15" t="s">
        <v>172</v>
      </c>
      <c r="G316" s="15"/>
      <c r="H316" s="15"/>
      <c r="I316" s="15"/>
      <c r="J316" s="27" t="s">
        <v>3306</v>
      </c>
      <c r="K316" s="15" t="s">
        <v>3219</v>
      </c>
      <c r="L316" s="15" t="s">
        <v>3307</v>
      </c>
      <c r="M316" s="15" t="s">
        <v>3308</v>
      </c>
      <c r="N316" s="15"/>
      <c r="O316" s="15" t="s">
        <v>97</v>
      </c>
      <c r="P316" s="27" t="s">
        <v>729</v>
      </c>
      <c r="Q316" s="27" t="s">
        <v>730</v>
      </c>
      <c r="R316" s="15"/>
      <c r="S316" s="13" t="s">
        <v>117</v>
      </c>
      <c r="T316" s="15"/>
      <c r="U316" s="15"/>
      <c r="V316" s="15"/>
      <c r="W316" s="15" t="s">
        <v>731</v>
      </c>
      <c r="X316" s="20" t="s">
        <v>2370</v>
      </c>
      <c r="Y316" s="15" t="s">
        <v>83</v>
      </c>
      <c r="Z316" s="15" t="s">
        <v>630</v>
      </c>
    </row>
    <row r="317" s="21" customFormat="1" ht="48" customHeight="1" spans="1:26">
      <c r="A317" s="2"/>
      <c r="B317" s="15" t="str">
        <f t="shared" si="8"/>
        <v>VehicleSetting_315</v>
      </c>
      <c r="C317" s="15" t="s">
        <v>3178</v>
      </c>
      <c r="D317" s="15"/>
      <c r="E317" s="15" t="s">
        <v>3179</v>
      </c>
      <c r="F317" s="15" t="s">
        <v>172</v>
      </c>
      <c r="G317" s="15"/>
      <c r="H317" s="15"/>
      <c r="I317" s="15"/>
      <c r="J317" s="27" t="s">
        <v>3309</v>
      </c>
      <c r="K317" s="15" t="s">
        <v>3219</v>
      </c>
      <c r="L317" s="15" t="s">
        <v>3310</v>
      </c>
      <c r="M317" s="15" t="s">
        <v>3311</v>
      </c>
      <c r="N317" s="15"/>
      <c r="O317" s="15" t="s">
        <v>97</v>
      </c>
      <c r="P317" s="27" t="s">
        <v>729</v>
      </c>
      <c r="Q317" s="27" t="s">
        <v>730</v>
      </c>
      <c r="R317" s="15"/>
      <c r="S317" s="13" t="s">
        <v>117</v>
      </c>
      <c r="T317" s="15"/>
      <c r="U317" s="15"/>
      <c r="V317" s="15"/>
      <c r="W317" s="15" t="s">
        <v>731</v>
      </c>
      <c r="X317" s="20" t="s">
        <v>2370</v>
      </c>
      <c r="Y317" s="15" t="s">
        <v>83</v>
      </c>
      <c r="Z317" s="15" t="s">
        <v>630</v>
      </c>
    </row>
    <row r="318" s="21" customFormat="1" ht="48" customHeight="1" spans="1:26">
      <c r="A318" s="2"/>
      <c r="B318" s="15" t="str">
        <f t="shared" si="8"/>
        <v>VehicleSetting_316</v>
      </c>
      <c r="C318" s="15" t="s">
        <v>3178</v>
      </c>
      <c r="D318" s="15"/>
      <c r="E318" s="15" t="s">
        <v>3179</v>
      </c>
      <c r="F318" s="15" t="s">
        <v>172</v>
      </c>
      <c r="G318" s="15"/>
      <c r="H318" s="15"/>
      <c r="I318" s="15"/>
      <c r="J318" s="27" t="s">
        <v>3312</v>
      </c>
      <c r="K318" s="15" t="s">
        <v>3219</v>
      </c>
      <c r="L318" s="15" t="s">
        <v>3313</v>
      </c>
      <c r="M318" s="15" t="s">
        <v>3314</v>
      </c>
      <c r="N318" s="15"/>
      <c r="O318" s="15" t="s">
        <v>97</v>
      </c>
      <c r="P318" s="27" t="s">
        <v>729</v>
      </c>
      <c r="Q318" s="27" t="s">
        <v>730</v>
      </c>
      <c r="R318" s="15"/>
      <c r="S318" s="13" t="s">
        <v>117</v>
      </c>
      <c r="T318" s="15"/>
      <c r="U318" s="15"/>
      <c r="V318" s="15"/>
      <c r="W318" s="15" t="s">
        <v>731</v>
      </c>
      <c r="X318" s="20" t="s">
        <v>2370</v>
      </c>
      <c r="Y318" s="15" t="s">
        <v>83</v>
      </c>
      <c r="Z318" s="15" t="s">
        <v>630</v>
      </c>
    </row>
    <row r="319" s="21" customFormat="1" ht="48" customHeight="1" spans="1:26">
      <c r="A319" s="2"/>
      <c r="B319" s="15" t="str">
        <f t="shared" si="8"/>
        <v>VehicleSetting_317</v>
      </c>
      <c r="C319" s="15" t="s">
        <v>3178</v>
      </c>
      <c r="D319" s="15"/>
      <c r="E319" s="15" t="s">
        <v>3179</v>
      </c>
      <c r="F319" s="15" t="s">
        <v>172</v>
      </c>
      <c r="G319" s="15"/>
      <c r="H319" s="15"/>
      <c r="I319" s="15"/>
      <c r="J319" s="27" t="s">
        <v>3315</v>
      </c>
      <c r="K319" s="15" t="s">
        <v>3219</v>
      </c>
      <c r="L319" s="15" t="s">
        <v>3316</v>
      </c>
      <c r="M319" s="15" t="s">
        <v>3317</v>
      </c>
      <c r="N319" s="15"/>
      <c r="O319" s="15" t="s">
        <v>97</v>
      </c>
      <c r="P319" s="27" t="s">
        <v>729</v>
      </c>
      <c r="Q319" s="27" t="s">
        <v>730</v>
      </c>
      <c r="R319" s="15"/>
      <c r="S319" s="13" t="s">
        <v>117</v>
      </c>
      <c r="T319" s="15"/>
      <c r="U319" s="15"/>
      <c r="V319" s="15"/>
      <c r="W319" s="15" t="s">
        <v>731</v>
      </c>
      <c r="X319" s="20" t="s">
        <v>2370</v>
      </c>
      <c r="Y319" s="15" t="s">
        <v>83</v>
      </c>
      <c r="Z319" s="15" t="s">
        <v>630</v>
      </c>
    </row>
    <row r="320" s="21" customFormat="1" ht="48" customHeight="1" spans="1:26">
      <c r="A320" s="2"/>
      <c r="B320" s="15" t="str">
        <f t="shared" si="8"/>
        <v>VehicleSetting_318</v>
      </c>
      <c r="C320" s="15" t="s">
        <v>3178</v>
      </c>
      <c r="D320" s="15"/>
      <c r="E320" s="15" t="s">
        <v>3179</v>
      </c>
      <c r="F320" s="15" t="s">
        <v>172</v>
      </c>
      <c r="G320" s="15"/>
      <c r="H320" s="15"/>
      <c r="I320" s="15"/>
      <c r="J320" s="27" t="s">
        <v>3318</v>
      </c>
      <c r="K320" s="15" t="s">
        <v>3219</v>
      </c>
      <c r="L320" s="15" t="s">
        <v>3319</v>
      </c>
      <c r="M320" s="15" t="s">
        <v>3320</v>
      </c>
      <c r="N320" s="15"/>
      <c r="O320" s="15" t="s">
        <v>97</v>
      </c>
      <c r="P320" s="27" t="s">
        <v>729</v>
      </c>
      <c r="Q320" s="27" t="s">
        <v>730</v>
      </c>
      <c r="R320" s="15"/>
      <c r="S320" s="13" t="s">
        <v>117</v>
      </c>
      <c r="T320" s="15"/>
      <c r="U320" s="15"/>
      <c r="V320" s="15"/>
      <c r="W320" s="15" t="s">
        <v>731</v>
      </c>
      <c r="X320" s="20" t="s">
        <v>2370</v>
      </c>
      <c r="Y320" s="15" t="s">
        <v>83</v>
      </c>
      <c r="Z320" s="15" t="s">
        <v>630</v>
      </c>
    </row>
    <row r="321" s="21" customFormat="1" ht="48" customHeight="1" spans="1:26">
      <c r="A321" s="2"/>
      <c r="B321" s="15" t="str">
        <f t="shared" ref="B321:B384" si="9">"VehicleSetting_"&amp;ROW()-2</f>
        <v>VehicleSetting_319</v>
      </c>
      <c r="C321" s="15" t="s">
        <v>3178</v>
      </c>
      <c r="D321" s="15"/>
      <c r="E321" s="15" t="s">
        <v>3179</v>
      </c>
      <c r="F321" s="15" t="s">
        <v>172</v>
      </c>
      <c r="G321" s="15"/>
      <c r="H321" s="15"/>
      <c r="I321" s="15"/>
      <c r="J321" s="27" t="s">
        <v>3321</v>
      </c>
      <c r="K321" s="15" t="s">
        <v>3219</v>
      </c>
      <c r="L321" s="15" t="s">
        <v>3322</v>
      </c>
      <c r="M321" s="15" t="s">
        <v>3323</v>
      </c>
      <c r="N321" s="15"/>
      <c r="O321" s="15" t="s">
        <v>97</v>
      </c>
      <c r="P321" s="27" t="s">
        <v>729</v>
      </c>
      <c r="Q321" s="27" t="s">
        <v>730</v>
      </c>
      <c r="R321" s="15"/>
      <c r="S321" s="13" t="s">
        <v>117</v>
      </c>
      <c r="T321" s="15"/>
      <c r="U321" s="15"/>
      <c r="V321" s="15"/>
      <c r="W321" s="15" t="s">
        <v>731</v>
      </c>
      <c r="X321" s="20" t="s">
        <v>2370</v>
      </c>
      <c r="Y321" s="15" t="s">
        <v>83</v>
      </c>
      <c r="Z321" s="15" t="s">
        <v>630</v>
      </c>
    </row>
    <row r="322" s="21" customFormat="1" ht="48" customHeight="1" spans="1:26">
      <c r="A322" s="2"/>
      <c r="B322" s="15" t="str">
        <f t="shared" si="9"/>
        <v>VehicleSetting_320</v>
      </c>
      <c r="C322" s="15" t="s">
        <v>3178</v>
      </c>
      <c r="D322" s="15"/>
      <c r="E322" s="15" t="s">
        <v>3179</v>
      </c>
      <c r="F322" s="15" t="s">
        <v>172</v>
      </c>
      <c r="G322" s="15"/>
      <c r="H322" s="15"/>
      <c r="I322" s="15"/>
      <c r="J322" s="27" t="s">
        <v>3324</v>
      </c>
      <c r="K322" s="15" t="s">
        <v>3219</v>
      </c>
      <c r="L322" s="15" t="s">
        <v>3325</v>
      </c>
      <c r="M322" s="15" t="s">
        <v>3326</v>
      </c>
      <c r="N322" s="15"/>
      <c r="O322" s="15" t="s">
        <v>97</v>
      </c>
      <c r="P322" s="27" t="s">
        <v>729</v>
      </c>
      <c r="Q322" s="27" t="s">
        <v>730</v>
      </c>
      <c r="R322" s="15"/>
      <c r="S322" s="13" t="s">
        <v>117</v>
      </c>
      <c r="T322" s="15"/>
      <c r="U322" s="15"/>
      <c r="V322" s="15"/>
      <c r="W322" s="15" t="s">
        <v>731</v>
      </c>
      <c r="X322" s="20" t="s">
        <v>2370</v>
      </c>
      <c r="Y322" s="15" t="s">
        <v>83</v>
      </c>
      <c r="Z322" s="15" t="s">
        <v>630</v>
      </c>
    </row>
    <row r="323" s="21" customFormat="1" ht="48" customHeight="1" spans="1:26">
      <c r="A323" s="2"/>
      <c r="B323" s="15" t="str">
        <f t="shared" si="9"/>
        <v>VehicleSetting_321</v>
      </c>
      <c r="C323" s="15" t="s">
        <v>3178</v>
      </c>
      <c r="D323" s="15"/>
      <c r="E323" s="15" t="s">
        <v>3179</v>
      </c>
      <c r="F323" s="15" t="s">
        <v>172</v>
      </c>
      <c r="G323" s="15"/>
      <c r="H323" s="15"/>
      <c r="I323" s="15"/>
      <c r="J323" s="27" t="s">
        <v>3327</v>
      </c>
      <c r="K323" s="15" t="s">
        <v>3219</v>
      </c>
      <c r="L323" s="15" t="s">
        <v>3328</v>
      </c>
      <c r="M323" s="15" t="s">
        <v>3329</v>
      </c>
      <c r="N323" s="15"/>
      <c r="O323" s="15" t="s">
        <v>97</v>
      </c>
      <c r="P323" s="27" t="s">
        <v>729</v>
      </c>
      <c r="Q323" s="27" t="s">
        <v>730</v>
      </c>
      <c r="R323" s="15"/>
      <c r="S323" s="13" t="s">
        <v>117</v>
      </c>
      <c r="T323" s="15"/>
      <c r="U323" s="15"/>
      <c r="V323" s="15"/>
      <c r="W323" s="15" t="s">
        <v>731</v>
      </c>
      <c r="X323" s="20" t="s">
        <v>2370</v>
      </c>
      <c r="Y323" s="15" t="s">
        <v>83</v>
      </c>
      <c r="Z323" s="15" t="s">
        <v>630</v>
      </c>
    </row>
    <row r="324" s="21" customFormat="1" ht="48" customHeight="1" spans="1:26">
      <c r="A324" s="2"/>
      <c r="B324" s="15" t="str">
        <f t="shared" si="9"/>
        <v>VehicleSetting_322</v>
      </c>
      <c r="C324" s="15" t="s">
        <v>3178</v>
      </c>
      <c r="D324" s="15"/>
      <c r="E324" s="15" t="s">
        <v>3179</v>
      </c>
      <c r="F324" s="15" t="s">
        <v>172</v>
      </c>
      <c r="G324" s="15"/>
      <c r="H324" s="15"/>
      <c r="I324" s="15"/>
      <c r="J324" s="27" t="s">
        <v>3330</v>
      </c>
      <c r="K324" s="15" t="s">
        <v>3219</v>
      </c>
      <c r="L324" s="15" t="s">
        <v>3331</v>
      </c>
      <c r="M324" s="15" t="s">
        <v>3332</v>
      </c>
      <c r="N324" s="15"/>
      <c r="O324" s="15" t="s">
        <v>97</v>
      </c>
      <c r="P324" s="27" t="s">
        <v>729</v>
      </c>
      <c r="Q324" s="27" t="s">
        <v>730</v>
      </c>
      <c r="R324" s="15"/>
      <c r="S324" s="13" t="s">
        <v>117</v>
      </c>
      <c r="T324" s="15"/>
      <c r="U324" s="15"/>
      <c r="V324" s="15"/>
      <c r="W324" s="15" t="s">
        <v>731</v>
      </c>
      <c r="X324" s="20" t="s">
        <v>2370</v>
      </c>
      <c r="Y324" s="15" t="s">
        <v>83</v>
      </c>
      <c r="Z324" s="15" t="s">
        <v>630</v>
      </c>
    </row>
    <row r="325" s="21" customFormat="1" ht="48" customHeight="1" spans="1:26">
      <c r="A325" s="2"/>
      <c r="B325" s="15" t="str">
        <f t="shared" si="9"/>
        <v>VehicleSetting_323</v>
      </c>
      <c r="C325" s="15" t="s">
        <v>3178</v>
      </c>
      <c r="D325" s="15"/>
      <c r="E325" s="15" t="s">
        <v>3179</v>
      </c>
      <c r="F325" s="15" t="s">
        <v>172</v>
      </c>
      <c r="G325" s="15"/>
      <c r="H325" s="15"/>
      <c r="I325" s="15"/>
      <c r="J325" s="27" t="s">
        <v>3333</v>
      </c>
      <c r="K325" s="15" t="s">
        <v>3219</v>
      </c>
      <c r="L325" s="15" t="s">
        <v>3334</v>
      </c>
      <c r="M325" s="15" t="s">
        <v>3335</v>
      </c>
      <c r="N325" s="15"/>
      <c r="O325" s="15" t="s">
        <v>97</v>
      </c>
      <c r="P325" s="27" t="s">
        <v>729</v>
      </c>
      <c r="Q325" s="27" t="s">
        <v>730</v>
      </c>
      <c r="R325" s="15"/>
      <c r="S325" s="13" t="s">
        <v>117</v>
      </c>
      <c r="T325" s="15"/>
      <c r="U325" s="15"/>
      <c r="V325" s="15"/>
      <c r="W325" s="15" t="s">
        <v>731</v>
      </c>
      <c r="X325" s="20" t="s">
        <v>2370</v>
      </c>
      <c r="Y325" s="15" t="s">
        <v>83</v>
      </c>
      <c r="Z325" s="15" t="s">
        <v>630</v>
      </c>
    </row>
    <row r="326" s="21" customFormat="1" ht="48" customHeight="1" spans="1:26">
      <c r="A326" s="2"/>
      <c r="B326" s="15" t="str">
        <f t="shared" si="9"/>
        <v>VehicleSetting_324</v>
      </c>
      <c r="C326" s="15" t="s">
        <v>3178</v>
      </c>
      <c r="D326" s="15"/>
      <c r="E326" s="15" t="s">
        <v>3179</v>
      </c>
      <c r="F326" s="15" t="s">
        <v>172</v>
      </c>
      <c r="G326" s="15"/>
      <c r="H326" s="15"/>
      <c r="I326" s="15"/>
      <c r="J326" s="27" t="s">
        <v>3336</v>
      </c>
      <c r="K326" s="15" t="s">
        <v>3219</v>
      </c>
      <c r="L326" s="15" t="s">
        <v>3337</v>
      </c>
      <c r="M326" s="15" t="s">
        <v>3338</v>
      </c>
      <c r="N326" s="15"/>
      <c r="O326" s="15" t="s">
        <v>97</v>
      </c>
      <c r="P326" s="27" t="s">
        <v>729</v>
      </c>
      <c r="Q326" s="27" t="s">
        <v>730</v>
      </c>
      <c r="R326" s="15"/>
      <c r="S326" s="13" t="s">
        <v>117</v>
      </c>
      <c r="T326" s="15"/>
      <c r="U326" s="15"/>
      <c r="V326" s="15"/>
      <c r="W326" s="15" t="s">
        <v>731</v>
      </c>
      <c r="X326" s="20" t="s">
        <v>2370</v>
      </c>
      <c r="Y326" s="15" t="s">
        <v>83</v>
      </c>
      <c r="Z326" s="15" t="s">
        <v>630</v>
      </c>
    </row>
    <row r="327" s="21" customFormat="1" ht="48" customHeight="1" spans="1:26">
      <c r="A327" s="2"/>
      <c r="B327" s="15" t="str">
        <f t="shared" si="9"/>
        <v>VehicleSetting_325</v>
      </c>
      <c r="C327" s="15" t="s">
        <v>3178</v>
      </c>
      <c r="D327" s="15"/>
      <c r="E327" s="15" t="s">
        <v>3179</v>
      </c>
      <c r="F327" s="15" t="s">
        <v>172</v>
      </c>
      <c r="G327" s="15"/>
      <c r="H327" s="15"/>
      <c r="I327" s="15"/>
      <c r="J327" s="27" t="s">
        <v>3339</v>
      </c>
      <c r="K327" s="15" t="s">
        <v>3219</v>
      </c>
      <c r="L327" s="15" t="s">
        <v>3340</v>
      </c>
      <c r="M327" s="15" t="s">
        <v>3341</v>
      </c>
      <c r="N327" s="15"/>
      <c r="O327" s="15" t="s">
        <v>97</v>
      </c>
      <c r="P327" s="27" t="s">
        <v>729</v>
      </c>
      <c r="Q327" s="27" t="s">
        <v>730</v>
      </c>
      <c r="R327" s="15"/>
      <c r="S327" s="13" t="s">
        <v>117</v>
      </c>
      <c r="T327" s="15"/>
      <c r="U327" s="15"/>
      <c r="V327" s="15"/>
      <c r="W327" s="15" t="s">
        <v>731</v>
      </c>
      <c r="X327" s="20" t="s">
        <v>2370</v>
      </c>
      <c r="Y327" s="15" t="s">
        <v>83</v>
      </c>
      <c r="Z327" s="15" t="s">
        <v>630</v>
      </c>
    </row>
    <row r="328" s="21" customFormat="1" ht="48" customHeight="1" spans="1:26">
      <c r="A328" s="2"/>
      <c r="B328" s="15" t="str">
        <f t="shared" si="9"/>
        <v>VehicleSetting_326</v>
      </c>
      <c r="C328" s="15" t="s">
        <v>3178</v>
      </c>
      <c r="D328" s="15"/>
      <c r="E328" s="15" t="s">
        <v>3179</v>
      </c>
      <c r="F328" s="15" t="s">
        <v>172</v>
      </c>
      <c r="G328" s="15"/>
      <c r="H328" s="15"/>
      <c r="I328" s="15"/>
      <c r="J328" s="27" t="s">
        <v>3342</v>
      </c>
      <c r="K328" s="15" t="s">
        <v>3219</v>
      </c>
      <c r="L328" s="15" t="s">
        <v>3343</v>
      </c>
      <c r="M328" s="15" t="s">
        <v>3344</v>
      </c>
      <c r="N328" s="15"/>
      <c r="O328" s="15" t="s">
        <v>97</v>
      </c>
      <c r="P328" s="27" t="s">
        <v>729</v>
      </c>
      <c r="Q328" s="27" t="s">
        <v>730</v>
      </c>
      <c r="R328" s="15"/>
      <c r="S328" s="13" t="s">
        <v>117</v>
      </c>
      <c r="T328" s="15"/>
      <c r="U328" s="15"/>
      <c r="V328" s="15"/>
      <c r="W328" s="15" t="s">
        <v>731</v>
      </c>
      <c r="X328" s="20" t="s">
        <v>2370</v>
      </c>
      <c r="Y328" s="15" t="s">
        <v>83</v>
      </c>
      <c r="Z328" s="15" t="s">
        <v>630</v>
      </c>
    </row>
    <row r="329" s="21" customFormat="1" ht="48" customHeight="1" spans="1:26">
      <c r="A329" s="2"/>
      <c r="B329" s="15" t="str">
        <f t="shared" si="9"/>
        <v>VehicleSetting_327</v>
      </c>
      <c r="C329" s="15" t="s">
        <v>3178</v>
      </c>
      <c r="D329" s="15"/>
      <c r="E329" s="15" t="s">
        <v>3179</v>
      </c>
      <c r="F329" s="15" t="s">
        <v>172</v>
      </c>
      <c r="G329" s="15"/>
      <c r="H329" s="15"/>
      <c r="I329" s="15"/>
      <c r="J329" s="27" t="s">
        <v>3345</v>
      </c>
      <c r="K329" s="15" t="s">
        <v>3219</v>
      </c>
      <c r="L329" s="15" t="s">
        <v>3346</v>
      </c>
      <c r="M329" s="15" t="s">
        <v>3347</v>
      </c>
      <c r="N329" s="15"/>
      <c r="O329" s="15" t="s">
        <v>97</v>
      </c>
      <c r="P329" s="27" t="s">
        <v>729</v>
      </c>
      <c r="Q329" s="27" t="s">
        <v>730</v>
      </c>
      <c r="R329" s="15"/>
      <c r="S329" s="13" t="s">
        <v>117</v>
      </c>
      <c r="T329" s="15"/>
      <c r="U329" s="15"/>
      <c r="V329" s="15"/>
      <c r="W329" s="15" t="s">
        <v>731</v>
      </c>
      <c r="X329" s="20" t="s">
        <v>2370</v>
      </c>
      <c r="Y329" s="15" t="s">
        <v>83</v>
      </c>
      <c r="Z329" s="15" t="s">
        <v>630</v>
      </c>
    </row>
    <row r="330" s="21" customFormat="1" ht="48" customHeight="1" spans="1:26">
      <c r="A330" s="2"/>
      <c r="B330" s="15" t="str">
        <f t="shared" si="9"/>
        <v>VehicleSetting_328</v>
      </c>
      <c r="C330" s="15" t="s">
        <v>3178</v>
      </c>
      <c r="D330" s="15"/>
      <c r="E330" s="15" t="s">
        <v>3179</v>
      </c>
      <c r="F330" s="15" t="s">
        <v>172</v>
      </c>
      <c r="G330" s="15"/>
      <c r="H330" s="15"/>
      <c r="I330" s="15"/>
      <c r="J330" s="27" t="s">
        <v>3348</v>
      </c>
      <c r="K330" s="15" t="s">
        <v>3219</v>
      </c>
      <c r="L330" s="15" t="s">
        <v>3349</v>
      </c>
      <c r="M330" s="15" t="s">
        <v>3350</v>
      </c>
      <c r="N330" s="15"/>
      <c r="O330" s="15" t="s">
        <v>97</v>
      </c>
      <c r="P330" s="27" t="s">
        <v>729</v>
      </c>
      <c r="Q330" s="27" t="s">
        <v>730</v>
      </c>
      <c r="R330" s="15"/>
      <c r="S330" s="13" t="s">
        <v>117</v>
      </c>
      <c r="T330" s="15"/>
      <c r="U330" s="15"/>
      <c r="V330" s="15"/>
      <c r="W330" s="15" t="s">
        <v>731</v>
      </c>
      <c r="X330" s="20" t="s">
        <v>2370</v>
      </c>
      <c r="Y330" s="15" t="s">
        <v>83</v>
      </c>
      <c r="Z330" s="15" t="s">
        <v>630</v>
      </c>
    </row>
    <row r="331" s="21" customFormat="1" ht="48" customHeight="1" spans="1:26">
      <c r="A331" s="2"/>
      <c r="B331" s="15" t="str">
        <f t="shared" si="9"/>
        <v>VehicleSetting_329</v>
      </c>
      <c r="C331" s="15" t="s">
        <v>3178</v>
      </c>
      <c r="D331" s="15"/>
      <c r="E331" s="15" t="s">
        <v>3179</v>
      </c>
      <c r="F331" s="15" t="s">
        <v>172</v>
      </c>
      <c r="G331" s="15"/>
      <c r="H331" s="15"/>
      <c r="I331" s="15"/>
      <c r="J331" s="27" t="s">
        <v>3351</v>
      </c>
      <c r="K331" s="15" t="s">
        <v>3219</v>
      </c>
      <c r="L331" s="15" t="s">
        <v>3352</v>
      </c>
      <c r="M331" s="15" t="s">
        <v>3353</v>
      </c>
      <c r="N331" s="15"/>
      <c r="O331" s="15" t="s">
        <v>97</v>
      </c>
      <c r="P331" s="27" t="s">
        <v>729</v>
      </c>
      <c r="Q331" s="27" t="s">
        <v>730</v>
      </c>
      <c r="R331" s="15"/>
      <c r="S331" s="13" t="s">
        <v>117</v>
      </c>
      <c r="T331" s="15"/>
      <c r="U331" s="15"/>
      <c r="V331" s="15"/>
      <c r="W331" s="15" t="s">
        <v>731</v>
      </c>
      <c r="X331" s="20" t="s">
        <v>2370</v>
      </c>
      <c r="Y331" s="15" t="s">
        <v>83</v>
      </c>
      <c r="Z331" s="15" t="s">
        <v>630</v>
      </c>
    </row>
    <row r="332" s="21" customFormat="1" ht="120.6" customHeight="1" spans="1:26">
      <c r="A332" s="2"/>
      <c r="B332" s="15" t="str">
        <f t="shared" si="9"/>
        <v>VehicleSetting_330</v>
      </c>
      <c r="C332" s="15" t="s">
        <v>3178</v>
      </c>
      <c r="D332" s="15"/>
      <c r="E332" s="15" t="s">
        <v>3179</v>
      </c>
      <c r="F332" s="15" t="s">
        <v>172</v>
      </c>
      <c r="G332" s="15"/>
      <c r="H332" s="15"/>
      <c r="I332" s="15"/>
      <c r="J332" s="27" t="s">
        <v>3354</v>
      </c>
      <c r="K332" s="15" t="s">
        <v>3219</v>
      </c>
      <c r="L332" s="15" t="s">
        <v>3355</v>
      </c>
      <c r="M332" s="15" t="s">
        <v>3356</v>
      </c>
      <c r="N332" s="15"/>
      <c r="O332" s="15" t="s">
        <v>97</v>
      </c>
      <c r="P332" s="27" t="s">
        <v>729</v>
      </c>
      <c r="Q332" s="27" t="s">
        <v>730</v>
      </c>
      <c r="R332" s="15"/>
      <c r="S332" s="13" t="s">
        <v>117</v>
      </c>
      <c r="T332" s="15"/>
      <c r="U332" s="15"/>
      <c r="V332" s="15"/>
      <c r="W332" s="15" t="s">
        <v>731</v>
      </c>
      <c r="X332" s="20" t="s">
        <v>2370</v>
      </c>
      <c r="Y332" s="15" t="s">
        <v>83</v>
      </c>
      <c r="Z332" s="15" t="s">
        <v>630</v>
      </c>
    </row>
    <row r="333" s="21" customFormat="1" ht="48" customHeight="1" spans="1:26">
      <c r="A333" s="2"/>
      <c r="B333" s="15" t="str">
        <f t="shared" si="9"/>
        <v>VehicleSetting_331</v>
      </c>
      <c r="C333" s="15" t="s">
        <v>3178</v>
      </c>
      <c r="D333" s="15"/>
      <c r="E333" s="15" t="s">
        <v>3179</v>
      </c>
      <c r="F333" s="15" t="s">
        <v>172</v>
      </c>
      <c r="G333" s="15"/>
      <c r="H333" s="15"/>
      <c r="I333" s="15"/>
      <c r="J333" s="27" t="s">
        <v>3357</v>
      </c>
      <c r="K333" s="15" t="s">
        <v>3219</v>
      </c>
      <c r="L333" s="15" t="s">
        <v>3358</v>
      </c>
      <c r="M333" s="15" t="s">
        <v>3359</v>
      </c>
      <c r="N333" s="15"/>
      <c r="O333" s="15" t="s">
        <v>95</v>
      </c>
      <c r="P333" s="27" t="s">
        <v>729</v>
      </c>
      <c r="Q333" s="27" t="s">
        <v>730</v>
      </c>
      <c r="R333" s="15"/>
      <c r="S333" s="13" t="s">
        <v>117</v>
      </c>
      <c r="T333" s="15"/>
      <c r="U333" s="15"/>
      <c r="V333" s="15"/>
      <c r="W333" s="15" t="s">
        <v>731</v>
      </c>
      <c r="X333" s="20" t="s">
        <v>2370</v>
      </c>
      <c r="Y333" s="15" t="s">
        <v>83</v>
      </c>
      <c r="Z333" s="15" t="s">
        <v>630</v>
      </c>
    </row>
    <row r="334" s="21" customFormat="1" ht="48" customHeight="1" spans="1:26">
      <c r="A334" s="2"/>
      <c r="B334" s="15" t="str">
        <f t="shared" si="9"/>
        <v>VehicleSetting_332</v>
      </c>
      <c r="C334" s="15" t="s">
        <v>3178</v>
      </c>
      <c r="D334" s="15"/>
      <c r="E334" s="15" t="s">
        <v>3179</v>
      </c>
      <c r="F334" s="15" t="s">
        <v>172</v>
      </c>
      <c r="G334" s="15"/>
      <c r="H334" s="15"/>
      <c r="I334" s="15"/>
      <c r="J334" s="27" t="s">
        <v>3360</v>
      </c>
      <c r="K334" s="15" t="s">
        <v>3219</v>
      </c>
      <c r="L334" s="15" t="s">
        <v>3361</v>
      </c>
      <c r="M334" s="15" t="s">
        <v>3362</v>
      </c>
      <c r="N334" s="15"/>
      <c r="O334" s="15" t="s">
        <v>95</v>
      </c>
      <c r="P334" s="27" t="s">
        <v>729</v>
      </c>
      <c r="Q334" s="27" t="s">
        <v>730</v>
      </c>
      <c r="R334" s="15"/>
      <c r="S334" s="13" t="s">
        <v>117</v>
      </c>
      <c r="T334" s="15"/>
      <c r="U334" s="15"/>
      <c r="V334" s="15"/>
      <c r="W334" s="15" t="s">
        <v>731</v>
      </c>
      <c r="X334" s="20" t="s">
        <v>2370</v>
      </c>
      <c r="Y334" s="15" t="s">
        <v>83</v>
      </c>
      <c r="Z334" s="15" t="s">
        <v>630</v>
      </c>
    </row>
    <row r="335" s="21" customFormat="1" ht="48" customHeight="1" spans="1:26">
      <c r="A335" s="2"/>
      <c r="B335" s="15" t="str">
        <f t="shared" si="9"/>
        <v>VehicleSetting_333</v>
      </c>
      <c r="C335" s="15" t="s">
        <v>3178</v>
      </c>
      <c r="D335" s="15"/>
      <c r="E335" s="15" t="s">
        <v>3179</v>
      </c>
      <c r="F335" s="15" t="s">
        <v>172</v>
      </c>
      <c r="G335" s="15"/>
      <c r="H335" s="15"/>
      <c r="I335" s="15"/>
      <c r="J335" s="27" t="s">
        <v>3363</v>
      </c>
      <c r="K335" s="15" t="s">
        <v>3219</v>
      </c>
      <c r="L335" s="15" t="s">
        <v>3364</v>
      </c>
      <c r="M335" s="15" t="s">
        <v>3365</v>
      </c>
      <c r="N335" s="15"/>
      <c r="O335" s="15" t="s">
        <v>95</v>
      </c>
      <c r="P335" s="27" t="s">
        <v>729</v>
      </c>
      <c r="Q335" s="27" t="s">
        <v>730</v>
      </c>
      <c r="R335" s="15"/>
      <c r="S335" s="13" t="s">
        <v>117</v>
      </c>
      <c r="T335" s="15"/>
      <c r="U335" s="15"/>
      <c r="V335" s="15"/>
      <c r="W335" s="15" t="s">
        <v>731</v>
      </c>
      <c r="X335" s="20" t="s">
        <v>2370</v>
      </c>
      <c r="Y335" s="15" t="s">
        <v>83</v>
      </c>
      <c r="Z335" s="15" t="s">
        <v>630</v>
      </c>
    </row>
    <row r="336" s="21" customFormat="1" ht="48" customHeight="1" spans="1:26">
      <c r="A336" s="2"/>
      <c r="B336" s="15" t="str">
        <f t="shared" si="9"/>
        <v>VehicleSetting_334</v>
      </c>
      <c r="C336" s="15" t="s">
        <v>3178</v>
      </c>
      <c r="D336" s="15"/>
      <c r="E336" s="15" t="s">
        <v>3179</v>
      </c>
      <c r="F336" s="15" t="s">
        <v>172</v>
      </c>
      <c r="G336" s="15"/>
      <c r="H336" s="15"/>
      <c r="I336" s="15"/>
      <c r="J336" s="27" t="s">
        <v>3366</v>
      </c>
      <c r="K336" s="15" t="s">
        <v>3219</v>
      </c>
      <c r="L336" s="15" t="s">
        <v>3367</v>
      </c>
      <c r="M336" s="15" t="s">
        <v>3368</v>
      </c>
      <c r="N336" s="15"/>
      <c r="O336" s="15" t="s">
        <v>95</v>
      </c>
      <c r="P336" s="27" t="s">
        <v>729</v>
      </c>
      <c r="Q336" s="27" t="s">
        <v>730</v>
      </c>
      <c r="R336" s="15"/>
      <c r="S336" s="13" t="s">
        <v>117</v>
      </c>
      <c r="T336" s="15"/>
      <c r="U336" s="15"/>
      <c r="V336" s="15"/>
      <c r="W336" s="15" t="s">
        <v>731</v>
      </c>
      <c r="X336" s="20" t="s">
        <v>2370</v>
      </c>
      <c r="Y336" s="15" t="s">
        <v>83</v>
      </c>
      <c r="Z336" s="15" t="s">
        <v>630</v>
      </c>
    </row>
    <row r="337" s="21" customFormat="1" ht="48" customHeight="1" spans="1:26">
      <c r="A337" s="2"/>
      <c r="B337" s="15" t="str">
        <f t="shared" si="9"/>
        <v>VehicleSetting_335</v>
      </c>
      <c r="C337" s="15" t="s">
        <v>3178</v>
      </c>
      <c r="D337" s="15"/>
      <c r="E337" s="15" t="s">
        <v>3179</v>
      </c>
      <c r="F337" s="15" t="s">
        <v>172</v>
      </c>
      <c r="G337" s="15"/>
      <c r="H337" s="15"/>
      <c r="I337" s="15"/>
      <c r="J337" s="27" t="s">
        <v>3369</v>
      </c>
      <c r="K337" s="15" t="s">
        <v>3219</v>
      </c>
      <c r="L337" s="15" t="s">
        <v>3370</v>
      </c>
      <c r="M337" s="15" t="s">
        <v>3371</v>
      </c>
      <c r="N337" s="15"/>
      <c r="O337" s="15" t="s">
        <v>95</v>
      </c>
      <c r="P337" s="27" t="s">
        <v>729</v>
      </c>
      <c r="Q337" s="27" t="s">
        <v>730</v>
      </c>
      <c r="R337" s="15"/>
      <c r="S337" s="13" t="s">
        <v>117</v>
      </c>
      <c r="T337" s="15"/>
      <c r="U337" s="15"/>
      <c r="V337" s="15"/>
      <c r="W337" s="15" t="s">
        <v>731</v>
      </c>
      <c r="X337" s="20" t="s">
        <v>2370</v>
      </c>
      <c r="Y337" s="15" t="s">
        <v>83</v>
      </c>
      <c r="Z337" s="15" t="s">
        <v>630</v>
      </c>
    </row>
    <row r="338" s="21" customFormat="1" ht="48" customHeight="1" spans="1:26">
      <c r="A338" s="2"/>
      <c r="B338" s="15" t="str">
        <f t="shared" si="9"/>
        <v>VehicleSetting_336</v>
      </c>
      <c r="C338" s="15" t="s">
        <v>3178</v>
      </c>
      <c r="D338" s="15"/>
      <c r="E338" s="15" t="s">
        <v>3179</v>
      </c>
      <c r="F338" s="15" t="s">
        <v>172</v>
      </c>
      <c r="G338" s="15"/>
      <c r="H338" s="15"/>
      <c r="I338" s="15"/>
      <c r="J338" s="27" t="s">
        <v>3372</v>
      </c>
      <c r="K338" s="15" t="s">
        <v>3219</v>
      </c>
      <c r="L338" s="15" t="s">
        <v>3373</v>
      </c>
      <c r="M338" s="15" t="s">
        <v>3374</v>
      </c>
      <c r="N338" s="15"/>
      <c r="O338" s="15" t="s">
        <v>95</v>
      </c>
      <c r="P338" s="27" t="s">
        <v>729</v>
      </c>
      <c r="Q338" s="27" t="s">
        <v>730</v>
      </c>
      <c r="R338" s="15"/>
      <c r="S338" s="13" t="s">
        <v>117</v>
      </c>
      <c r="T338" s="15"/>
      <c r="U338" s="15"/>
      <c r="V338" s="15"/>
      <c r="W338" s="15" t="s">
        <v>731</v>
      </c>
      <c r="X338" s="20" t="s">
        <v>2370</v>
      </c>
      <c r="Y338" s="15" t="s">
        <v>83</v>
      </c>
      <c r="Z338" s="15" t="s">
        <v>630</v>
      </c>
    </row>
    <row r="339" s="21" customFormat="1" ht="48" customHeight="1" spans="1:26">
      <c r="A339" s="2"/>
      <c r="B339" s="15" t="str">
        <f t="shared" si="9"/>
        <v>VehicleSetting_337</v>
      </c>
      <c r="C339" s="15" t="s">
        <v>3178</v>
      </c>
      <c r="D339" s="15"/>
      <c r="E339" s="15" t="s">
        <v>3179</v>
      </c>
      <c r="F339" s="15" t="s">
        <v>172</v>
      </c>
      <c r="G339" s="15"/>
      <c r="H339" s="15"/>
      <c r="I339" s="15"/>
      <c r="J339" s="27" t="s">
        <v>3375</v>
      </c>
      <c r="K339" s="15" t="s">
        <v>3219</v>
      </c>
      <c r="L339" s="15" t="s">
        <v>3376</v>
      </c>
      <c r="M339" s="15" t="s">
        <v>3377</v>
      </c>
      <c r="N339" s="15"/>
      <c r="O339" s="15" t="s">
        <v>97</v>
      </c>
      <c r="P339" s="27" t="s">
        <v>729</v>
      </c>
      <c r="Q339" s="27" t="s">
        <v>730</v>
      </c>
      <c r="R339" s="15"/>
      <c r="S339" s="13" t="s">
        <v>117</v>
      </c>
      <c r="T339" s="15"/>
      <c r="U339" s="15"/>
      <c r="V339" s="15"/>
      <c r="W339" s="15" t="s">
        <v>731</v>
      </c>
      <c r="X339" s="20" t="s">
        <v>2370</v>
      </c>
      <c r="Y339" s="15" t="s">
        <v>83</v>
      </c>
      <c r="Z339" s="15" t="s">
        <v>630</v>
      </c>
    </row>
    <row r="340" s="21" customFormat="1" ht="48" customHeight="1" spans="1:26">
      <c r="A340" s="2"/>
      <c r="B340" s="15" t="str">
        <f t="shared" si="9"/>
        <v>VehicleSetting_338</v>
      </c>
      <c r="C340" s="15" t="s">
        <v>3178</v>
      </c>
      <c r="D340" s="15"/>
      <c r="E340" s="15" t="s">
        <v>3179</v>
      </c>
      <c r="F340" s="15" t="s">
        <v>172</v>
      </c>
      <c r="G340" s="15"/>
      <c r="H340" s="15"/>
      <c r="I340" s="15"/>
      <c r="J340" s="27" t="s">
        <v>3378</v>
      </c>
      <c r="K340" s="15" t="s">
        <v>3219</v>
      </c>
      <c r="L340" s="15" t="s">
        <v>3379</v>
      </c>
      <c r="M340" s="15" t="s">
        <v>3380</v>
      </c>
      <c r="N340" s="15"/>
      <c r="O340" s="15" t="s">
        <v>97</v>
      </c>
      <c r="P340" s="27" t="s">
        <v>729</v>
      </c>
      <c r="Q340" s="27" t="s">
        <v>730</v>
      </c>
      <c r="R340" s="15"/>
      <c r="S340" s="13" t="s">
        <v>117</v>
      </c>
      <c r="T340" s="15"/>
      <c r="U340" s="15"/>
      <c r="V340" s="15"/>
      <c r="W340" s="15" t="s">
        <v>731</v>
      </c>
      <c r="X340" s="20" t="s">
        <v>2370</v>
      </c>
      <c r="Y340" s="15" t="s">
        <v>83</v>
      </c>
      <c r="Z340" s="15" t="s">
        <v>630</v>
      </c>
    </row>
    <row r="341" s="21" customFormat="1" ht="48" customHeight="1" spans="1:26">
      <c r="A341" s="2"/>
      <c r="B341" s="15" t="str">
        <f t="shared" si="9"/>
        <v>VehicleSetting_339</v>
      </c>
      <c r="C341" s="15" t="s">
        <v>3178</v>
      </c>
      <c r="D341" s="15"/>
      <c r="E341" s="15" t="s">
        <v>3179</v>
      </c>
      <c r="F341" s="15" t="s">
        <v>172</v>
      </c>
      <c r="G341" s="15"/>
      <c r="H341" s="15"/>
      <c r="I341" s="15"/>
      <c r="J341" s="27" t="s">
        <v>3381</v>
      </c>
      <c r="K341" s="15" t="s">
        <v>3219</v>
      </c>
      <c r="L341" s="15" t="s">
        <v>3382</v>
      </c>
      <c r="M341" s="15" t="s">
        <v>3383</v>
      </c>
      <c r="N341" s="15"/>
      <c r="O341" s="15" t="s">
        <v>97</v>
      </c>
      <c r="P341" s="27" t="s">
        <v>729</v>
      </c>
      <c r="Q341" s="27" t="s">
        <v>730</v>
      </c>
      <c r="R341" s="15"/>
      <c r="S341" s="13" t="s">
        <v>117</v>
      </c>
      <c r="T341" s="15"/>
      <c r="U341" s="15"/>
      <c r="V341" s="15"/>
      <c r="W341" s="15" t="s">
        <v>731</v>
      </c>
      <c r="X341" s="20" t="s">
        <v>2370</v>
      </c>
      <c r="Y341" s="15" t="s">
        <v>83</v>
      </c>
      <c r="Z341" s="15" t="s">
        <v>630</v>
      </c>
    </row>
    <row r="342" s="21" customFormat="1" ht="48" customHeight="1" spans="1:26">
      <c r="A342" s="2"/>
      <c r="B342" s="15" t="str">
        <f t="shared" si="9"/>
        <v>VehicleSetting_340</v>
      </c>
      <c r="C342" s="15" t="s">
        <v>3178</v>
      </c>
      <c r="D342" s="15"/>
      <c r="E342" s="15" t="s">
        <v>3179</v>
      </c>
      <c r="F342" s="15" t="s">
        <v>172</v>
      </c>
      <c r="G342" s="15"/>
      <c r="H342" s="15"/>
      <c r="I342" s="15"/>
      <c r="J342" s="27" t="s">
        <v>3384</v>
      </c>
      <c r="K342" s="15" t="s">
        <v>3219</v>
      </c>
      <c r="L342" s="15" t="s">
        <v>3385</v>
      </c>
      <c r="M342" s="15" t="s">
        <v>3386</v>
      </c>
      <c r="N342" s="15"/>
      <c r="O342" s="15" t="s">
        <v>97</v>
      </c>
      <c r="P342" s="27" t="s">
        <v>729</v>
      </c>
      <c r="Q342" s="27" t="s">
        <v>730</v>
      </c>
      <c r="R342" s="15"/>
      <c r="S342" s="13" t="s">
        <v>117</v>
      </c>
      <c r="T342" s="15"/>
      <c r="U342" s="15"/>
      <c r="V342" s="15"/>
      <c r="W342" s="15" t="s">
        <v>731</v>
      </c>
      <c r="X342" s="20" t="s">
        <v>2370</v>
      </c>
      <c r="Y342" s="15" t="s">
        <v>83</v>
      </c>
      <c r="Z342" s="15" t="s">
        <v>630</v>
      </c>
    </row>
    <row r="343" s="21" customFormat="1" ht="48" customHeight="1" spans="1:26">
      <c r="A343" s="2"/>
      <c r="B343" s="15" t="str">
        <f t="shared" si="9"/>
        <v>VehicleSetting_341</v>
      </c>
      <c r="C343" s="15" t="s">
        <v>3178</v>
      </c>
      <c r="D343" s="15"/>
      <c r="E343" s="15" t="s">
        <v>3179</v>
      </c>
      <c r="F343" s="15" t="s">
        <v>172</v>
      </c>
      <c r="G343" s="15"/>
      <c r="H343" s="15"/>
      <c r="I343" s="15"/>
      <c r="J343" s="27" t="s">
        <v>3387</v>
      </c>
      <c r="K343" s="15" t="s">
        <v>3219</v>
      </c>
      <c r="L343" s="15" t="s">
        <v>3388</v>
      </c>
      <c r="M343" s="15" t="s">
        <v>3389</v>
      </c>
      <c r="N343" s="15"/>
      <c r="O343" s="15" t="s">
        <v>97</v>
      </c>
      <c r="P343" s="27" t="s">
        <v>729</v>
      </c>
      <c r="Q343" s="27" t="s">
        <v>730</v>
      </c>
      <c r="R343" s="15"/>
      <c r="S343" s="13" t="s">
        <v>117</v>
      </c>
      <c r="T343" s="15"/>
      <c r="U343" s="15"/>
      <c r="V343" s="15"/>
      <c r="W343" s="15" t="s">
        <v>731</v>
      </c>
      <c r="X343" s="20" t="s">
        <v>2370</v>
      </c>
      <c r="Y343" s="15" t="s">
        <v>83</v>
      </c>
      <c r="Z343" s="15" t="s">
        <v>630</v>
      </c>
    </row>
    <row r="344" s="21" customFormat="1" ht="48" customHeight="1" spans="1:26">
      <c r="A344" s="2"/>
      <c r="B344" s="15" t="str">
        <f t="shared" si="9"/>
        <v>VehicleSetting_342</v>
      </c>
      <c r="C344" s="15" t="s">
        <v>3178</v>
      </c>
      <c r="D344" s="15"/>
      <c r="E344" s="15" t="s">
        <v>3179</v>
      </c>
      <c r="F344" s="15" t="s">
        <v>172</v>
      </c>
      <c r="G344" s="15"/>
      <c r="H344" s="15"/>
      <c r="I344" s="15"/>
      <c r="J344" s="27" t="s">
        <v>3390</v>
      </c>
      <c r="K344" s="15" t="s">
        <v>3219</v>
      </c>
      <c r="L344" s="15" t="s">
        <v>3391</v>
      </c>
      <c r="M344" s="15" t="s">
        <v>3392</v>
      </c>
      <c r="N344" s="15"/>
      <c r="O344" s="15" t="s">
        <v>97</v>
      </c>
      <c r="P344" s="27" t="s">
        <v>729</v>
      </c>
      <c r="Q344" s="27" t="s">
        <v>730</v>
      </c>
      <c r="R344" s="15"/>
      <c r="S344" s="13" t="s">
        <v>117</v>
      </c>
      <c r="T344" s="15"/>
      <c r="U344" s="15"/>
      <c r="V344" s="15"/>
      <c r="W344" s="15" t="s">
        <v>731</v>
      </c>
      <c r="X344" s="20" t="s">
        <v>2370</v>
      </c>
      <c r="Y344" s="15" t="s">
        <v>83</v>
      </c>
      <c r="Z344" s="15" t="s">
        <v>630</v>
      </c>
    </row>
    <row r="345" s="21" customFormat="1" ht="48" customHeight="1" spans="1:26">
      <c r="A345" s="2"/>
      <c r="B345" s="15" t="str">
        <f t="shared" si="9"/>
        <v>VehicleSetting_343</v>
      </c>
      <c r="C345" s="15" t="s">
        <v>3178</v>
      </c>
      <c r="D345" s="15"/>
      <c r="E345" s="15" t="s">
        <v>3179</v>
      </c>
      <c r="F345" s="15" t="s">
        <v>172</v>
      </c>
      <c r="G345" s="15"/>
      <c r="H345" s="15"/>
      <c r="I345" s="15"/>
      <c r="J345" s="27" t="s">
        <v>3393</v>
      </c>
      <c r="K345" s="15" t="s">
        <v>3219</v>
      </c>
      <c r="L345" s="15" t="s">
        <v>3394</v>
      </c>
      <c r="M345" s="15" t="s">
        <v>3395</v>
      </c>
      <c r="N345" s="15"/>
      <c r="O345" s="15" t="s">
        <v>97</v>
      </c>
      <c r="P345" s="27" t="s">
        <v>729</v>
      </c>
      <c r="Q345" s="27" t="s">
        <v>730</v>
      </c>
      <c r="R345" s="15"/>
      <c r="S345" s="13" t="s">
        <v>117</v>
      </c>
      <c r="T345" s="15"/>
      <c r="U345" s="15"/>
      <c r="V345" s="15"/>
      <c r="W345" s="15" t="s">
        <v>731</v>
      </c>
      <c r="X345" s="20" t="s">
        <v>2370</v>
      </c>
      <c r="Y345" s="15" t="s">
        <v>83</v>
      </c>
      <c r="Z345" s="15" t="s">
        <v>630</v>
      </c>
    </row>
    <row r="346" s="21" customFormat="1" ht="48" customHeight="1" spans="1:26">
      <c r="A346" s="2"/>
      <c r="B346" s="15" t="str">
        <f t="shared" si="9"/>
        <v>VehicleSetting_344</v>
      </c>
      <c r="C346" s="15" t="s">
        <v>3178</v>
      </c>
      <c r="D346" s="15"/>
      <c r="E346" s="15" t="s">
        <v>3179</v>
      </c>
      <c r="F346" s="15" t="s">
        <v>172</v>
      </c>
      <c r="G346" s="15"/>
      <c r="H346" s="15"/>
      <c r="I346" s="15"/>
      <c r="J346" s="27" t="s">
        <v>3396</v>
      </c>
      <c r="K346" s="15" t="s">
        <v>3219</v>
      </c>
      <c r="L346" s="15" t="s">
        <v>3397</v>
      </c>
      <c r="M346" s="15" t="s">
        <v>3398</v>
      </c>
      <c r="N346" s="15"/>
      <c r="O346" s="15" t="s">
        <v>97</v>
      </c>
      <c r="P346" s="27" t="s">
        <v>729</v>
      </c>
      <c r="Q346" s="27" t="s">
        <v>730</v>
      </c>
      <c r="R346" s="15"/>
      <c r="S346" s="13" t="s">
        <v>117</v>
      </c>
      <c r="T346" s="15"/>
      <c r="U346" s="15"/>
      <c r="V346" s="15"/>
      <c r="W346" s="15" t="s">
        <v>731</v>
      </c>
      <c r="X346" s="20" t="s">
        <v>2370</v>
      </c>
      <c r="Y346" s="15" t="s">
        <v>83</v>
      </c>
      <c r="Z346" s="15" t="s">
        <v>630</v>
      </c>
    </row>
    <row r="347" s="21" customFormat="1" ht="48" customHeight="1" spans="1:26">
      <c r="A347" s="2"/>
      <c r="B347" s="15" t="str">
        <f t="shared" si="9"/>
        <v>VehicleSetting_345</v>
      </c>
      <c r="C347" s="15" t="s">
        <v>3178</v>
      </c>
      <c r="D347" s="15"/>
      <c r="E347" s="15" t="s">
        <v>3179</v>
      </c>
      <c r="F347" s="15" t="s">
        <v>172</v>
      </c>
      <c r="G347" s="15"/>
      <c r="H347" s="15"/>
      <c r="I347" s="15"/>
      <c r="J347" s="27" t="s">
        <v>3399</v>
      </c>
      <c r="K347" s="15" t="s">
        <v>3219</v>
      </c>
      <c r="L347" s="15" t="s">
        <v>3400</v>
      </c>
      <c r="M347" s="15" t="s">
        <v>3401</v>
      </c>
      <c r="N347" s="15"/>
      <c r="O347" s="15" t="s">
        <v>97</v>
      </c>
      <c r="P347" s="27" t="s">
        <v>729</v>
      </c>
      <c r="Q347" s="27" t="s">
        <v>730</v>
      </c>
      <c r="R347" s="15"/>
      <c r="S347" s="13" t="s">
        <v>117</v>
      </c>
      <c r="T347" s="15"/>
      <c r="U347" s="15"/>
      <c r="V347" s="15"/>
      <c r="W347" s="15" t="s">
        <v>731</v>
      </c>
      <c r="X347" s="20" t="s">
        <v>2370</v>
      </c>
      <c r="Y347" s="15" t="s">
        <v>83</v>
      </c>
      <c r="Z347" s="15" t="s">
        <v>630</v>
      </c>
    </row>
    <row r="348" s="21" customFormat="1" ht="48" customHeight="1" spans="1:26">
      <c r="A348" s="2"/>
      <c r="B348" s="15" t="str">
        <f t="shared" si="9"/>
        <v>VehicleSetting_346</v>
      </c>
      <c r="C348" s="15" t="s">
        <v>3178</v>
      </c>
      <c r="D348" s="15"/>
      <c r="E348" s="15" t="s">
        <v>3179</v>
      </c>
      <c r="F348" s="15" t="s">
        <v>172</v>
      </c>
      <c r="G348" s="15"/>
      <c r="H348" s="15"/>
      <c r="I348" s="15"/>
      <c r="J348" s="27" t="s">
        <v>3402</v>
      </c>
      <c r="K348" s="15" t="s">
        <v>3219</v>
      </c>
      <c r="L348" s="15" t="s">
        <v>3403</v>
      </c>
      <c r="M348" s="15" t="s">
        <v>3404</v>
      </c>
      <c r="N348" s="15"/>
      <c r="O348" s="15" t="s">
        <v>97</v>
      </c>
      <c r="P348" s="27" t="s">
        <v>729</v>
      </c>
      <c r="Q348" s="27" t="s">
        <v>730</v>
      </c>
      <c r="R348" s="15"/>
      <c r="S348" s="13" t="s">
        <v>117</v>
      </c>
      <c r="T348" s="15"/>
      <c r="U348" s="15"/>
      <c r="V348" s="15"/>
      <c r="W348" s="15" t="s">
        <v>731</v>
      </c>
      <c r="X348" s="20" t="s">
        <v>2370</v>
      </c>
      <c r="Y348" s="15" t="s">
        <v>83</v>
      </c>
      <c r="Z348" s="15" t="s">
        <v>630</v>
      </c>
    </row>
    <row r="349" s="21" customFormat="1" ht="48" customHeight="1" spans="1:26">
      <c r="A349" s="2"/>
      <c r="B349" s="15" t="str">
        <f t="shared" si="9"/>
        <v>VehicleSetting_347</v>
      </c>
      <c r="C349" s="15" t="s">
        <v>3178</v>
      </c>
      <c r="D349" s="15"/>
      <c r="E349" s="15" t="s">
        <v>3179</v>
      </c>
      <c r="F349" s="15" t="s">
        <v>172</v>
      </c>
      <c r="G349" s="15"/>
      <c r="H349" s="15"/>
      <c r="I349" s="15"/>
      <c r="J349" s="27" t="s">
        <v>3405</v>
      </c>
      <c r="K349" s="15" t="s">
        <v>3219</v>
      </c>
      <c r="L349" s="15" t="s">
        <v>3406</v>
      </c>
      <c r="M349" s="15" t="s">
        <v>3407</v>
      </c>
      <c r="N349" s="15"/>
      <c r="O349" s="15" t="s">
        <v>97</v>
      </c>
      <c r="P349" s="27" t="s">
        <v>729</v>
      </c>
      <c r="Q349" s="27" t="s">
        <v>730</v>
      </c>
      <c r="R349" s="15"/>
      <c r="S349" s="13" t="s">
        <v>117</v>
      </c>
      <c r="T349" s="15"/>
      <c r="U349" s="15"/>
      <c r="V349" s="15"/>
      <c r="W349" s="15" t="s">
        <v>731</v>
      </c>
      <c r="X349" s="20" t="s">
        <v>2370</v>
      </c>
      <c r="Y349" s="15" t="s">
        <v>83</v>
      </c>
      <c r="Z349" s="15" t="s">
        <v>630</v>
      </c>
    </row>
    <row r="350" s="21" customFormat="1" ht="48" customHeight="1" spans="1:26">
      <c r="A350" s="2"/>
      <c r="B350" s="15" t="str">
        <f t="shared" si="9"/>
        <v>VehicleSetting_348</v>
      </c>
      <c r="C350" s="15" t="s">
        <v>3178</v>
      </c>
      <c r="D350" s="15"/>
      <c r="E350" s="15" t="s">
        <v>3179</v>
      </c>
      <c r="F350" s="15" t="s">
        <v>172</v>
      </c>
      <c r="G350" s="15"/>
      <c r="H350" s="15"/>
      <c r="I350" s="15"/>
      <c r="J350" s="27" t="s">
        <v>3408</v>
      </c>
      <c r="K350" s="15" t="s">
        <v>3219</v>
      </c>
      <c r="L350" s="15" t="s">
        <v>3409</v>
      </c>
      <c r="M350" s="15" t="s">
        <v>3410</v>
      </c>
      <c r="N350" s="15"/>
      <c r="O350" s="15" t="s">
        <v>97</v>
      </c>
      <c r="P350" s="27" t="s">
        <v>729</v>
      </c>
      <c r="Q350" s="27" t="s">
        <v>730</v>
      </c>
      <c r="R350" s="15"/>
      <c r="S350" s="13" t="s">
        <v>117</v>
      </c>
      <c r="T350" s="15"/>
      <c r="U350" s="15"/>
      <c r="V350" s="15"/>
      <c r="W350" s="15" t="s">
        <v>731</v>
      </c>
      <c r="X350" s="20" t="s">
        <v>2370</v>
      </c>
      <c r="Y350" s="15" t="s">
        <v>83</v>
      </c>
      <c r="Z350" s="15" t="s">
        <v>630</v>
      </c>
    </row>
    <row r="351" s="21" customFormat="1" ht="48" customHeight="1" spans="1:26">
      <c r="A351" s="2"/>
      <c r="B351" s="15" t="str">
        <f t="shared" si="9"/>
        <v>VehicleSetting_349</v>
      </c>
      <c r="C351" s="15" t="s">
        <v>3178</v>
      </c>
      <c r="D351" s="15"/>
      <c r="E351" s="15" t="s">
        <v>3179</v>
      </c>
      <c r="F351" s="15" t="s">
        <v>172</v>
      </c>
      <c r="G351" s="15"/>
      <c r="H351" s="15"/>
      <c r="I351" s="15"/>
      <c r="J351" s="27" t="s">
        <v>3411</v>
      </c>
      <c r="K351" s="15" t="s">
        <v>3219</v>
      </c>
      <c r="L351" s="15" t="s">
        <v>3412</v>
      </c>
      <c r="M351" s="15" t="s">
        <v>3413</v>
      </c>
      <c r="N351" s="15"/>
      <c r="O351" s="15" t="s">
        <v>97</v>
      </c>
      <c r="P351" s="27" t="s">
        <v>729</v>
      </c>
      <c r="Q351" s="27" t="s">
        <v>730</v>
      </c>
      <c r="R351" s="15"/>
      <c r="S351" s="13" t="s">
        <v>117</v>
      </c>
      <c r="T351" s="15"/>
      <c r="U351" s="15"/>
      <c r="V351" s="15"/>
      <c r="W351" s="15" t="s">
        <v>731</v>
      </c>
      <c r="X351" s="20" t="s">
        <v>2370</v>
      </c>
      <c r="Y351" s="15" t="s">
        <v>83</v>
      </c>
      <c r="Z351" s="15" t="s">
        <v>630</v>
      </c>
    </row>
    <row r="352" s="21" customFormat="1" ht="48" customHeight="1" spans="1:26">
      <c r="A352" s="2"/>
      <c r="B352" s="15" t="str">
        <f t="shared" si="9"/>
        <v>VehicleSetting_350</v>
      </c>
      <c r="C352" s="15" t="s">
        <v>3178</v>
      </c>
      <c r="D352" s="15"/>
      <c r="E352" s="15" t="s">
        <v>3179</v>
      </c>
      <c r="F352" s="15" t="s">
        <v>172</v>
      </c>
      <c r="G352" s="15"/>
      <c r="H352" s="15"/>
      <c r="I352" s="15"/>
      <c r="J352" s="27" t="s">
        <v>3414</v>
      </c>
      <c r="K352" s="15" t="s">
        <v>3219</v>
      </c>
      <c r="L352" s="15" t="s">
        <v>3415</v>
      </c>
      <c r="M352" s="15" t="s">
        <v>3416</v>
      </c>
      <c r="N352" s="15"/>
      <c r="O352" s="15" t="s">
        <v>97</v>
      </c>
      <c r="P352" s="27" t="s">
        <v>729</v>
      </c>
      <c r="Q352" s="27" t="s">
        <v>730</v>
      </c>
      <c r="R352" s="15"/>
      <c r="S352" s="13" t="s">
        <v>117</v>
      </c>
      <c r="T352" s="15"/>
      <c r="U352" s="15"/>
      <c r="V352" s="15"/>
      <c r="W352" s="15" t="s">
        <v>731</v>
      </c>
      <c r="X352" s="20" t="s">
        <v>2370</v>
      </c>
      <c r="Y352" s="15" t="s">
        <v>83</v>
      </c>
      <c r="Z352" s="15" t="s">
        <v>630</v>
      </c>
    </row>
    <row r="353" s="21" customFormat="1" ht="48" customHeight="1" spans="1:26">
      <c r="A353" s="2"/>
      <c r="B353" s="15" t="str">
        <f t="shared" si="9"/>
        <v>VehicleSetting_351</v>
      </c>
      <c r="C353" s="15" t="s">
        <v>3178</v>
      </c>
      <c r="D353" s="15"/>
      <c r="E353" s="15" t="s">
        <v>3179</v>
      </c>
      <c r="F353" s="15" t="s">
        <v>172</v>
      </c>
      <c r="G353" s="15"/>
      <c r="H353" s="15"/>
      <c r="I353" s="15"/>
      <c r="J353" s="27" t="s">
        <v>3417</v>
      </c>
      <c r="K353" s="15" t="s">
        <v>3219</v>
      </c>
      <c r="L353" s="15" t="s">
        <v>3418</v>
      </c>
      <c r="M353" s="15" t="s">
        <v>3419</v>
      </c>
      <c r="N353" s="15"/>
      <c r="O353" s="15" t="s">
        <v>97</v>
      </c>
      <c r="P353" s="27" t="s">
        <v>729</v>
      </c>
      <c r="Q353" s="27" t="s">
        <v>730</v>
      </c>
      <c r="R353" s="15"/>
      <c r="S353" s="13" t="s">
        <v>117</v>
      </c>
      <c r="T353" s="15"/>
      <c r="U353" s="15"/>
      <c r="V353" s="15"/>
      <c r="W353" s="15" t="s">
        <v>731</v>
      </c>
      <c r="X353" s="20" t="s">
        <v>2370</v>
      </c>
      <c r="Y353" s="15" t="s">
        <v>83</v>
      </c>
      <c r="Z353" s="15" t="s">
        <v>630</v>
      </c>
    </row>
    <row r="354" s="21" customFormat="1" ht="48" customHeight="1" spans="1:26">
      <c r="A354" s="2"/>
      <c r="B354" s="15" t="str">
        <f t="shared" si="9"/>
        <v>VehicleSetting_352</v>
      </c>
      <c r="C354" s="15" t="s">
        <v>3178</v>
      </c>
      <c r="D354" s="15"/>
      <c r="E354" s="15" t="s">
        <v>3179</v>
      </c>
      <c r="F354" s="15" t="s">
        <v>172</v>
      </c>
      <c r="G354" s="15"/>
      <c r="H354" s="15"/>
      <c r="I354" s="15"/>
      <c r="J354" s="27" t="s">
        <v>3420</v>
      </c>
      <c r="K354" s="15" t="s">
        <v>3219</v>
      </c>
      <c r="L354" s="15" t="s">
        <v>3421</v>
      </c>
      <c r="M354" s="15" t="s">
        <v>3422</v>
      </c>
      <c r="N354" s="15"/>
      <c r="O354" s="15" t="s">
        <v>97</v>
      </c>
      <c r="P354" s="27" t="s">
        <v>729</v>
      </c>
      <c r="Q354" s="27" t="s">
        <v>730</v>
      </c>
      <c r="R354" s="15"/>
      <c r="S354" s="13" t="s">
        <v>117</v>
      </c>
      <c r="T354" s="15"/>
      <c r="U354" s="15"/>
      <c r="V354" s="15"/>
      <c r="W354" s="15" t="s">
        <v>731</v>
      </c>
      <c r="X354" s="20" t="s">
        <v>2370</v>
      </c>
      <c r="Y354" s="15" t="s">
        <v>83</v>
      </c>
      <c r="Z354" s="15" t="s">
        <v>630</v>
      </c>
    </row>
    <row r="355" s="21" customFormat="1" ht="48" customHeight="1" spans="1:26">
      <c r="A355" s="2"/>
      <c r="B355" s="15" t="str">
        <f t="shared" si="9"/>
        <v>VehicleSetting_353</v>
      </c>
      <c r="C355" s="15" t="s">
        <v>3178</v>
      </c>
      <c r="D355" s="15"/>
      <c r="E355" s="15" t="s">
        <v>3179</v>
      </c>
      <c r="F355" s="15" t="s">
        <v>172</v>
      </c>
      <c r="G355" s="15"/>
      <c r="H355" s="15"/>
      <c r="I355" s="15"/>
      <c r="J355" s="27" t="s">
        <v>3423</v>
      </c>
      <c r="K355" s="15" t="s">
        <v>3219</v>
      </c>
      <c r="L355" s="15" t="s">
        <v>3424</v>
      </c>
      <c r="M355" s="15" t="s">
        <v>3425</v>
      </c>
      <c r="N355" s="15"/>
      <c r="O355" s="15" t="s">
        <v>97</v>
      </c>
      <c r="P355" s="27" t="s">
        <v>729</v>
      </c>
      <c r="Q355" s="27" t="s">
        <v>730</v>
      </c>
      <c r="R355" s="15"/>
      <c r="S355" s="13" t="s">
        <v>117</v>
      </c>
      <c r="T355" s="15"/>
      <c r="U355" s="15"/>
      <c r="V355" s="15"/>
      <c r="W355" s="15" t="s">
        <v>731</v>
      </c>
      <c r="X355" s="20" t="s">
        <v>2370</v>
      </c>
      <c r="Y355" s="15" t="s">
        <v>83</v>
      </c>
      <c r="Z355" s="15" t="s">
        <v>630</v>
      </c>
    </row>
    <row r="356" s="21" customFormat="1" ht="48" customHeight="1" spans="1:26">
      <c r="A356" s="2"/>
      <c r="B356" s="15" t="str">
        <f t="shared" si="9"/>
        <v>VehicleSetting_354</v>
      </c>
      <c r="C356" s="15" t="s">
        <v>3178</v>
      </c>
      <c r="D356" s="15"/>
      <c r="E356" s="15" t="s">
        <v>3179</v>
      </c>
      <c r="F356" s="15" t="s">
        <v>172</v>
      </c>
      <c r="G356" s="15"/>
      <c r="H356" s="15"/>
      <c r="I356" s="15"/>
      <c r="J356" s="27" t="s">
        <v>3426</v>
      </c>
      <c r="K356" s="15" t="s">
        <v>3219</v>
      </c>
      <c r="L356" s="15" t="s">
        <v>3427</v>
      </c>
      <c r="M356" s="15" t="s">
        <v>3428</v>
      </c>
      <c r="N356" s="15"/>
      <c r="O356" s="15" t="s">
        <v>97</v>
      </c>
      <c r="P356" s="27" t="s">
        <v>729</v>
      </c>
      <c r="Q356" s="27" t="s">
        <v>730</v>
      </c>
      <c r="R356" s="15"/>
      <c r="S356" s="13" t="s">
        <v>117</v>
      </c>
      <c r="T356" s="15"/>
      <c r="U356" s="15"/>
      <c r="V356" s="15"/>
      <c r="W356" s="15" t="s">
        <v>731</v>
      </c>
      <c r="X356" s="20" t="s">
        <v>2370</v>
      </c>
      <c r="Y356" s="15" t="s">
        <v>83</v>
      </c>
      <c r="Z356" s="15" t="s">
        <v>630</v>
      </c>
    </row>
    <row r="357" s="21" customFormat="1" ht="48" customHeight="1" spans="1:26">
      <c r="A357" s="2"/>
      <c r="B357" s="15" t="str">
        <f t="shared" si="9"/>
        <v>VehicleSetting_355</v>
      </c>
      <c r="C357" s="15" t="s">
        <v>3178</v>
      </c>
      <c r="D357" s="15"/>
      <c r="E357" s="15" t="s">
        <v>3179</v>
      </c>
      <c r="F357" s="15" t="s">
        <v>172</v>
      </c>
      <c r="G357" s="15"/>
      <c r="H357" s="15"/>
      <c r="I357" s="15"/>
      <c r="J357" s="27" t="s">
        <v>3429</v>
      </c>
      <c r="K357" s="15" t="s">
        <v>3219</v>
      </c>
      <c r="L357" s="15" t="s">
        <v>3430</v>
      </c>
      <c r="M357" s="15" t="s">
        <v>3431</v>
      </c>
      <c r="N357" s="15"/>
      <c r="O357" s="15" t="s">
        <v>95</v>
      </c>
      <c r="P357" s="27" t="s">
        <v>729</v>
      </c>
      <c r="Q357" s="27" t="s">
        <v>730</v>
      </c>
      <c r="R357" s="15"/>
      <c r="S357" s="13" t="s">
        <v>117</v>
      </c>
      <c r="T357" s="15"/>
      <c r="U357" s="15"/>
      <c r="V357" s="15"/>
      <c r="W357" s="15" t="s">
        <v>731</v>
      </c>
      <c r="X357" s="20" t="s">
        <v>2370</v>
      </c>
      <c r="Y357" s="15" t="s">
        <v>83</v>
      </c>
      <c r="Z357" s="15" t="s">
        <v>630</v>
      </c>
    </row>
    <row r="358" s="21" customFormat="1" ht="48" customHeight="1" spans="1:26">
      <c r="A358" s="2"/>
      <c r="B358" s="15" t="str">
        <f t="shared" si="9"/>
        <v>VehicleSetting_356</v>
      </c>
      <c r="C358" s="15" t="s">
        <v>3178</v>
      </c>
      <c r="D358" s="15"/>
      <c r="E358" s="15" t="s">
        <v>3179</v>
      </c>
      <c r="F358" s="15" t="s">
        <v>172</v>
      </c>
      <c r="G358" s="15"/>
      <c r="H358" s="15"/>
      <c r="I358" s="15"/>
      <c r="J358" s="27" t="s">
        <v>3432</v>
      </c>
      <c r="K358" s="15" t="s">
        <v>3219</v>
      </c>
      <c r="L358" s="15" t="s">
        <v>3433</v>
      </c>
      <c r="M358" s="15" t="s">
        <v>3434</v>
      </c>
      <c r="N358" s="15"/>
      <c r="O358" s="15" t="s">
        <v>95</v>
      </c>
      <c r="P358" s="27" t="s">
        <v>729</v>
      </c>
      <c r="Q358" s="27" t="s">
        <v>730</v>
      </c>
      <c r="R358" s="15"/>
      <c r="S358" s="13" t="s">
        <v>117</v>
      </c>
      <c r="T358" s="15"/>
      <c r="U358" s="15"/>
      <c r="V358" s="15"/>
      <c r="W358" s="15" t="s">
        <v>731</v>
      </c>
      <c r="X358" s="20" t="s">
        <v>2370</v>
      </c>
      <c r="Y358" s="15" t="s">
        <v>83</v>
      </c>
      <c r="Z358" s="15" t="s">
        <v>630</v>
      </c>
    </row>
    <row r="359" s="21" customFormat="1" ht="48" customHeight="1" spans="1:26">
      <c r="A359" s="2"/>
      <c r="B359" s="15" t="str">
        <f t="shared" si="9"/>
        <v>VehicleSetting_357</v>
      </c>
      <c r="C359" s="15" t="s">
        <v>3178</v>
      </c>
      <c r="D359" s="15"/>
      <c r="E359" s="15" t="s">
        <v>3179</v>
      </c>
      <c r="F359" s="15" t="s">
        <v>172</v>
      </c>
      <c r="G359" s="15"/>
      <c r="H359" s="15"/>
      <c r="I359" s="15"/>
      <c r="J359" s="27" t="s">
        <v>3435</v>
      </c>
      <c r="K359" s="15" t="s">
        <v>3219</v>
      </c>
      <c r="L359" s="15" t="s">
        <v>3436</v>
      </c>
      <c r="M359" s="15" t="s">
        <v>3437</v>
      </c>
      <c r="N359" s="15"/>
      <c r="O359" s="15" t="s">
        <v>95</v>
      </c>
      <c r="P359" s="27" t="s">
        <v>729</v>
      </c>
      <c r="Q359" s="27" t="s">
        <v>730</v>
      </c>
      <c r="R359" s="15"/>
      <c r="S359" s="13" t="s">
        <v>117</v>
      </c>
      <c r="T359" s="15"/>
      <c r="U359" s="15"/>
      <c r="V359" s="15"/>
      <c r="W359" s="15" t="s">
        <v>731</v>
      </c>
      <c r="X359" s="20" t="s">
        <v>2370</v>
      </c>
      <c r="Y359" s="15" t="s">
        <v>83</v>
      </c>
      <c r="Z359" s="15" t="s">
        <v>630</v>
      </c>
    </row>
    <row r="360" s="21" customFormat="1" ht="48" customHeight="1" spans="1:26">
      <c r="A360" s="2"/>
      <c r="B360" s="15" t="str">
        <f t="shared" si="9"/>
        <v>VehicleSetting_358</v>
      </c>
      <c r="C360" s="15" t="s">
        <v>3178</v>
      </c>
      <c r="D360" s="15"/>
      <c r="E360" s="15" t="s">
        <v>3179</v>
      </c>
      <c r="F360" s="15" t="s">
        <v>172</v>
      </c>
      <c r="G360" s="15"/>
      <c r="H360" s="15"/>
      <c r="I360" s="15"/>
      <c r="J360" s="27" t="s">
        <v>3438</v>
      </c>
      <c r="K360" s="15" t="s">
        <v>3219</v>
      </c>
      <c r="L360" s="15" t="s">
        <v>3439</v>
      </c>
      <c r="M360" s="15" t="s">
        <v>3440</v>
      </c>
      <c r="N360" s="15"/>
      <c r="O360" s="15" t="s">
        <v>95</v>
      </c>
      <c r="P360" s="27" t="s">
        <v>729</v>
      </c>
      <c r="Q360" s="27" t="s">
        <v>730</v>
      </c>
      <c r="R360" s="15"/>
      <c r="S360" s="13" t="s">
        <v>117</v>
      </c>
      <c r="T360" s="15"/>
      <c r="U360" s="15"/>
      <c r="V360" s="15"/>
      <c r="W360" s="15" t="s">
        <v>731</v>
      </c>
      <c r="X360" s="20" t="s">
        <v>2370</v>
      </c>
      <c r="Y360" s="15" t="s">
        <v>83</v>
      </c>
      <c r="Z360" s="15" t="s">
        <v>630</v>
      </c>
    </row>
    <row r="361" s="21" customFormat="1" ht="48" customHeight="1" spans="1:26">
      <c r="A361" s="2"/>
      <c r="B361" s="15" t="str">
        <f t="shared" si="9"/>
        <v>VehicleSetting_359</v>
      </c>
      <c r="C361" s="15" t="s">
        <v>3178</v>
      </c>
      <c r="D361" s="15"/>
      <c r="E361" s="15" t="s">
        <v>3179</v>
      </c>
      <c r="F361" s="15" t="s">
        <v>172</v>
      </c>
      <c r="G361" s="15"/>
      <c r="H361" s="15"/>
      <c r="I361" s="15"/>
      <c r="J361" s="27" t="s">
        <v>3441</v>
      </c>
      <c r="K361" s="15" t="s">
        <v>3219</v>
      </c>
      <c r="L361" s="15" t="s">
        <v>3442</v>
      </c>
      <c r="M361" s="15" t="s">
        <v>3443</v>
      </c>
      <c r="N361" s="15"/>
      <c r="O361" s="15" t="s">
        <v>97</v>
      </c>
      <c r="P361" s="27" t="s">
        <v>729</v>
      </c>
      <c r="Q361" s="27" t="s">
        <v>730</v>
      </c>
      <c r="R361" s="15"/>
      <c r="S361" s="13" t="s">
        <v>117</v>
      </c>
      <c r="T361" s="15"/>
      <c r="U361" s="15"/>
      <c r="V361" s="15"/>
      <c r="W361" s="15" t="s">
        <v>731</v>
      </c>
      <c r="X361" s="20" t="s">
        <v>2370</v>
      </c>
      <c r="Y361" s="15" t="s">
        <v>83</v>
      </c>
      <c r="Z361" s="15" t="s">
        <v>630</v>
      </c>
    </row>
    <row r="362" s="21" customFormat="1" ht="48" customHeight="1" spans="1:26">
      <c r="A362" s="2"/>
      <c r="B362" s="15" t="str">
        <f t="shared" si="9"/>
        <v>VehicleSetting_360</v>
      </c>
      <c r="C362" s="15" t="s">
        <v>3178</v>
      </c>
      <c r="D362" s="15"/>
      <c r="E362" s="15" t="s">
        <v>3179</v>
      </c>
      <c r="F362" s="15" t="s">
        <v>172</v>
      </c>
      <c r="G362" s="15"/>
      <c r="H362" s="15"/>
      <c r="I362" s="15"/>
      <c r="J362" s="27" t="s">
        <v>3444</v>
      </c>
      <c r="K362" s="15" t="s">
        <v>3219</v>
      </c>
      <c r="L362" s="15" t="s">
        <v>3445</v>
      </c>
      <c r="M362" s="15" t="s">
        <v>3446</v>
      </c>
      <c r="N362" s="15"/>
      <c r="O362" s="15" t="s">
        <v>97</v>
      </c>
      <c r="P362" s="27" t="s">
        <v>729</v>
      </c>
      <c r="Q362" s="27" t="s">
        <v>730</v>
      </c>
      <c r="R362" s="15"/>
      <c r="S362" s="13" t="s">
        <v>117</v>
      </c>
      <c r="T362" s="15"/>
      <c r="U362" s="15"/>
      <c r="V362" s="15"/>
      <c r="W362" s="15" t="s">
        <v>731</v>
      </c>
      <c r="X362" s="20" t="s">
        <v>2370</v>
      </c>
      <c r="Y362" s="15" t="s">
        <v>83</v>
      </c>
      <c r="Z362" s="15" t="s">
        <v>630</v>
      </c>
    </row>
    <row r="363" s="21" customFormat="1" ht="48" customHeight="1" spans="1:26">
      <c r="A363" s="2"/>
      <c r="B363" s="15" t="str">
        <f t="shared" si="9"/>
        <v>VehicleSetting_361</v>
      </c>
      <c r="C363" s="15" t="s">
        <v>3178</v>
      </c>
      <c r="D363" s="15"/>
      <c r="E363" s="15" t="s">
        <v>3179</v>
      </c>
      <c r="F363" s="15" t="s">
        <v>172</v>
      </c>
      <c r="G363" s="15"/>
      <c r="H363" s="15"/>
      <c r="I363" s="15"/>
      <c r="J363" s="27" t="s">
        <v>3447</v>
      </c>
      <c r="K363" s="15" t="s">
        <v>3219</v>
      </c>
      <c r="L363" s="15" t="s">
        <v>3448</v>
      </c>
      <c r="M363" s="15" t="s">
        <v>3449</v>
      </c>
      <c r="N363" s="15"/>
      <c r="O363" s="15" t="s">
        <v>97</v>
      </c>
      <c r="P363" s="27" t="s">
        <v>729</v>
      </c>
      <c r="Q363" s="27" t="s">
        <v>730</v>
      </c>
      <c r="R363" s="15"/>
      <c r="S363" s="13" t="s">
        <v>117</v>
      </c>
      <c r="T363" s="15"/>
      <c r="U363" s="15"/>
      <c r="V363" s="15"/>
      <c r="W363" s="15" t="s">
        <v>731</v>
      </c>
      <c r="X363" s="20" t="s">
        <v>2370</v>
      </c>
      <c r="Y363" s="15" t="s">
        <v>83</v>
      </c>
      <c r="Z363" s="15" t="s">
        <v>630</v>
      </c>
    </row>
    <row r="364" s="21" customFormat="1" ht="48" customHeight="1" spans="1:26">
      <c r="A364" s="2"/>
      <c r="B364" s="15" t="str">
        <f t="shared" si="9"/>
        <v>VehicleSetting_362</v>
      </c>
      <c r="C364" s="15" t="s">
        <v>3178</v>
      </c>
      <c r="D364" s="15"/>
      <c r="E364" s="15" t="s">
        <v>3179</v>
      </c>
      <c r="F364" s="15" t="s">
        <v>172</v>
      </c>
      <c r="G364" s="15"/>
      <c r="H364" s="15"/>
      <c r="I364" s="15"/>
      <c r="J364" s="27" t="s">
        <v>3450</v>
      </c>
      <c r="K364" s="15" t="s">
        <v>3219</v>
      </c>
      <c r="L364" s="15" t="s">
        <v>3451</v>
      </c>
      <c r="M364" s="15" t="s">
        <v>3452</v>
      </c>
      <c r="N364" s="15"/>
      <c r="O364" s="15" t="s">
        <v>97</v>
      </c>
      <c r="P364" s="27" t="s">
        <v>729</v>
      </c>
      <c r="Q364" s="27" t="s">
        <v>730</v>
      </c>
      <c r="R364" s="15"/>
      <c r="S364" s="13" t="s">
        <v>117</v>
      </c>
      <c r="T364" s="15"/>
      <c r="U364" s="15"/>
      <c r="V364" s="15"/>
      <c r="W364" s="15" t="s">
        <v>731</v>
      </c>
      <c r="X364" s="20" t="s">
        <v>2370</v>
      </c>
      <c r="Y364" s="15" t="s">
        <v>83</v>
      </c>
      <c r="Z364" s="15" t="s">
        <v>630</v>
      </c>
    </row>
    <row r="365" s="21" customFormat="1" ht="48" customHeight="1" spans="1:26">
      <c r="A365" s="2"/>
      <c r="B365" s="15" t="str">
        <f t="shared" si="9"/>
        <v>VehicleSetting_363</v>
      </c>
      <c r="C365" s="15" t="s">
        <v>3178</v>
      </c>
      <c r="D365" s="15"/>
      <c r="E365" s="15" t="s">
        <v>3179</v>
      </c>
      <c r="F365" s="15" t="s">
        <v>172</v>
      </c>
      <c r="G365" s="15"/>
      <c r="H365" s="15"/>
      <c r="I365" s="15"/>
      <c r="J365" s="27" t="s">
        <v>3453</v>
      </c>
      <c r="K365" s="15" t="s">
        <v>3219</v>
      </c>
      <c r="L365" s="15" t="s">
        <v>3454</v>
      </c>
      <c r="M365" s="15" t="s">
        <v>3455</v>
      </c>
      <c r="N365" s="15"/>
      <c r="O365" s="15" t="s">
        <v>97</v>
      </c>
      <c r="P365" s="27" t="s">
        <v>729</v>
      </c>
      <c r="Q365" s="27" t="s">
        <v>730</v>
      </c>
      <c r="R365" s="15"/>
      <c r="S365" s="13" t="s">
        <v>117</v>
      </c>
      <c r="T365" s="15"/>
      <c r="U365" s="15"/>
      <c r="V365" s="15"/>
      <c r="W365" s="15" t="s">
        <v>731</v>
      </c>
      <c r="X365" s="20" t="s">
        <v>2370</v>
      </c>
      <c r="Y365" s="15" t="s">
        <v>83</v>
      </c>
      <c r="Z365" s="15" t="s">
        <v>630</v>
      </c>
    </row>
    <row r="366" s="21" customFormat="1" ht="48" customHeight="1" spans="1:26">
      <c r="A366" s="2"/>
      <c r="B366" s="15" t="str">
        <f t="shared" si="9"/>
        <v>VehicleSetting_364</v>
      </c>
      <c r="C366" s="15" t="s">
        <v>3178</v>
      </c>
      <c r="D366" s="15"/>
      <c r="E366" s="15" t="s">
        <v>3179</v>
      </c>
      <c r="F366" s="15" t="s">
        <v>172</v>
      </c>
      <c r="G366" s="15"/>
      <c r="H366" s="15"/>
      <c r="I366" s="15"/>
      <c r="J366" s="27" t="s">
        <v>3456</v>
      </c>
      <c r="K366" s="15" t="s">
        <v>3219</v>
      </c>
      <c r="L366" s="15" t="s">
        <v>3457</v>
      </c>
      <c r="M366" s="15" t="s">
        <v>3458</v>
      </c>
      <c r="N366" s="15"/>
      <c r="O366" s="15" t="s">
        <v>97</v>
      </c>
      <c r="P366" s="27" t="s">
        <v>729</v>
      </c>
      <c r="Q366" s="27" t="s">
        <v>730</v>
      </c>
      <c r="R366" s="15"/>
      <c r="S366" s="13" t="s">
        <v>117</v>
      </c>
      <c r="T366" s="15"/>
      <c r="U366" s="15"/>
      <c r="V366" s="15"/>
      <c r="W366" s="15" t="s">
        <v>731</v>
      </c>
      <c r="X366" s="20" t="s">
        <v>2370</v>
      </c>
      <c r="Y366" s="15" t="s">
        <v>83</v>
      </c>
      <c r="Z366" s="15" t="s">
        <v>630</v>
      </c>
    </row>
    <row r="367" s="21" customFormat="1" ht="48" customHeight="1" spans="1:26">
      <c r="A367" s="2"/>
      <c r="B367" s="15" t="str">
        <f t="shared" si="9"/>
        <v>VehicleSetting_365</v>
      </c>
      <c r="C367" s="15" t="s">
        <v>3178</v>
      </c>
      <c r="D367" s="15"/>
      <c r="E367" s="15" t="s">
        <v>3179</v>
      </c>
      <c r="F367" s="15" t="s">
        <v>172</v>
      </c>
      <c r="G367" s="15"/>
      <c r="H367" s="15"/>
      <c r="I367" s="15"/>
      <c r="J367" s="27" t="s">
        <v>3459</v>
      </c>
      <c r="K367" s="15" t="s">
        <v>3219</v>
      </c>
      <c r="L367" s="15" t="s">
        <v>3460</v>
      </c>
      <c r="M367" s="15" t="s">
        <v>3461</v>
      </c>
      <c r="N367" s="15"/>
      <c r="O367" s="15" t="s">
        <v>97</v>
      </c>
      <c r="P367" s="27" t="s">
        <v>729</v>
      </c>
      <c r="Q367" s="27" t="s">
        <v>730</v>
      </c>
      <c r="R367" s="15"/>
      <c r="S367" s="13" t="s">
        <v>117</v>
      </c>
      <c r="T367" s="15"/>
      <c r="U367" s="15"/>
      <c r="V367" s="15"/>
      <c r="W367" s="15" t="s">
        <v>731</v>
      </c>
      <c r="X367" s="20" t="s">
        <v>2370</v>
      </c>
      <c r="Y367" s="15" t="s">
        <v>83</v>
      </c>
      <c r="Z367" s="15" t="s">
        <v>630</v>
      </c>
    </row>
    <row r="368" s="21" customFormat="1" ht="48" customHeight="1" spans="1:26">
      <c r="A368" s="2"/>
      <c r="B368" s="15" t="str">
        <f t="shared" si="9"/>
        <v>VehicleSetting_366</v>
      </c>
      <c r="C368" s="15" t="s">
        <v>3178</v>
      </c>
      <c r="D368" s="15"/>
      <c r="E368" s="15" t="s">
        <v>3179</v>
      </c>
      <c r="F368" s="15" t="s">
        <v>172</v>
      </c>
      <c r="G368" s="15"/>
      <c r="H368" s="15"/>
      <c r="I368" s="15"/>
      <c r="J368" s="27" t="s">
        <v>3462</v>
      </c>
      <c r="K368" s="15" t="s">
        <v>3219</v>
      </c>
      <c r="L368" s="15" t="s">
        <v>3463</v>
      </c>
      <c r="M368" s="15" t="s">
        <v>3464</v>
      </c>
      <c r="N368" s="15"/>
      <c r="O368" s="15" t="s">
        <v>97</v>
      </c>
      <c r="P368" s="27" t="s">
        <v>729</v>
      </c>
      <c r="Q368" s="27" t="s">
        <v>730</v>
      </c>
      <c r="R368" s="15"/>
      <c r="S368" s="13" t="s">
        <v>117</v>
      </c>
      <c r="T368" s="15"/>
      <c r="U368" s="15"/>
      <c r="V368" s="15"/>
      <c r="W368" s="15" t="s">
        <v>731</v>
      </c>
      <c r="X368" s="20" t="s">
        <v>2370</v>
      </c>
      <c r="Y368" s="15" t="s">
        <v>83</v>
      </c>
      <c r="Z368" s="15" t="s">
        <v>630</v>
      </c>
    </row>
    <row r="369" s="21" customFormat="1" ht="48" customHeight="1" spans="1:26">
      <c r="A369" s="2"/>
      <c r="B369" s="15" t="str">
        <f t="shared" si="9"/>
        <v>VehicleSetting_367</v>
      </c>
      <c r="C369" s="15" t="s">
        <v>3178</v>
      </c>
      <c r="D369" s="15"/>
      <c r="E369" s="15" t="s">
        <v>3179</v>
      </c>
      <c r="F369" s="15" t="s">
        <v>172</v>
      </c>
      <c r="G369" s="15"/>
      <c r="H369" s="15"/>
      <c r="I369" s="15"/>
      <c r="J369" s="27" t="s">
        <v>3465</v>
      </c>
      <c r="K369" s="15" t="s">
        <v>3219</v>
      </c>
      <c r="L369" s="15" t="s">
        <v>3466</v>
      </c>
      <c r="M369" s="15" t="s">
        <v>3467</v>
      </c>
      <c r="N369" s="15"/>
      <c r="O369" s="15" t="s">
        <v>97</v>
      </c>
      <c r="P369" s="27" t="s">
        <v>729</v>
      </c>
      <c r="Q369" s="27" t="s">
        <v>730</v>
      </c>
      <c r="R369" s="15"/>
      <c r="S369" s="13" t="s">
        <v>117</v>
      </c>
      <c r="T369" s="15"/>
      <c r="U369" s="15"/>
      <c r="V369" s="15"/>
      <c r="W369" s="15" t="s">
        <v>731</v>
      </c>
      <c r="X369" s="20" t="s">
        <v>2370</v>
      </c>
      <c r="Y369" s="15" t="s">
        <v>83</v>
      </c>
      <c r="Z369" s="15" t="s">
        <v>630</v>
      </c>
    </row>
    <row r="370" s="21" customFormat="1" ht="48" customHeight="1" spans="1:26">
      <c r="A370" s="2"/>
      <c r="B370" s="15" t="str">
        <f t="shared" si="9"/>
        <v>VehicleSetting_368</v>
      </c>
      <c r="C370" s="15" t="s">
        <v>3178</v>
      </c>
      <c r="D370" s="15"/>
      <c r="E370" s="15" t="s">
        <v>3179</v>
      </c>
      <c r="F370" s="15" t="s">
        <v>172</v>
      </c>
      <c r="G370" s="15"/>
      <c r="H370" s="15"/>
      <c r="I370" s="15"/>
      <c r="J370" s="27" t="s">
        <v>3468</v>
      </c>
      <c r="K370" s="15" t="s">
        <v>3219</v>
      </c>
      <c r="L370" s="15" t="s">
        <v>3469</v>
      </c>
      <c r="M370" s="15" t="s">
        <v>3470</v>
      </c>
      <c r="N370" s="15"/>
      <c r="O370" s="15" t="s">
        <v>97</v>
      </c>
      <c r="P370" s="27" t="s">
        <v>729</v>
      </c>
      <c r="Q370" s="27" t="s">
        <v>730</v>
      </c>
      <c r="R370" s="15"/>
      <c r="S370" s="13" t="s">
        <v>117</v>
      </c>
      <c r="T370" s="15"/>
      <c r="U370" s="15"/>
      <c r="V370" s="15"/>
      <c r="W370" s="15" t="s">
        <v>731</v>
      </c>
      <c r="X370" s="20" t="s">
        <v>2370</v>
      </c>
      <c r="Y370" s="15" t="s">
        <v>83</v>
      </c>
      <c r="Z370" s="15" t="s">
        <v>630</v>
      </c>
    </row>
    <row r="371" s="21" customFormat="1" ht="48" customHeight="1" spans="1:26">
      <c r="A371" s="2"/>
      <c r="B371" s="15" t="str">
        <f t="shared" si="9"/>
        <v>VehicleSetting_369</v>
      </c>
      <c r="C371" s="15" t="s">
        <v>3178</v>
      </c>
      <c r="D371" s="15"/>
      <c r="E371" s="15" t="s">
        <v>3179</v>
      </c>
      <c r="F371" s="15" t="s">
        <v>172</v>
      </c>
      <c r="G371" s="15"/>
      <c r="H371" s="15"/>
      <c r="I371" s="15"/>
      <c r="J371" s="27" t="s">
        <v>3471</v>
      </c>
      <c r="K371" s="15" t="s">
        <v>3219</v>
      </c>
      <c r="L371" s="15" t="s">
        <v>3472</v>
      </c>
      <c r="M371" s="15" t="s">
        <v>3473</v>
      </c>
      <c r="N371" s="15"/>
      <c r="O371" s="15" t="s">
        <v>97</v>
      </c>
      <c r="P371" s="27" t="s">
        <v>729</v>
      </c>
      <c r="Q371" s="27" t="s">
        <v>730</v>
      </c>
      <c r="R371" s="15"/>
      <c r="S371" s="13" t="s">
        <v>117</v>
      </c>
      <c r="T371" s="15"/>
      <c r="U371" s="15"/>
      <c r="V371" s="15"/>
      <c r="W371" s="15" t="s">
        <v>731</v>
      </c>
      <c r="X371" s="20" t="s">
        <v>2370</v>
      </c>
      <c r="Y371" s="15" t="s">
        <v>83</v>
      </c>
      <c r="Z371" s="15" t="s">
        <v>630</v>
      </c>
    </row>
    <row r="372" s="21" customFormat="1" ht="48" customHeight="1" spans="1:26">
      <c r="A372" s="2"/>
      <c r="B372" s="15" t="str">
        <f t="shared" si="9"/>
        <v>VehicleSetting_370</v>
      </c>
      <c r="C372" s="15" t="s">
        <v>3178</v>
      </c>
      <c r="D372" s="15"/>
      <c r="E372" s="15" t="s">
        <v>3179</v>
      </c>
      <c r="F372" s="15" t="s">
        <v>172</v>
      </c>
      <c r="G372" s="15"/>
      <c r="H372" s="15"/>
      <c r="I372" s="15"/>
      <c r="J372" s="27" t="s">
        <v>3474</v>
      </c>
      <c r="K372" s="15" t="s">
        <v>3219</v>
      </c>
      <c r="L372" s="15" t="s">
        <v>3475</v>
      </c>
      <c r="M372" s="15" t="s">
        <v>3476</v>
      </c>
      <c r="N372" s="15"/>
      <c r="O372" s="15" t="s">
        <v>97</v>
      </c>
      <c r="P372" s="27" t="s">
        <v>729</v>
      </c>
      <c r="Q372" s="27" t="s">
        <v>730</v>
      </c>
      <c r="R372" s="15"/>
      <c r="S372" s="13" t="s">
        <v>117</v>
      </c>
      <c r="T372" s="15"/>
      <c r="U372" s="15"/>
      <c r="V372" s="15"/>
      <c r="W372" s="15" t="s">
        <v>731</v>
      </c>
      <c r="X372" s="20" t="s">
        <v>2370</v>
      </c>
      <c r="Y372" s="15" t="s">
        <v>83</v>
      </c>
      <c r="Z372" s="15" t="s">
        <v>630</v>
      </c>
    </row>
    <row r="373" s="21" customFormat="1" ht="48" customHeight="1" spans="1:26">
      <c r="A373" s="2"/>
      <c r="B373" s="15" t="str">
        <f t="shared" si="9"/>
        <v>VehicleSetting_371</v>
      </c>
      <c r="C373" s="15" t="s">
        <v>3178</v>
      </c>
      <c r="D373" s="15"/>
      <c r="E373" s="15" t="s">
        <v>3179</v>
      </c>
      <c r="F373" s="15" t="s">
        <v>172</v>
      </c>
      <c r="G373" s="15"/>
      <c r="H373" s="15"/>
      <c r="I373" s="15"/>
      <c r="J373" s="27" t="s">
        <v>3477</v>
      </c>
      <c r="K373" s="15" t="s">
        <v>3219</v>
      </c>
      <c r="L373" s="15" t="s">
        <v>3478</v>
      </c>
      <c r="M373" s="15" t="s">
        <v>3479</v>
      </c>
      <c r="N373" s="15"/>
      <c r="O373" s="15" t="s">
        <v>97</v>
      </c>
      <c r="P373" s="27" t="s">
        <v>729</v>
      </c>
      <c r="Q373" s="27" t="s">
        <v>730</v>
      </c>
      <c r="R373" s="15"/>
      <c r="S373" s="13" t="s">
        <v>117</v>
      </c>
      <c r="T373" s="15"/>
      <c r="U373" s="15"/>
      <c r="V373" s="15"/>
      <c r="W373" s="15" t="s">
        <v>731</v>
      </c>
      <c r="X373" s="20" t="s">
        <v>2370</v>
      </c>
      <c r="Y373" s="15" t="s">
        <v>83</v>
      </c>
      <c r="Z373" s="15" t="s">
        <v>630</v>
      </c>
    </row>
    <row r="374" s="21" customFormat="1" ht="48" customHeight="1" spans="1:26">
      <c r="A374" s="2"/>
      <c r="B374" s="15" t="str">
        <f t="shared" si="9"/>
        <v>VehicleSetting_372</v>
      </c>
      <c r="C374" s="15" t="s">
        <v>3178</v>
      </c>
      <c r="D374" s="15"/>
      <c r="E374" s="15" t="s">
        <v>3179</v>
      </c>
      <c r="F374" s="15" t="s">
        <v>172</v>
      </c>
      <c r="G374" s="15"/>
      <c r="H374" s="15"/>
      <c r="I374" s="15"/>
      <c r="J374" s="27" t="s">
        <v>3480</v>
      </c>
      <c r="K374" s="15" t="s">
        <v>3219</v>
      </c>
      <c r="L374" s="15" t="s">
        <v>3481</v>
      </c>
      <c r="M374" s="15" t="s">
        <v>3482</v>
      </c>
      <c r="N374" s="15"/>
      <c r="O374" s="15" t="s">
        <v>97</v>
      </c>
      <c r="P374" s="27" t="s">
        <v>729</v>
      </c>
      <c r="Q374" s="27" t="s">
        <v>730</v>
      </c>
      <c r="R374" s="15"/>
      <c r="S374" s="13" t="s">
        <v>117</v>
      </c>
      <c r="T374" s="15"/>
      <c r="U374" s="15"/>
      <c r="V374" s="15"/>
      <c r="W374" s="15" t="s">
        <v>731</v>
      </c>
      <c r="X374" s="20" t="s">
        <v>2370</v>
      </c>
      <c r="Y374" s="15" t="s">
        <v>83</v>
      </c>
      <c r="Z374" s="15" t="s">
        <v>630</v>
      </c>
    </row>
    <row r="375" s="21" customFormat="1" ht="48" customHeight="1" spans="1:26">
      <c r="A375" s="2"/>
      <c r="B375" s="15" t="str">
        <f t="shared" si="9"/>
        <v>VehicleSetting_373</v>
      </c>
      <c r="C375" s="15" t="s">
        <v>3178</v>
      </c>
      <c r="D375" s="15"/>
      <c r="E375" s="15" t="s">
        <v>3179</v>
      </c>
      <c r="F375" s="15" t="s">
        <v>172</v>
      </c>
      <c r="G375" s="15"/>
      <c r="H375" s="15"/>
      <c r="I375" s="15"/>
      <c r="J375" s="27" t="s">
        <v>3483</v>
      </c>
      <c r="K375" s="15" t="s">
        <v>3219</v>
      </c>
      <c r="L375" s="15" t="s">
        <v>3484</v>
      </c>
      <c r="M375" s="15" t="s">
        <v>3485</v>
      </c>
      <c r="N375" s="15"/>
      <c r="O375" s="15" t="s">
        <v>97</v>
      </c>
      <c r="P375" s="27" t="s">
        <v>729</v>
      </c>
      <c r="Q375" s="27" t="s">
        <v>730</v>
      </c>
      <c r="R375" s="15"/>
      <c r="S375" s="13" t="s">
        <v>117</v>
      </c>
      <c r="T375" s="15"/>
      <c r="U375" s="15"/>
      <c r="V375" s="15"/>
      <c r="W375" s="15" t="s">
        <v>731</v>
      </c>
      <c r="X375" s="20" t="s">
        <v>2370</v>
      </c>
      <c r="Y375" s="15" t="s">
        <v>83</v>
      </c>
      <c r="Z375" s="15" t="s">
        <v>630</v>
      </c>
    </row>
    <row r="376" s="21" customFormat="1" ht="48" customHeight="1" spans="1:26">
      <c r="A376" s="2"/>
      <c r="B376" s="15" t="str">
        <f t="shared" si="9"/>
        <v>VehicleSetting_374</v>
      </c>
      <c r="C376" s="15" t="s">
        <v>3178</v>
      </c>
      <c r="D376" s="15"/>
      <c r="E376" s="15" t="s">
        <v>3179</v>
      </c>
      <c r="F376" s="15" t="s">
        <v>172</v>
      </c>
      <c r="G376" s="15"/>
      <c r="H376" s="15"/>
      <c r="I376" s="15"/>
      <c r="J376" s="27" t="s">
        <v>3486</v>
      </c>
      <c r="K376" s="15" t="s">
        <v>3219</v>
      </c>
      <c r="L376" s="15" t="s">
        <v>3487</v>
      </c>
      <c r="M376" s="15" t="s">
        <v>3488</v>
      </c>
      <c r="N376" s="15"/>
      <c r="O376" s="15" t="s">
        <v>97</v>
      </c>
      <c r="P376" s="27" t="s">
        <v>729</v>
      </c>
      <c r="Q376" s="27" t="s">
        <v>730</v>
      </c>
      <c r="R376" s="15"/>
      <c r="S376" s="13" t="s">
        <v>117</v>
      </c>
      <c r="T376" s="15"/>
      <c r="U376" s="15"/>
      <c r="V376" s="15"/>
      <c r="W376" s="15" t="s">
        <v>731</v>
      </c>
      <c r="X376" s="20" t="s">
        <v>2370</v>
      </c>
      <c r="Y376" s="15" t="s">
        <v>83</v>
      </c>
      <c r="Z376" s="15" t="s">
        <v>630</v>
      </c>
    </row>
    <row r="377" s="21" customFormat="1" ht="48" customHeight="1" spans="1:26">
      <c r="A377" s="2"/>
      <c r="B377" s="15" t="str">
        <f t="shared" si="9"/>
        <v>VehicleSetting_375</v>
      </c>
      <c r="C377" s="15" t="s">
        <v>3178</v>
      </c>
      <c r="D377" s="15"/>
      <c r="E377" s="15" t="s">
        <v>3179</v>
      </c>
      <c r="F377" s="15" t="s">
        <v>172</v>
      </c>
      <c r="G377" s="15"/>
      <c r="H377" s="15"/>
      <c r="I377" s="15"/>
      <c r="J377" s="27" t="s">
        <v>3489</v>
      </c>
      <c r="K377" s="15" t="s">
        <v>3219</v>
      </c>
      <c r="L377" s="15" t="s">
        <v>3490</v>
      </c>
      <c r="M377" s="15" t="s">
        <v>3491</v>
      </c>
      <c r="N377" s="15"/>
      <c r="O377" s="15" t="s">
        <v>97</v>
      </c>
      <c r="P377" s="27" t="s">
        <v>729</v>
      </c>
      <c r="Q377" s="27" t="s">
        <v>730</v>
      </c>
      <c r="R377" s="15"/>
      <c r="S377" s="13" t="s">
        <v>117</v>
      </c>
      <c r="T377" s="15"/>
      <c r="U377" s="15"/>
      <c r="V377" s="15"/>
      <c r="W377" s="15" t="s">
        <v>731</v>
      </c>
      <c r="X377" s="20" t="s">
        <v>2370</v>
      </c>
      <c r="Y377" s="15" t="s">
        <v>83</v>
      </c>
      <c r="Z377" s="15" t="s">
        <v>630</v>
      </c>
    </row>
    <row r="378" s="21" customFormat="1" ht="48" customHeight="1" spans="1:26">
      <c r="A378" s="2"/>
      <c r="B378" s="15" t="str">
        <f t="shared" si="9"/>
        <v>VehicleSetting_376</v>
      </c>
      <c r="C378" s="15" t="s">
        <v>3178</v>
      </c>
      <c r="D378" s="15"/>
      <c r="E378" s="15" t="s">
        <v>3179</v>
      </c>
      <c r="F378" s="15" t="s">
        <v>172</v>
      </c>
      <c r="G378" s="15"/>
      <c r="H378" s="15"/>
      <c r="I378" s="15"/>
      <c r="J378" s="27" t="s">
        <v>3492</v>
      </c>
      <c r="K378" s="15" t="s">
        <v>3219</v>
      </c>
      <c r="L378" s="15" t="s">
        <v>3493</v>
      </c>
      <c r="M378" s="15" t="s">
        <v>3494</v>
      </c>
      <c r="N378" s="15"/>
      <c r="O378" s="15" t="s">
        <v>97</v>
      </c>
      <c r="P378" s="27" t="s">
        <v>729</v>
      </c>
      <c r="Q378" s="27" t="s">
        <v>730</v>
      </c>
      <c r="R378" s="15"/>
      <c r="S378" s="13" t="s">
        <v>117</v>
      </c>
      <c r="T378" s="15"/>
      <c r="U378" s="15"/>
      <c r="V378" s="15"/>
      <c r="W378" s="15" t="s">
        <v>731</v>
      </c>
      <c r="X378" s="20" t="s">
        <v>2370</v>
      </c>
      <c r="Y378" s="15" t="s">
        <v>83</v>
      </c>
      <c r="Z378" s="15" t="s">
        <v>630</v>
      </c>
    </row>
    <row r="379" s="21" customFormat="1" ht="48" customHeight="1" spans="1:26">
      <c r="A379" s="2"/>
      <c r="B379" s="15" t="str">
        <f t="shared" si="9"/>
        <v>VehicleSetting_377</v>
      </c>
      <c r="C379" s="15" t="s">
        <v>3178</v>
      </c>
      <c r="D379" s="15"/>
      <c r="E379" s="15" t="s">
        <v>3179</v>
      </c>
      <c r="F379" s="15" t="s">
        <v>172</v>
      </c>
      <c r="G379" s="15"/>
      <c r="H379" s="15"/>
      <c r="I379" s="15"/>
      <c r="J379" s="27" t="s">
        <v>3495</v>
      </c>
      <c r="K379" s="15" t="s">
        <v>3219</v>
      </c>
      <c r="L379" s="15" t="s">
        <v>3496</v>
      </c>
      <c r="M379" s="15" t="s">
        <v>3497</v>
      </c>
      <c r="N379" s="15"/>
      <c r="O379" s="15" t="s">
        <v>97</v>
      </c>
      <c r="P379" s="27" t="s">
        <v>729</v>
      </c>
      <c r="Q379" s="27" t="s">
        <v>730</v>
      </c>
      <c r="R379" s="15"/>
      <c r="S379" s="13" t="s">
        <v>117</v>
      </c>
      <c r="T379" s="15"/>
      <c r="U379" s="15"/>
      <c r="V379" s="15"/>
      <c r="W379" s="15" t="s">
        <v>731</v>
      </c>
      <c r="X379" s="20" t="s">
        <v>2370</v>
      </c>
      <c r="Y379" s="15" t="s">
        <v>83</v>
      </c>
      <c r="Z379" s="15" t="s">
        <v>630</v>
      </c>
    </row>
    <row r="380" s="21" customFormat="1" ht="48" customHeight="1" spans="1:26">
      <c r="A380" s="2"/>
      <c r="B380" s="15" t="str">
        <f t="shared" si="9"/>
        <v>VehicleSetting_378</v>
      </c>
      <c r="C380" s="15" t="s">
        <v>3178</v>
      </c>
      <c r="D380" s="15"/>
      <c r="E380" s="15" t="s">
        <v>3179</v>
      </c>
      <c r="F380" s="15" t="s">
        <v>172</v>
      </c>
      <c r="G380" s="15"/>
      <c r="H380" s="15"/>
      <c r="I380" s="15"/>
      <c r="J380" s="27" t="s">
        <v>3498</v>
      </c>
      <c r="K380" s="15" t="s">
        <v>3219</v>
      </c>
      <c r="L380" s="15" t="s">
        <v>3499</v>
      </c>
      <c r="M380" s="15" t="s">
        <v>3500</v>
      </c>
      <c r="N380" s="15"/>
      <c r="O380" s="15" t="s">
        <v>97</v>
      </c>
      <c r="P380" s="27" t="s">
        <v>729</v>
      </c>
      <c r="Q380" s="27" t="s">
        <v>730</v>
      </c>
      <c r="R380" s="15"/>
      <c r="S380" s="13" t="s">
        <v>117</v>
      </c>
      <c r="T380" s="15"/>
      <c r="U380" s="15"/>
      <c r="V380" s="15"/>
      <c r="W380" s="15" t="s">
        <v>731</v>
      </c>
      <c r="X380" s="20" t="s">
        <v>2370</v>
      </c>
      <c r="Y380" s="15" t="s">
        <v>83</v>
      </c>
      <c r="Z380" s="15" t="s">
        <v>630</v>
      </c>
    </row>
    <row r="381" s="21" customFormat="1" ht="48" customHeight="1" spans="1:26">
      <c r="A381" s="2"/>
      <c r="B381" s="15" t="str">
        <f t="shared" si="9"/>
        <v>VehicleSetting_379</v>
      </c>
      <c r="C381" s="15" t="s">
        <v>3178</v>
      </c>
      <c r="D381" s="15"/>
      <c r="E381" s="15" t="s">
        <v>3179</v>
      </c>
      <c r="F381" s="15" t="s">
        <v>172</v>
      </c>
      <c r="G381" s="15"/>
      <c r="H381" s="15"/>
      <c r="I381" s="15"/>
      <c r="J381" s="27" t="s">
        <v>3501</v>
      </c>
      <c r="K381" s="15" t="s">
        <v>3219</v>
      </c>
      <c r="L381" s="15" t="s">
        <v>3502</v>
      </c>
      <c r="M381" s="15" t="s">
        <v>3503</v>
      </c>
      <c r="N381" s="15"/>
      <c r="O381" s="15" t="s">
        <v>95</v>
      </c>
      <c r="P381" s="27" t="s">
        <v>729</v>
      </c>
      <c r="Q381" s="27" t="s">
        <v>730</v>
      </c>
      <c r="R381" s="15"/>
      <c r="S381" s="13" t="s">
        <v>117</v>
      </c>
      <c r="T381" s="15"/>
      <c r="U381" s="15"/>
      <c r="V381" s="15"/>
      <c r="W381" s="15" t="s">
        <v>731</v>
      </c>
      <c r="X381" s="20" t="s">
        <v>2370</v>
      </c>
      <c r="Y381" s="15" t="s">
        <v>83</v>
      </c>
      <c r="Z381" s="15" t="s">
        <v>630</v>
      </c>
    </row>
    <row r="382" s="21" customFormat="1" ht="48" customHeight="1" spans="1:26">
      <c r="A382" s="2"/>
      <c r="B382" s="15" t="str">
        <f t="shared" si="9"/>
        <v>VehicleSetting_380</v>
      </c>
      <c r="C382" s="15" t="s">
        <v>3178</v>
      </c>
      <c r="D382" s="15"/>
      <c r="E382" s="15" t="s">
        <v>3179</v>
      </c>
      <c r="F382" s="15" t="s">
        <v>172</v>
      </c>
      <c r="G382" s="15"/>
      <c r="H382" s="15"/>
      <c r="I382" s="15"/>
      <c r="J382" s="27" t="s">
        <v>3504</v>
      </c>
      <c r="K382" s="15" t="s">
        <v>3219</v>
      </c>
      <c r="L382" s="15" t="s">
        <v>3505</v>
      </c>
      <c r="M382" s="15" t="s">
        <v>3506</v>
      </c>
      <c r="N382" s="15"/>
      <c r="O382" s="15" t="s">
        <v>95</v>
      </c>
      <c r="P382" s="27" t="s">
        <v>729</v>
      </c>
      <c r="Q382" s="27" t="s">
        <v>730</v>
      </c>
      <c r="R382" s="15"/>
      <c r="S382" s="13" t="s">
        <v>117</v>
      </c>
      <c r="T382" s="15"/>
      <c r="U382" s="15"/>
      <c r="V382" s="15"/>
      <c r="W382" s="15" t="s">
        <v>731</v>
      </c>
      <c r="X382" s="20" t="s">
        <v>2370</v>
      </c>
      <c r="Y382" s="15" t="s">
        <v>83</v>
      </c>
      <c r="Z382" s="15" t="s">
        <v>630</v>
      </c>
    </row>
    <row r="383" s="21" customFormat="1" ht="82.35" customHeight="1" spans="1:26">
      <c r="A383" s="2"/>
      <c r="B383" s="15" t="str">
        <f t="shared" si="9"/>
        <v>VehicleSetting_381</v>
      </c>
      <c r="C383" s="15" t="s">
        <v>3178</v>
      </c>
      <c r="D383" s="15"/>
      <c r="E383" s="15" t="s">
        <v>3179</v>
      </c>
      <c r="F383" s="15" t="s">
        <v>172</v>
      </c>
      <c r="G383" s="15"/>
      <c r="H383" s="15"/>
      <c r="I383" s="15"/>
      <c r="J383" s="27" t="s">
        <v>3507</v>
      </c>
      <c r="K383" s="15" t="s">
        <v>3508</v>
      </c>
      <c r="L383" s="15" t="s">
        <v>3509</v>
      </c>
      <c r="M383" s="15" t="s">
        <v>3510</v>
      </c>
      <c r="N383" s="15"/>
      <c r="O383" s="15" t="s">
        <v>97</v>
      </c>
      <c r="P383" s="27" t="s">
        <v>729</v>
      </c>
      <c r="Q383" s="27" t="s">
        <v>730</v>
      </c>
      <c r="R383" s="15"/>
      <c r="S383" s="13" t="s">
        <v>117</v>
      </c>
      <c r="T383" s="15"/>
      <c r="U383" s="15"/>
      <c r="V383" s="15"/>
      <c r="W383" s="15" t="s">
        <v>731</v>
      </c>
      <c r="X383" s="20" t="s">
        <v>2370</v>
      </c>
      <c r="Y383" s="15" t="s">
        <v>83</v>
      </c>
      <c r="Z383" s="15" t="s">
        <v>630</v>
      </c>
    </row>
    <row r="384" s="21" customFormat="1" ht="48" customHeight="1" spans="1:26">
      <c r="A384" s="2"/>
      <c r="B384" s="15" t="str">
        <f t="shared" si="9"/>
        <v>VehicleSetting_382</v>
      </c>
      <c r="C384" s="15" t="s">
        <v>3178</v>
      </c>
      <c r="D384" s="15"/>
      <c r="E384" s="15" t="s">
        <v>3179</v>
      </c>
      <c r="F384" s="15" t="s">
        <v>172</v>
      </c>
      <c r="G384" s="15"/>
      <c r="H384" s="15"/>
      <c r="I384" s="15"/>
      <c r="J384" s="27" t="s">
        <v>3511</v>
      </c>
      <c r="K384" s="15" t="s">
        <v>3508</v>
      </c>
      <c r="L384" s="15" t="s">
        <v>3512</v>
      </c>
      <c r="M384" s="15" t="s">
        <v>3224</v>
      </c>
      <c r="N384" s="15"/>
      <c r="O384" s="15" t="s">
        <v>97</v>
      </c>
      <c r="P384" s="27" t="s">
        <v>729</v>
      </c>
      <c r="Q384" s="27" t="s">
        <v>730</v>
      </c>
      <c r="R384" s="15"/>
      <c r="S384" s="13" t="s">
        <v>117</v>
      </c>
      <c r="T384" s="15"/>
      <c r="U384" s="15"/>
      <c r="V384" s="15"/>
      <c r="W384" s="15" t="s">
        <v>731</v>
      </c>
      <c r="X384" s="20" t="s">
        <v>2370</v>
      </c>
      <c r="Y384" s="15" t="s">
        <v>83</v>
      </c>
      <c r="Z384" s="15" t="s">
        <v>630</v>
      </c>
    </row>
    <row r="385" s="21" customFormat="1" ht="48" customHeight="1" spans="1:26">
      <c r="A385" s="2"/>
      <c r="B385" s="15" t="str">
        <f t="shared" ref="B385:B448" si="10">"VehicleSetting_"&amp;ROW()-2</f>
        <v>VehicleSetting_383</v>
      </c>
      <c r="C385" s="15" t="s">
        <v>3178</v>
      </c>
      <c r="D385" s="15"/>
      <c r="E385" s="15" t="s">
        <v>3179</v>
      </c>
      <c r="F385" s="15" t="s">
        <v>172</v>
      </c>
      <c r="G385" s="15"/>
      <c r="H385" s="15"/>
      <c r="I385" s="15"/>
      <c r="J385" s="27" t="s">
        <v>3513</v>
      </c>
      <c r="K385" s="15" t="s">
        <v>3508</v>
      </c>
      <c r="L385" s="15" t="s">
        <v>3514</v>
      </c>
      <c r="M385" s="15" t="s">
        <v>3515</v>
      </c>
      <c r="N385" s="15"/>
      <c r="O385" s="15" t="s">
        <v>95</v>
      </c>
      <c r="P385" s="27" t="s">
        <v>729</v>
      </c>
      <c r="Q385" s="27" t="s">
        <v>730</v>
      </c>
      <c r="R385" s="15"/>
      <c r="S385" s="13" t="s">
        <v>117</v>
      </c>
      <c r="T385" s="15"/>
      <c r="U385" s="15"/>
      <c r="V385" s="15"/>
      <c r="W385" s="15" t="s">
        <v>731</v>
      </c>
      <c r="X385" s="20" t="s">
        <v>2370</v>
      </c>
      <c r="Y385" s="15" t="s">
        <v>83</v>
      </c>
      <c r="Z385" s="15" t="s">
        <v>630</v>
      </c>
    </row>
    <row r="386" s="21" customFormat="1" ht="48" customHeight="1" spans="1:26">
      <c r="A386" s="2"/>
      <c r="B386" s="15" t="str">
        <f t="shared" si="10"/>
        <v>VehicleSetting_384</v>
      </c>
      <c r="C386" s="15" t="s">
        <v>3178</v>
      </c>
      <c r="D386" s="15"/>
      <c r="E386" s="15" t="s">
        <v>3179</v>
      </c>
      <c r="F386" s="15" t="s">
        <v>172</v>
      </c>
      <c r="G386" s="15"/>
      <c r="H386" s="15"/>
      <c r="I386" s="15"/>
      <c r="J386" s="27" t="s">
        <v>3516</v>
      </c>
      <c r="K386" s="15" t="s">
        <v>3508</v>
      </c>
      <c r="L386" s="15" t="s">
        <v>3517</v>
      </c>
      <c r="M386" s="15" t="s">
        <v>3230</v>
      </c>
      <c r="N386" s="15"/>
      <c r="O386" s="15" t="s">
        <v>95</v>
      </c>
      <c r="P386" s="27" t="s">
        <v>729</v>
      </c>
      <c r="Q386" s="27" t="s">
        <v>730</v>
      </c>
      <c r="R386" s="15"/>
      <c r="S386" s="13" t="s">
        <v>117</v>
      </c>
      <c r="T386" s="15"/>
      <c r="U386" s="15"/>
      <c r="V386" s="15"/>
      <c r="W386" s="15" t="s">
        <v>731</v>
      </c>
      <c r="X386" s="20" t="s">
        <v>2370</v>
      </c>
      <c r="Y386" s="15" t="s">
        <v>83</v>
      </c>
      <c r="Z386" s="15" t="s">
        <v>630</v>
      </c>
    </row>
    <row r="387" s="21" customFormat="1" ht="48" customHeight="1" spans="1:26">
      <c r="A387" s="2"/>
      <c r="B387" s="15" t="str">
        <f t="shared" si="10"/>
        <v>VehicleSetting_385</v>
      </c>
      <c r="C387" s="15" t="s">
        <v>3178</v>
      </c>
      <c r="D387" s="15"/>
      <c r="E387" s="15" t="s">
        <v>3179</v>
      </c>
      <c r="F387" s="15" t="s">
        <v>172</v>
      </c>
      <c r="G387" s="15"/>
      <c r="H387" s="15"/>
      <c r="I387" s="15"/>
      <c r="J387" s="27" t="s">
        <v>3518</v>
      </c>
      <c r="K387" s="15" t="s">
        <v>3508</v>
      </c>
      <c r="L387" s="15" t="s">
        <v>3519</v>
      </c>
      <c r="M387" s="15" t="s">
        <v>3520</v>
      </c>
      <c r="N387" s="15"/>
      <c r="O387" s="15" t="s">
        <v>97</v>
      </c>
      <c r="P387" s="27" t="s">
        <v>729</v>
      </c>
      <c r="Q387" s="27" t="s">
        <v>730</v>
      </c>
      <c r="R387" s="15"/>
      <c r="S387" s="13" t="s">
        <v>117</v>
      </c>
      <c r="T387" s="15"/>
      <c r="U387" s="15"/>
      <c r="V387" s="15"/>
      <c r="W387" s="15" t="s">
        <v>731</v>
      </c>
      <c r="X387" s="20" t="s">
        <v>2370</v>
      </c>
      <c r="Y387" s="15" t="s">
        <v>83</v>
      </c>
      <c r="Z387" s="15" t="s">
        <v>630</v>
      </c>
    </row>
    <row r="388" s="21" customFormat="1" ht="48" customHeight="1" spans="1:26">
      <c r="A388" s="2"/>
      <c r="B388" s="15" t="str">
        <f t="shared" si="10"/>
        <v>VehicleSetting_386</v>
      </c>
      <c r="C388" s="15" t="s">
        <v>3178</v>
      </c>
      <c r="D388" s="15"/>
      <c r="E388" s="15" t="s">
        <v>3179</v>
      </c>
      <c r="F388" s="15" t="s">
        <v>172</v>
      </c>
      <c r="G388" s="15"/>
      <c r="H388" s="15"/>
      <c r="I388" s="15"/>
      <c r="J388" s="27" t="s">
        <v>3521</v>
      </c>
      <c r="K388" s="15" t="s">
        <v>3508</v>
      </c>
      <c r="L388" s="15" t="s">
        <v>3522</v>
      </c>
      <c r="M388" s="15" t="s">
        <v>3236</v>
      </c>
      <c r="N388" s="15"/>
      <c r="O388" s="15" t="s">
        <v>97</v>
      </c>
      <c r="P388" s="27" t="s">
        <v>729</v>
      </c>
      <c r="Q388" s="27" t="s">
        <v>730</v>
      </c>
      <c r="R388" s="15"/>
      <c r="S388" s="13" t="s">
        <v>117</v>
      </c>
      <c r="T388" s="15"/>
      <c r="U388" s="15"/>
      <c r="V388" s="15"/>
      <c r="W388" s="15" t="s">
        <v>731</v>
      </c>
      <c r="X388" s="20" t="s">
        <v>2370</v>
      </c>
      <c r="Y388" s="15" t="s">
        <v>83</v>
      </c>
      <c r="Z388" s="15" t="s">
        <v>630</v>
      </c>
    </row>
    <row r="389" s="21" customFormat="1" ht="48" customHeight="1" spans="1:26">
      <c r="A389" s="2"/>
      <c r="B389" s="15" t="str">
        <f t="shared" si="10"/>
        <v>VehicleSetting_387</v>
      </c>
      <c r="C389" s="15" t="s">
        <v>3178</v>
      </c>
      <c r="D389" s="15"/>
      <c r="E389" s="15" t="s">
        <v>3179</v>
      </c>
      <c r="F389" s="15" t="s">
        <v>172</v>
      </c>
      <c r="G389" s="15"/>
      <c r="H389" s="15"/>
      <c r="I389" s="15"/>
      <c r="J389" s="27" t="s">
        <v>3523</v>
      </c>
      <c r="K389" s="15" t="s">
        <v>3508</v>
      </c>
      <c r="L389" s="15" t="s">
        <v>3524</v>
      </c>
      <c r="M389" s="15" t="s">
        <v>3525</v>
      </c>
      <c r="N389" s="15"/>
      <c r="O389" s="15" t="s">
        <v>97</v>
      </c>
      <c r="P389" s="27" t="s">
        <v>729</v>
      </c>
      <c r="Q389" s="27" t="s">
        <v>730</v>
      </c>
      <c r="R389" s="15"/>
      <c r="S389" s="13" t="s">
        <v>117</v>
      </c>
      <c r="T389" s="15"/>
      <c r="U389" s="15"/>
      <c r="V389" s="15"/>
      <c r="W389" s="15" t="s">
        <v>731</v>
      </c>
      <c r="X389" s="20" t="s">
        <v>2370</v>
      </c>
      <c r="Y389" s="15" t="s">
        <v>83</v>
      </c>
      <c r="Z389" s="15" t="s">
        <v>630</v>
      </c>
    </row>
    <row r="390" s="21" customFormat="1" ht="48" customHeight="1" spans="1:26">
      <c r="A390" s="2"/>
      <c r="B390" s="15" t="str">
        <f t="shared" si="10"/>
        <v>VehicleSetting_388</v>
      </c>
      <c r="C390" s="15" t="s">
        <v>3178</v>
      </c>
      <c r="D390" s="15"/>
      <c r="E390" s="15" t="s">
        <v>3179</v>
      </c>
      <c r="F390" s="15" t="s">
        <v>172</v>
      </c>
      <c r="G390" s="15"/>
      <c r="H390" s="15"/>
      <c r="I390" s="15"/>
      <c r="J390" s="27" t="s">
        <v>3526</v>
      </c>
      <c r="K390" s="15" t="s">
        <v>3508</v>
      </c>
      <c r="L390" s="15" t="s">
        <v>3527</v>
      </c>
      <c r="M390" s="15" t="s">
        <v>3242</v>
      </c>
      <c r="N390" s="15"/>
      <c r="O390" s="15" t="s">
        <v>97</v>
      </c>
      <c r="P390" s="27" t="s">
        <v>729</v>
      </c>
      <c r="Q390" s="27" t="s">
        <v>730</v>
      </c>
      <c r="R390" s="15"/>
      <c r="S390" s="13" t="s">
        <v>117</v>
      </c>
      <c r="T390" s="15"/>
      <c r="U390" s="15"/>
      <c r="V390" s="15"/>
      <c r="W390" s="15" t="s">
        <v>731</v>
      </c>
      <c r="X390" s="20" t="s">
        <v>2370</v>
      </c>
      <c r="Y390" s="15" t="s">
        <v>83</v>
      </c>
      <c r="Z390" s="15" t="s">
        <v>630</v>
      </c>
    </row>
    <row r="391" s="21" customFormat="1" ht="48" customHeight="1" spans="1:26">
      <c r="A391" s="2"/>
      <c r="B391" s="15" t="str">
        <f t="shared" si="10"/>
        <v>VehicleSetting_389</v>
      </c>
      <c r="C391" s="15" t="s">
        <v>3178</v>
      </c>
      <c r="D391" s="15"/>
      <c r="E391" s="15" t="s">
        <v>3179</v>
      </c>
      <c r="F391" s="15" t="s">
        <v>172</v>
      </c>
      <c r="G391" s="15"/>
      <c r="H391" s="15"/>
      <c r="I391" s="15"/>
      <c r="J391" s="27" t="s">
        <v>3528</v>
      </c>
      <c r="K391" s="15" t="s">
        <v>3508</v>
      </c>
      <c r="L391" s="15" t="s">
        <v>3529</v>
      </c>
      <c r="M391" s="15" t="s">
        <v>3530</v>
      </c>
      <c r="N391" s="15"/>
      <c r="O391" s="15" t="s">
        <v>97</v>
      </c>
      <c r="P391" s="27" t="s">
        <v>729</v>
      </c>
      <c r="Q391" s="27" t="s">
        <v>730</v>
      </c>
      <c r="R391" s="15"/>
      <c r="S391" s="13" t="s">
        <v>117</v>
      </c>
      <c r="T391" s="15"/>
      <c r="U391" s="15"/>
      <c r="V391" s="15"/>
      <c r="W391" s="15" t="s">
        <v>731</v>
      </c>
      <c r="X391" s="20" t="s">
        <v>2370</v>
      </c>
      <c r="Y391" s="15" t="s">
        <v>83</v>
      </c>
      <c r="Z391" s="15" t="s">
        <v>630</v>
      </c>
    </row>
    <row r="392" s="21" customFormat="1" ht="48" customHeight="1" spans="1:26">
      <c r="A392" s="2"/>
      <c r="B392" s="15" t="str">
        <f t="shared" si="10"/>
        <v>VehicleSetting_390</v>
      </c>
      <c r="C392" s="15" t="s">
        <v>3178</v>
      </c>
      <c r="D392" s="15"/>
      <c r="E392" s="15" t="s">
        <v>3179</v>
      </c>
      <c r="F392" s="15" t="s">
        <v>172</v>
      </c>
      <c r="G392" s="15"/>
      <c r="H392" s="15"/>
      <c r="I392" s="15"/>
      <c r="J392" s="27" t="s">
        <v>3531</v>
      </c>
      <c r="K392" s="15" t="s">
        <v>3508</v>
      </c>
      <c r="L392" s="15" t="s">
        <v>3532</v>
      </c>
      <c r="M392" s="15" t="s">
        <v>3248</v>
      </c>
      <c r="N392" s="15"/>
      <c r="O392" s="15" t="s">
        <v>97</v>
      </c>
      <c r="P392" s="27" t="s">
        <v>729</v>
      </c>
      <c r="Q392" s="27" t="s">
        <v>730</v>
      </c>
      <c r="R392" s="15"/>
      <c r="S392" s="13" t="s">
        <v>117</v>
      </c>
      <c r="T392" s="15"/>
      <c r="U392" s="15"/>
      <c r="V392" s="15"/>
      <c r="W392" s="15" t="s">
        <v>731</v>
      </c>
      <c r="X392" s="20" t="s">
        <v>2370</v>
      </c>
      <c r="Y392" s="15" t="s">
        <v>83</v>
      </c>
      <c r="Z392" s="15" t="s">
        <v>630</v>
      </c>
    </row>
    <row r="393" s="21" customFormat="1" ht="48" customHeight="1" spans="1:26">
      <c r="A393" s="2"/>
      <c r="B393" s="15" t="str">
        <f t="shared" si="10"/>
        <v>VehicleSetting_391</v>
      </c>
      <c r="C393" s="15" t="s">
        <v>3178</v>
      </c>
      <c r="D393" s="15"/>
      <c r="E393" s="15" t="s">
        <v>3179</v>
      </c>
      <c r="F393" s="15" t="s">
        <v>172</v>
      </c>
      <c r="G393" s="15"/>
      <c r="H393" s="15"/>
      <c r="I393" s="15"/>
      <c r="J393" s="27" t="s">
        <v>3533</v>
      </c>
      <c r="K393" s="15" t="s">
        <v>3508</v>
      </c>
      <c r="L393" s="15" t="s">
        <v>3534</v>
      </c>
      <c r="M393" s="15" t="s">
        <v>3535</v>
      </c>
      <c r="N393" s="15"/>
      <c r="O393" s="15" t="s">
        <v>97</v>
      </c>
      <c r="P393" s="27" t="s">
        <v>729</v>
      </c>
      <c r="Q393" s="27" t="s">
        <v>730</v>
      </c>
      <c r="R393" s="15"/>
      <c r="S393" s="13" t="s">
        <v>117</v>
      </c>
      <c r="T393" s="15"/>
      <c r="U393" s="15"/>
      <c r="V393" s="15"/>
      <c r="W393" s="15" t="s">
        <v>731</v>
      </c>
      <c r="X393" s="20" t="s">
        <v>2370</v>
      </c>
      <c r="Y393" s="15" t="s">
        <v>83</v>
      </c>
      <c r="Z393" s="15" t="s">
        <v>630</v>
      </c>
    </row>
    <row r="394" s="21" customFormat="1" ht="48" customHeight="1" spans="1:26">
      <c r="A394" s="2"/>
      <c r="B394" s="15" t="str">
        <f t="shared" si="10"/>
        <v>VehicleSetting_392</v>
      </c>
      <c r="C394" s="15" t="s">
        <v>3178</v>
      </c>
      <c r="D394" s="15"/>
      <c r="E394" s="15" t="s">
        <v>3179</v>
      </c>
      <c r="F394" s="15" t="s">
        <v>172</v>
      </c>
      <c r="G394" s="15"/>
      <c r="H394" s="15"/>
      <c r="I394" s="15"/>
      <c r="J394" s="27" t="s">
        <v>3536</v>
      </c>
      <c r="K394" s="15" t="s">
        <v>3508</v>
      </c>
      <c r="L394" s="15" t="s">
        <v>3537</v>
      </c>
      <c r="M394" s="15" t="s">
        <v>3254</v>
      </c>
      <c r="N394" s="15"/>
      <c r="O394" s="15" t="s">
        <v>97</v>
      </c>
      <c r="P394" s="27" t="s">
        <v>729</v>
      </c>
      <c r="Q394" s="27" t="s">
        <v>730</v>
      </c>
      <c r="R394" s="15"/>
      <c r="S394" s="13" t="s">
        <v>117</v>
      </c>
      <c r="T394" s="15"/>
      <c r="U394" s="15"/>
      <c r="V394" s="15"/>
      <c r="W394" s="15" t="s">
        <v>731</v>
      </c>
      <c r="X394" s="20" t="s">
        <v>2370</v>
      </c>
      <c r="Y394" s="15" t="s">
        <v>83</v>
      </c>
      <c r="Z394" s="15" t="s">
        <v>630</v>
      </c>
    </row>
    <row r="395" s="21" customFormat="1" ht="48" customHeight="1" spans="1:26">
      <c r="A395" s="2"/>
      <c r="B395" s="15" t="str">
        <f t="shared" si="10"/>
        <v>VehicleSetting_393</v>
      </c>
      <c r="C395" s="15" t="s">
        <v>3178</v>
      </c>
      <c r="D395" s="15"/>
      <c r="E395" s="15" t="s">
        <v>3179</v>
      </c>
      <c r="F395" s="15" t="s">
        <v>172</v>
      </c>
      <c r="G395" s="15"/>
      <c r="H395" s="15"/>
      <c r="I395" s="15"/>
      <c r="J395" s="27" t="s">
        <v>3538</v>
      </c>
      <c r="K395" s="15" t="s">
        <v>3508</v>
      </c>
      <c r="L395" s="15" t="s">
        <v>3539</v>
      </c>
      <c r="M395" s="15" t="s">
        <v>3540</v>
      </c>
      <c r="N395" s="15"/>
      <c r="O395" s="15" t="s">
        <v>97</v>
      </c>
      <c r="P395" s="27" t="s">
        <v>729</v>
      </c>
      <c r="Q395" s="27" t="s">
        <v>730</v>
      </c>
      <c r="R395" s="15"/>
      <c r="S395" s="13" t="s">
        <v>117</v>
      </c>
      <c r="T395" s="15"/>
      <c r="U395" s="15"/>
      <c r="V395" s="15"/>
      <c r="W395" s="15" t="s">
        <v>731</v>
      </c>
      <c r="X395" s="20" t="s">
        <v>2370</v>
      </c>
      <c r="Y395" s="15" t="s">
        <v>83</v>
      </c>
      <c r="Z395" s="15" t="s">
        <v>630</v>
      </c>
    </row>
    <row r="396" s="21" customFormat="1" ht="48" customHeight="1" spans="1:26">
      <c r="A396" s="2"/>
      <c r="B396" s="15" t="str">
        <f t="shared" si="10"/>
        <v>VehicleSetting_394</v>
      </c>
      <c r="C396" s="15" t="s">
        <v>3178</v>
      </c>
      <c r="D396" s="15"/>
      <c r="E396" s="15" t="s">
        <v>3179</v>
      </c>
      <c r="F396" s="15" t="s">
        <v>172</v>
      </c>
      <c r="G396" s="15"/>
      <c r="H396" s="15"/>
      <c r="I396" s="15"/>
      <c r="J396" s="27" t="s">
        <v>3541</v>
      </c>
      <c r="K396" s="15" t="s">
        <v>3508</v>
      </c>
      <c r="L396" s="15" t="s">
        <v>3542</v>
      </c>
      <c r="M396" s="15" t="s">
        <v>3260</v>
      </c>
      <c r="N396" s="15"/>
      <c r="O396" s="15" t="s">
        <v>97</v>
      </c>
      <c r="P396" s="27" t="s">
        <v>729</v>
      </c>
      <c r="Q396" s="27" t="s">
        <v>730</v>
      </c>
      <c r="R396" s="15"/>
      <c r="S396" s="13" t="s">
        <v>117</v>
      </c>
      <c r="T396" s="15"/>
      <c r="U396" s="15"/>
      <c r="V396" s="15"/>
      <c r="W396" s="15" t="s">
        <v>731</v>
      </c>
      <c r="X396" s="20" t="s">
        <v>2370</v>
      </c>
      <c r="Y396" s="15" t="s">
        <v>83</v>
      </c>
      <c r="Z396" s="15" t="s">
        <v>630</v>
      </c>
    </row>
    <row r="397" s="21" customFormat="1" ht="48" customHeight="1" spans="1:26">
      <c r="A397" s="2"/>
      <c r="B397" s="15" t="str">
        <f t="shared" si="10"/>
        <v>VehicleSetting_395</v>
      </c>
      <c r="C397" s="15" t="s">
        <v>3178</v>
      </c>
      <c r="D397" s="15"/>
      <c r="E397" s="15" t="s">
        <v>3179</v>
      </c>
      <c r="F397" s="15" t="s">
        <v>172</v>
      </c>
      <c r="G397" s="15"/>
      <c r="H397" s="15"/>
      <c r="I397" s="15"/>
      <c r="J397" s="27" t="s">
        <v>3543</v>
      </c>
      <c r="K397" s="15" t="s">
        <v>3508</v>
      </c>
      <c r="L397" s="15" t="s">
        <v>3262</v>
      </c>
      <c r="M397" s="15" t="s">
        <v>3544</v>
      </c>
      <c r="N397" s="15"/>
      <c r="O397" s="15" t="s">
        <v>97</v>
      </c>
      <c r="P397" s="27" t="s">
        <v>729</v>
      </c>
      <c r="Q397" s="27" t="s">
        <v>730</v>
      </c>
      <c r="R397" s="15"/>
      <c r="S397" s="13" t="s">
        <v>117</v>
      </c>
      <c r="T397" s="15"/>
      <c r="U397" s="15"/>
      <c r="V397" s="15"/>
      <c r="W397" s="15" t="s">
        <v>731</v>
      </c>
      <c r="X397" s="20" t="s">
        <v>2370</v>
      </c>
      <c r="Y397" s="15" t="s">
        <v>83</v>
      </c>
      <c r="Z397" s="15" t="s">
        <v>630</v>
      </c>
    </row>
    <row r="398" s="21" customFormat="1" ht="48" customHeight="1" spans="1:26">
      <c r="A398" s="2"/>
      <c r="B398" s="15" t="str">
        <f t="shared" si="10"/>
        <v>VehicleSetting_396</v>
      </c>
      <c r="C398" s="15" t="s">
        <v>3178</v>
      </c>
      <c r="D398" s="15"/>
      <c r="E398" s="15" t="s">
        <v>3179</v>
      </c>
      <c r="F398" s="15" t="s">
        <v>172</v>
      </c>
      <c r="G398" s="15"/>
      <c r="H398" s="15"/>
      <c r="I398" s="15"/>
      <c r="J398" s="27" t="s">
        <v>3545</v>
      </c>
      <c r="K398" s="15" t="s">
        <v>3508</v>
      </c>
      <c r="L398" s="15" t="s">
        <v>3546</v>
      </c>
      <c r="M398" s="15" t="s">
        <v>3266</v>
      </c>
      <c r="N398" s="15"/>
      <c r="O398" s="15" t="s">
        <v>97</v>
      </c>
      <c r="P398" s="27" t="s">
        <v>729</v>
      </c>
      <c r="Q398" s="27" t="s">
        <v>730</v>
      </c>
      <c r="R398" s="15"/>
      <c r="S398" s="13" t="s">
        <v>117</v>
      </c>
      <c r="T398" s="15"/>
      <c r="U398" s="15"/>
      <c r="V398" s="15"/>
      <c r="W398" s="15" t="s">
        <v>731</v>
      </c>
      <c r="X398" s="20" t="s">
        <v>2370</v>
      </c>
      <c r="Y398" s="15" t="s">
        <v>83</v>
      </c>
      <c r="Z398" s="15" t="s">
        <v>630</v>
      </c>
    </row>
    <row r="399" s="21" customFormat="1" ht="48" customHeight="1" spans="1:26">
      <c r="A399" s="2"/>
      <c r="B399" s="15" t="str">
        <f t="shared" si="10"/>
        <v>VehicleSetting_397</v>
      </c>
      <c r="C399" s="15" t="s">
        <v>3178</v>
      </c>
      <c r="D399" s="15"/>
      <c r="E399" s="15" t="s">
        <v>3179</v>
      </c>
      <c r="F399" s="15" t="s">
        <v>172</v>
      </c>
      <c r="G399" s="15"/>
      <c r="H399" s="15"/>
      <c r="I399" s="15"/>
      <c r="J399" s="27" t="s">
        <v>3547</v>
      </c>
      <c r="K399" s="15" t="s">
        <v>3508</v>
      </c>
      <c r="L399" s="15" t="s">
        <v>3268</v>
      </c>
      <c r="M399" s="15" t="s">
        <v>3548</v>
      </c>
      <c r="N399" s="15"/>
      <c r="O399" s="15" t="s">
        <v>97</v>
      </c>
      <c r="P399" s="27" t="s">
        <v>729</v>
      </c>
      <c r="Q399" s="27" t="s">
        <v>730</v>
      </c>
      <c r="R399" s="15"/>
      <c r="S399" s="13" t="s">
        <v>117</v>
      </c>
      <c r="T399" s="15"/>
      <c r="U399" s="15"/>
      <c r="V399" s="15"/>
      <c r="W399" s="15" t="s">
        <v>731</v>
      </c>
      <c r="X399" s="20" t="s">
        <v>2370</v>
      </c>
      <c r="Y399" s="15" t="s">
        <v>83</v>
      </c>
      <c r="Z399" s="15" t="s">
        <v>630</v>
      </c>
    </row>
    <row r="400" s="21" customFormat="1" ht="48" customHeight="1" spans="1:26">
      <c r="A400" s="2"/>
      <c r="B400" s="15" t="str">
        <f t="shared" si="10"/>
        <v>VehicleSetting_398</v>
      </c>
      <c r="C400" s="15" t="s">
        <v>3178</v>
      </c>
      <c r="D400" s="15"/>
      <c r="E400" s="15" t="s">
        <v>3179</v>
      </c>
      <c r="F400" s="15" t="s">
        <v>172</v>
      </c>
      <c r="G400" s="15"/>
      <c r="H400" s="15"/>
      <c r="I400" s="15"/>
      <c r="J400" s="27" t="s">
        <v>3549</v>
      </c>
      <c r="K400" s="15" t="s">
        <v>3508</v>
      </c>
      <c r="L400" s="15" t="s">
        <v>3550</v>
      </c>
      <c r="M400" s="15" t="s">
        <v>3272</v>
      </c>
      <c r="N400" s="15"/>
      <c r="O400" s="15" t="s">
        <v>97</v>
      </c>
      <c r="P400" s="27" t="s">
        <v>729</v>
      </c>
      <c r="Q400" s="27" t="s">
        <v>730</v>
      </c>
      <c r="R400" s="15"/>
      <c r="S400" s="13" t="s">
        <v>117</v>
      </c>
      <c r="T400" s="15"/>
      <c r="U400" s="15"/>
      <c r="V400" s="15"/>
      <c r="W400" s="15" t="s">
        <v>731</v>
      </c>
      <c r="X400" s="20" t="s">
        <v>2370</v>
      </c>
      <c r="Y400" s="15" t="s">
        <v>83</v>
      </c>
      <c r="Z400" s="15" t="s">
        <v>630</v>
      </c>
    </row>
    <row r="401" s="21" customFormat="1" ht="48" customHeight="1" spans="1:26">
      <c r="A401" s="2"/>
      <c r="B401" s="15" t="str">
        <f t="shared" si="10"/>
        <v>VehicleSetting_399</v>
      </c>
      <c r="C401" s="15" t="s">
        <v>3178</v>
      </c>
      <c r="D401" s="15"/>
      <c r="E401" s="15" t="s">
        <v>3179</v>
      </c>
      <c r="F401" s="15" t="s">
        <v>172</v>
      </c>
      <c r="G401" s="15"/>
      <c r="H401" s="15"/>
      <c r="I401" s="15"/>
      <c r="J401" s="27" t="s">
        <v>3551</v>
      </c>
      <c r="K401" s="15" t="s">
        <v>3508</v>
      </c>
      <c r="L401" s="15" t="s">
        <v>3552</v>
      </c>
      <c r="M401" s="15" t="s">
        <v>3553</v>
      </c>
      <c r="N401" s="15"/>
      <c r="O401" s="15" t="s">
        <v>97</v>
      </c>
      <c r="P401" s="27" t="s">
        <v>729</v>
      </c>
      <c r="Q401" s="27" t="s">
        <v>730</v>
      </c>
      <c r="R401" s="15"/>
      <c r="S401" s="13" t="s">
        <v>117</v>
      </c>
      <c r="T401" s="15"/>
      <c r="U401" s="15"/>
      <c r="V401" s="15"/>
      <c r="W401" s="15" t="s">
        <v>731</v>
      </c>
      <c r="X401" s="20" t="s">
        <v>2370</v>
      </c>
      <c r="Y401" s="15" t="s">
        <v>83</v>
      </c>
      <c r="Z401" s="15" t="s">
        <v>630</v>
      </c>
    </row>
    <row r="402" s="21" customFormat="1" ht="48" customHeight="1" spans="1:26">
      <c r="A402" s="2"/>
      <c r="B402" s="15" t="str">
        <f t="shared" si="10"/>
        <v>VehicleSetting_400</v>
      </c>
      <c r="C402" s="15" t="s">
        <v>3178</v>
      </c>
      <c r="D402" s="15"/>
      <c r="E402" s="15" t="s">
        <v>3179</v>
      </c>
      <c r="F402" s="15" t="s">
        <v>172</v>
      </c>
      <c r="G402" s="15"/>
      <c r="H402" s="15"/>
      <c r="I402" s="15"/>
      <c r="J402" s="27" t="s">
        <v>3554</v>
      </c>
      <c r="K402" s="15" t="s">
        <v>3508</v>
      </c>
      <c r="L402" s="15" t="s">
        <v>3555</v>
      </c>
      <c r="M402" s="15" t="s">
        <v>3278</v>
      </c>
      <c r="N402" s="15"/>
      <c r="O402" s="15" t="s">
        <v>97</v>
      </c>
      <c r="P402" s="27" t="s">
        <v>729</v>
      </c>
      <c r="Q402" s="27" t="s">
        <v>730</v>
      </c>
      <c r="R402" s="15"/>
      <c r="S402" s="13" t="s">
        <v>117</v>
      </c>
      <c r="T402" s="15"/>
      <c r="U402" s="15"/>
      <c r="V402" s="15"/>
      <c r="W402" s="15" t="s">
        <v>731</v>
      </c>
      <c r="X402" s="20" t="s">
        <v>2370</v>
      </c>
      <c r="Y402" s="15" t="s">
        <v>83</v>
      </c>
      <c r="Z402" s="15" t="s">
        <v>630</v>
      </c>
    </row>
    <row r="403" s="21" customFormat="1" ht="48" customHeight="1" spans="1:26">
      <c r="A403" s="2"/>
      <c r="B403" s="15" t="str">
        <f t="shared" si="10"/>
        <v>VehicleSetting_401</v>
      </c>
      <c r="C403" s="15" t="s">
        <v>3178</v>
      </c>
      <c r="D403" s="15"/>
      <c r="E403" s="15" t="s">
        <v>3179</v>
      </c>
      <c r="F403" s="15" t="s">
        <v>172</v>
      </c>
      <c r="G403" s="15"/>
      <c r="H403" s="15"/>
      <c r="I403" s="15"/>
      <c r="J403" s="27" t="s">
        <v>3556</v>
      </c>
      <c r="K403" s="15" t="s">
        <v>3508</v>
      </c>
      <c r="L403" s="15" t="s">
        <v>3557</v>
      </c>
      <c r="M403" s="15" t="s">
        <v>3558</v>
      </c>
      <c r="N403" s="15"/>
      <c r="O403" s="15" t="s">
        <v>97</v>
      </c>
      <c r="P403" s="27" t="s">
        <v>729</v>
      </c>
      <c r="Q403" s="27" t="s">
        <v>730</v>
      </c>
      <c r="R403" s="15"/>
      <c r="S403" s="13" t="s">
        <v>117</v>
      </c>
      <c r="T403" s="15"/>
      <c r="U403" s="15"/>
      <c r="V403" s="15"/>
      <c r="W403" s="15" t="s">
        <v>731</v>
      </c>
      <c r="X403" s="20" t="s">
        <v>2370</v>
      </c>
      <c r="Y403" s="15" t="s">
        <v>83</v>
      </c>
      <c r="Z403" s="15" t="s">
        <v>630</v>
      </c>
    </row>
    <row r="404" s="21" customFormat="1" ht="48" customHeight="1" spans="1:26">
      <c r="A404" s="2"/>
      <c r="B404" s="15" t="str">
        <f t="shared" si="10"/>
        <v>VehicleSetting_402</v>
      </c>
      <c r="C404" s="15" t="s">
        <v>3178</v>
      </c>
      <c r="D404" s="15"/>
      <c r="E404" s="15" t="s">
        <v>3179</v>
      </c>
      <c r="F404" s="15" t="s">
        <v>172</v>
      </c>
      <c r="G404" s="15"/>
      <c r="H404" s="15"/>
      <c r="I404" s="15"/>
      <c r="J404" s="27" t="s">
        <v>3559</v>
      </c>
      <c r="K404" s="15" t="s">
        <v>3508</v>
      </c>
      <c r="L404" s="15" t="s">
        <v>3560</v>
      </c>
      <c r="M404" s="15" t="s">
        <v>3284</v>
      </c>
      <c r="N404" s="15"/>
      <c r="O404" s="15" t="s">
        <v>97</v>
      </c>
      <c r="P404" s="27" t="s">
        <v>729</v>
      </c>
      <c r="Q404" s="27" t="s">
        <v>730</v>
      </c>
      <c r="R404" s="15"/>
      <c r="S404" s="13" t="s">
        <v>117</v>
      </c>
      <c r="T404" s="15"/>
      <c r="U404" s="15"/>
      <c r="V404" s="15"/>
      <c r="W404" s="15" t="s">
        <v>731</v>
      </c>
      <c r="X404" s="20" t="s">
        <v>2370</v>
      </c>
      <c r="Y404" s="15" t="s">
        <v>83</v>
      </c>
      <c r="Z404" s="15" t="s">
        <v>630</v>
      </c>
    </row>
    <row r="405" s="21" customFormat="1" ht="48" customHeight="1" spans="1:26">
      <c r="A405" s="2"/>
      <c r="B405" s="15" t="str">
        <f t="shared" si="10"/>
        <v>VehicleSetting_403</v>
      </c>
      <c r="C405" s="15" t="s">
        <v>3178</v>
      </c>
      <c r="D405" s="15"/>
      <c r="E405" s="15" t="s">
        <v>3179</v>
      </c>
      <c r="F405" s="15" t="s">
        <v>172</v>
      </c>
      <c r="G405" s="15"/>
      <c r="H405" s="15"/>
      <c r="I405" s="15"/>
      <c r="J405" s="27" t="s">
        <v>3561</v>
      </c>
      <c r="K405" s="15" t="s">
        <v>3508</v>
      </c>
      <c r="L405" s="15" t="s">
        <v>3286</v>
      </c>
      <c r="M405" s="15" t="s">
        <v>3562</v>
      </c>
      <c r="N405" s="15"/>
      <c r="O405" s="15" t="s">
        <v>97</v>
      </c>
      <c r="P405" s="27" t="s">
        <v>729</v>
      </c>
      <c r="Q405" s="27" t="s">
        <v>730</v>
      </c>
      <c r="R405" s="15"/>
      <c r="S405" s="13" t="s">
        <v>117</v>
      </c>
      <c r="T405" s="15"/>
      <c r="U405" s="15"/>
      <c r="V405" s="15"/>
      <c r="W405" s="15" t="s">
        <v>731</v>
      </c>
      <c r="X405" s="20" t="s">
        <v>2370</v>
      </c>
      <c r="Y405" s="15" t="s">
        <v>83</v>
      </c>
      <c r="Z405" s="15" t="s">
        <v>630</v>
      </c>
    </row>
    <row r="406" s="21" customFormat="1" ht="48" customHeight="1" spans="1:26">
      <c r="A406" s="2"/>
      <c r="B406" s="15" t="str">
        <f t="shared" si="10"/>
        <v>VehicleSetting_404</v>
      </c>
      <c r="C406" s="15" t="s">
        <v>3178</v>
      </c>
      <c r="D406" s="15"/>
      <c r="E406" s="15" t="s">
        <v>3179</v>
      </c>
      <c r="F406" s="15" t="s">
        <v>172</v>
      </c>
      <c r="G406" s="15"/>
      <c r="H406" s="15"/>
      <c r="I406" s="15"/>
      <c r="J406" s="27" t="s">
        <v>3563</v>
      </c>
      <c r="K406" s="15" t="s">
        <v>3508</v>
      </c>
      <c r="L406" s="15" t="s">
        <v>3564</v>
      </c>
      <c r="M406" s="15" t="s">
        <v>3290</v>
      </c>
      <c r="N406" s="15"/>
      <c r="O406" s="15" t="s">
        <v>97</v>
      </c>
      <c r="P406" s="27" t="s">
        <v>729</v>
      </c>
      <c r="Q406" s="27" t="s">
        <v>730</v>
      </c>
      <c r="R406" s="15"/>
      <c r="S406" s="13" t="s">
        <v>117</v>
      </c>
      <c r="T406" s="15"/>
      <c r="U406" s="15"/>
      <c r="V406" s="15"/>
      <c r="W406" s="15" t="s">
        <v>731</v>
      </c>
      <c r="X406" s="20" t="s">
        <v>2370</v>
      </c>
      <c r="Y406" s="15" t="s">
        <v>83</v>
      </c>
      <c r="Z406" s="15" t="s">
        <v>630</v>
      </c>
    </row>
    <row r="407" s="21" customFormat="1" ht="48" customHeight="1" spans="1:26">
      <c r="A407" s="2"/>
      <c r="B407" s="15" t="str">
        <f t="shared" si="10"/>
        <v>VehicleSetting_405</v>
      </c>
      <c r="C407" s="15" t="s">
        <v>3178</v>
      </c>
      <c r="D407" s="15"/>
      <c r="E407" s="15" t="s">
        <v>3179</v>
      </c>
      <c r="F407" s="15" t="s">
        <v>172</v>
      </c>
      <c r="G407" s="15"/>
      <c r="H407" s="15"/>
      <c r="I407" s="15"/>
      <c r="J407" s="27" t="s">
        <v>3565</v>
      </c>
      <c r="K407" s="15" t="s">
        <v>3508</v>
      </c>
      <c r="L407" s="15" t="s">
        <v>3566</v>
      </c>
      <c r="M407" s="15" t="s">
        <v>3567</v>
      </c>
      <c r="N407" s="15"/>
      <c r="O407" s="15" t="s">
        <v>97</v>
      </c>
      <c r="P407" s="27" t="s">
        <v>729</v>
      </c>
      <c r="Q407" s="27" t="s">
        <v>730</v>
      </c>
      <c r="R407" s="15"/>
      <c r="S407" s="13" t="s">
        <v>117</v>
      </c>
      <c r="T407" s="15"/>
      <c r="U407" s="15"/>
      <c r="V407" s="15"/>
      <c r="W407" s="15" t="s">
        <v>731</v>
      </c>
      <c r="X407" s="20" t="s">
        <v>2370</v>
      </c>
      <c r="Y407" s="15" t="s">
        <v>83</v>
      </c>
      <c r="Z407" s="15" t="s">
        <v>630</v>
      </c>
    </row>
    <row r="408" s="21" customFormat="1" ht="48" customHeight="1" spans="1:26">
      <c r="A408" s="2"/>
      <c r="B408" s="15" t="str">
        <f t="shared" si="10"/>
        <v>VehicleSetting_406</v>
      </c>
      <c r="C408" s="15" t="s">
        <v>3178</v>
      </c>
      <c r="D408" s="15"/>
      <c r="E408" s="15" t="s">
        <v>3179</v>
      </c>
      <c r="F408" s="15" t="s">
        <v>172</v>
      </c>
      <c r="G408" s="15"/>
      <c r="H408" s="15"/>
      <c r="I408" s="15"/>
      <c r="J408" s="27" t="s">
        <v>3568</v>
      </c>
      <c r="K408" s="15" t="s">
        <v>3508</v>
      </c>
      <c r="L408" s="15" t="s">
        <v>3569</v>
      </c>
      <c r="M408" s="15" t="s">
        <v>3296</v>
      </c>
      <c r="N408" s="15"/>
      <c r="O408" s="15" t="s">
        <v>97</v>
      </c>
      <c r="P408" s="27" t="s">
        <v>729</v>
      </c>
      <c r="Q408" s="27" t="s">
        <v>730</v>
      </c>
      <c r="R408" s="15"/>
      <c r="S408" s="13" t="s">
        <v>117</v>
      </c>
      <c r="T408" s="15"/>
      <c r="U408" s="15"/>
      <c r="V408" s="15"/>
      <c r="W408" s="15" t="s">
        <v>731</v>
      </c>
      <c r="X408" s="20" t="s">
        <v>2370</v>
      </c>
      <c r="Y408" s="15" t="s">
        <v>83</v>
      </c>
      <c r="Z408" s="15" t="s">
        <v>630</v>
      </c>
    </row>
    <row r="409" s="21" customFormat="1" ht="48" customHeight="1" spans="1:26">
      <c r="A409" s="2"/>
      <c r="B409" s="15" t="str">
        <f t="shared" si="10"/>
        <v>VehicleSetting_407</v>
      </c>
      <c r="C409" s="15" t="s">
        <v>3178</v>
      </c>
      <c r="D409" s="15"/>
      <c r="E409" s="15" t="s">
        <v>3179</v>
      </c>
      <c r="F409" s="15" t="s">
        <v>172</v>
      </c>
      <c r="G409" s="15"/>
      <c r="H409" s="15"/>
      <c r="I409" s="15"/>
      <c r="J409" s="27" t="s">
        <v>3570</v>
      </c>
      <c r="K409" s="15" t="s">
        <v>3508</v>
      </c>
      <c r="L409" s="15" t="s">
        <v>3571</v>
      </c>
      <c r="M409" s="15" t="s">
        <v>3572</v>
      </c>
      <c r="N409" s="15"/>
      <c r="O409" s="15" t="s">
        <v>97</v>
      </c>
      <c r="P409" s="27" t="s">
        <v>729</v>
      </c>
      <c r="Q409" s="27" t="s">
        <v>730</v>
      </c>
      <c r="R409" s="15"/>
      <c r="S409" s="13" t="s">
        <v>117</v>
      </c>
      <c r="T409" s="15"/>
      <c r="U409" s="15"/>
      <c r="V409" s="15"/>
      <c r="W409" s="15" t="s">
        <v>731</v>
      </c>
      <c r="X409" s="20" t="s">
        <v>2370</v>
      </c>
      <c r="Y409" s="15" t="s">
        <v>83</v>
      </c>
      <c r="Z409" s="15" t="s">
        <v>630</v>
      </c>
    </row>
    <row r="410" s="21" customFormat="1" ht="48" customHeight="1" spans="1:26">
      <c r="A410" s="2"/>
      <c r="B410" s="15" t="str">
        <f t="shared" si="10"/>
        <v>VehicleSetting_408</v>
      </c>
      <c r="C410" s="15" t="s">
        <v>3178</v>
      </c>
      <c r="D410" s="15"/>
      <c r="E410" s="15" t="s">
        <v>3179</v>
      </c>
      <c r="F410" s="15" t="s">
        <v>172</v>
      </c>
      <c r="G410" s="15"/>
      <c r="H410" s="15"/>
      <c r="I410" s="15"/>
      <c r="J410" s="27" t="s">
        <v>3573</v>
      </c>
      <c r="K410" s="15" t="s">
        <v>3508</v>
      </c>
      <c r="L410" s="15" t="s">
        <v>3574</v>
      </c>
      <c r="M410" s="15" t="s">
        <v>3302</v>
      </c>
      <c r="N410" s="15"/>
      <c r="O410" s="15" t="s">
        <v>97</v>
      </c>
      <c r="P410" s="27" t="s">
        <v>729</v>
      </c>
      <c r="Q410" s="27" t="s">
        <v>730</v>
      </c>
      <c r="R410" s="15"/>
      <c r="S410" s="13" t="s">
        <v>117</v>
      </c>
      <c r="T410" s="15"/>
      <c r="U410" s="15"/>
      <c r="V410" s="15"/>
      <c r="W410" s="15" t="s">
        <v>731</v>
      </c>
      <c r="X410" s="20" t="s">
        <v>2370</v>
      </c>
      <c r="Y410" s="15" t="s">
        <v>83</v>
      </c>
      <c r="Z410" s="15" t="s">
        <v>630</v>
      </c>
    </row>
    <row r="411" s="21" customFormat="1" ht="48" customHeight="1" spans="1:26">
      <c r="A411" s="2"/>
      <c r="B411" s="15" t="str">
        <f t="shared" si="10"/>
        <v>VehicleSetting_409</v>
      </c>
      <c r="C411" s="15" t="s">
        <v>3178</v>
      </c>
      <c r="D411" s="15"/>
      <c r="E411" s="15" t="s">
        <v>3179</v>
      </c>
      <c r="F411" s="15" t="s">
        <v>172</v>
      </c>
      <c r="G411" s="15"/>
      <c r="H411" s="15"/>
      <c r="I411" s="15"/>
      <c r="J411" s="27" t="s">
        <v>3575</v>
      </c>
      <c r="K411" s="15" t="s">
        <v>3508</v>
      </c>
      <c r="L411" s="15" t="s">
        <v>3304</v>
      </c>
      <c r="M411" s="15" t="s">
        <v>3576</v>
      </c>
      <c r="N411" s="15"/>
      <c r="O411" s="15" t="s">
        <v>97</v>
      </c>
      <c r="P411" s="27" t="s">
        <v>729</v>
      </c>
      <c r="Q411" s="27" t="s">
        <v>730</v>
      </c>
      <c r="R411" s="15"/>
      <c r="S411" s="13" t="s">
        <v>117</v>
      </c>
      <c r="T411" s="15"/>
      <c r="U411" s="15"/>
      <c r="V411" s="15"/>
      <c r="W411" s="15" t="s">
        <v>731</v>
      </c>
      <c r="X411" s="20" t="s">
        <v>2370</v>
      </c>
      <c r="Y411" s="15" t="s">
        <v>83</v>
      </c>
      <c r="Z411" s="15" t="s">
        <v>630</v>
      </c>
    </row>
    <row r="412" s="21" customFormat="1" ht="48" customHeight="1" spans="1:26">
      <c r="A412" s="2"/>
      <c r="B412" s="15" t="str">
        <f t="shared" si="10"/>
        <v>VehicleSetting_410</v>
      </c>
      <c r="C412" s="15" t="s">
        <v>3178</v>
      </c>
      <c r="D412" s="15"/>
      <c r="E412" s="15" t="s">
        <v>3179</v>
      </c>
      <c r="F412" s="15" t="s">
        <v>172</v>
      </c>
      <c r="G412" s="15"/>
      <c r="H412" s="15"/>
      <c r="I412" s="15"/>
      <c r="J412" s="27" t="s">
        <v>3577</v>
      </c>
      <c r="K412" s="15" t="s">
        <v>3508</v>
      </c>
      <c r="L412" s="15" t="s">
        <v>3578</v>
      </c>
      <c r="M412" s="15" t="s">
        <v>3308</v>
      </c>
      <c r="N412" s="15"/>
      <c r="O412" s="15" t="s">
        <v>97</v>
      </c>
      <c r="P412" s="27" t="s">
        <v>729</v>
      </c>
      <c r="Q412" s="27" t="s">
        <v>730</v>
      </c>
      <c r="R412" s="15"/>
      <c r="S412" s="13" t="s">
        <v>117</v>
      </c>
      <c r="T412" s="15"/>
      <c r="U412" s="15"/>
      <c r="V412" s="15"/>
      <c r="W412" s="15" t="s">
        <v>731</v>
      </c>
      <c r="X412" s="20" t="s">
        <v>2370</v>
      </c>
      <c r="Y412" s="15" t="s">
        <v>83</v>
      </c>
      <c r="Z412" s="15" t="s">
        <v>630</v>
      </c>
    </row>
    <row r="413" s="21" customFormat="1" ht="48" customHeight="1" spans="1:26">
      <c r="A413" s="2"/>
      <c r="B413" s="15" t="str">
        <f t="shared" si="10"/>
        <v>VehicleSetting_411</v>
      </c>
      <c r="C413" s="15" t="s">
        <v>3178</v>
      </c>
      <c r="D413" s="15"/>
      <c r="E413" s="15" t="s">
        <v>3179</v>
      </c>
      <c r="F413" s="15" t="s">
        <v>172</v>
      </c>
      <c r="G413" s="15"/>
      <c r="H413" s="15"/>
      <c r="I413" s="15"/>
      <c r="J413" s="27" t="s">
        <v>3579</v>
      </c>
      <c r="K413" s="15" t="s">
        <v>3508</v>
      </c>
      <c r="L413" s="15" t="s">
        <v>3580</v>
      </c>
      <c r="M413" s="15" t="s">
        <v>3581</v>
      </c>
      <c r="N413" s="15"/>
      <c r="O413" s="15" t="s">
        <v>95</v>
      </c>
      <c r="P413" s="27" t="s">
        <v>729</v>
      </c>
      <c r="Q413" s="27" t="s">
        <v>730</v>
      </c>
      <c r="R413" s="15"/>
      <c r="S413" s="13" t="s">
        <v>117</v>
      </c>
      <c r="T413" s="15"/>
      <c r="U413" s="15"/>
      <c r="V413" s="15"/>
      <c r="W413" s="15" t="s">
        <v>731</v>
      </c>
      <c r="X413" s="20" t="s">
        <v>2370</v>
      </c>
      <c r="Y413" s="15" t="s">
        <v>83</v>
      </c>
      <c r="Z413" s="15" t="s">
        <v>630</v>
      </c>
    </row>
    <row r="414" s="21" customFormat="1" ht="48" customHeight="1" spans="1:26">
      <c r="A414" s="2"/>
      <c r="B414" s="15" t="str">
        <f t="shared" si="10"/>
        <v>VehicleSetting_412</v>
      </c>
      <c r="C414" s="15" t="s">
        <v>3178</v>
      </c>
      <c r="D414" s="15"/>
      <c r="E414" s="15" t="s">
        <v>3179</v>
      </c>
      <c r="F414" s="15" t="s">
        <v>172</v>
      </c>
      <c r="G414" s="15"/>
      <c r="H414" s="15"/>
      <c r="I414" s="15"/>
      <c r="J414" s="27" t="s">
        <v>3582</v>
      </c>
      <c r="K414" s="15" t="s">
        <v>3508</v>
      </c>
      <c r="L414" s="15" t="s">
        <v>3583</v>
      </c>
      <c r="M414" s="15" t="s">
        <v>3314</v>
      </c>
      <c r="N414" s="15"/>
      <c r="O414" s="15" t="s">
        <v>95</v>
      </c>
      <c r="P414" s="27" t="s">
        <v>729</v>
      </c>
      <c r="Q414" s="27" t="s">
        <v>730</v>
      </c>
      <c r="R414" s="15"/>
      <c r="S414" s="13" t="s">
        <v>117</v>
      </c>
      <c r="T414" s="15"/>
      <c r="U414" s="15"/>
      <c r="V414" s="15"/>
      <c r="W414" s="15" t="s">
        <v>731</v>
      </c>
      <c r="X414" s="20" t="s">
        <v>2370</v>
      </c>
      <c r="Y414" s="15" t="s">
        <v>83</v>
      </c>
      <c r="Z414" s="15" t="s">
        <v>630</v>
      </c>
    </row>
    <row r="415" s="21" customFormat="1" ht="48" customHeight="1" spans="1:26">
      <c r="A415" s="2"/>
      <c r="B415" s="15" t="str">
        <f t="shared" si="10"/>
        <v>VehicleSetting_413</v>
      </c>
      <c r="C415" s="15" t="s">
        <v>3178</v>
      </c>
      <c r="D415" s="15"/>
      <c r="E415" s="15" t="s">
        <v>3179</v>
      </c>
      <c r="F415" s="15" t="s">
        <v>172</v>
      </c>
      <c r="G415" s="15"/>
      <c r="H415" s="15"/>
      <c r="I415" s="15"/>
      <c r="J415" s="27" t="s">
        <v>3584</v>
      </c>
      <c r="K415" s="15" t="s">
        <v>3508</v>
      </c>
      <c r="L415" s="15" t="s">
        <v>3585</v>
      </c>
      <c r="M415" s="15" t="s">
        <v>3586</v>
      </c>
      <c r="N415" s="15"/>
      <c r="O415" s="15" t="s">
        <v>97</v>
      </c>
      <c r="P415" s="27" t="s">
        <v>729</v>
      </c>
      <c r="Q415" s="27" t="s">
        <v>730</v>
      </c>
      <c r="R415" s="15"/>
      <c r="S415" s="13" t="s">
        <v>117</v>
      </c>
      <c r="T415" s="15"/>
      <c r="U415" s="15"/>
      <c r="V415" s="15"/>
      <c r="W415" s="15" t="s">
        <v>731</v>
      </c>
      <c r="X415" s="20" t="s">
        <v>2370</v>
      </c>
      <c r="Y415" s="15" t="s">
        <v>83</v>
      </c>
      <c r="Z415" s="15" t="s">
        <v>630</v>
      </c>
    </row>
    <row r="416" s="21" customFormat="1" ht="48" customHeight="1" spans="1:26">
      <c r="A416" s="2"/>
      <c r="B416" s="15" t="str">
        <f t="shared" si="10"/>
        <v>VehicleSetting_414</v>
      </c>
      <c r="C416" s="15" t="s">
        <v>3178</v>
      </c>
      <c r="D416" s="15"/>
      <c r="E416" s="15" t="s">
        <v>3179</v>
      </c>
      <c r="F416" s="15" t="s">
        <v>172</v>
      </c>
      <c r="G416" s="15"/>
      <c r="H416" s="15"/>
      <c r="I416" s="15"/>
      <c r="J416" s="27" t="s">
        <v>3587</v>
      </c>
      <c r="K416" s="15" t="s">
        <v>3508</v>
      </c>
      <c r="L416" s="15" t="s">
        <v>3588</v>
      </c>
      <c r="M416" s="15" t="s">
        <v>3320</v>
      </c>
      <c r="N416" s="15"/>
      <c r="O416" s="15" t="s">
        <v>97</v>
      </c>
      <c r="P416" s="27" t="s">
        <v>729</v>
      </c>
      <c r="Q416" s="27" t="s">
        <v>730</v>
      </c>
      <c r="R416" s="15"/>
      <c r="S416" s="13" t="s">
        <v>117</v>
      </c>
      <c r="T416" s="15"/>
      <c r="U416" s="15"/>
      <c r="V416" s="15"/>
      <c r="W416" s="15" t="s">
        <v>731</v>
      </c>
      <c r="X416" s="20" t="s">
        <v>2370</v>
      </c>
      <c r="Y416" s="15" t="s">
        <v>83</v>
      </c>
      <c r="Z416" s="15" t="s">
        <v>630</v>
      </c>
    </row>
    <row r="417" s="21" customFormat="1" ht="48" customHeight="1" spans="1:26">
      <c r="A417" s="2"/>
      <c r="B417" s="15" t="str">
        <f t="shared" si="10"/>
        <v>VehicleSetting_415</v>
      </c>
      <c r="C417" s="15" t="s">
        <v>3178</v>
      </c>
      <c r="D417" s="15"/>
      <c r="E417" s="15" t="s">
        <v>3179</v>
      </c>
      <c r="F417" s="15" t="s">
        <v>172</v>
      </c>
      <c r="G417" s="15"/>
      <c r="H417" s="15"/>
      <c r="I417" s="15"/>
      <c r="J417" s="27" t="s">
        <v>3589</v>
      </c>
      <c r="K417" s="15" t="s">
        <v>3508</v>
      </c>
      <c r="L417" s="15" t="s">
        <v>3590</v>
      </c>
      <c r="M417" s="15" t="s">
        <v>3591</v>
      </c>
      <c r="N417" s="15"/>
      <c r="O417" s="15" t="s">
        <v>97</v>
      </c>
      <c r="P417" s="27" t="s">
        <v>729</v>
      </c>
      <c r="Q417" s="27" t="s">
        <v>730</v>
      </c>
      <c r="R417" s="15"/>
      <c r="S417" s="13" t="s">
        <v>117</v>
      </c>
      <c r="T417" s="15"/>
      <c r="U417" s="15"/>
      <c r="V417" s="15"/>
      <c r="W417" s="15" t="s">
        <v>731</v>
      </c>
      <c r="X417" s="20" t="s">
        <v>2370</v>
      </c>
      <c r="Y417" s="15" t="s">
        <v>83</v>
      </c>
      <c r="Z417" s="15" t="s">
        <v>630</v>
      </c>
    </row>
    <row r="418" s="21" customFormat="1" ht="48" customHeight="1" spans="1:26">
      <c r="A418" s="2"/>
      <c r="B418" s="15" t="str">
        <f t="shared" si="10"/>
        <v>VehicleSetting_416</v>
      </c>
      <c r="C418" s="15" t="s">
        <v>3178</v>
      </c>
      <c r="D418" s="15"/>
      <c r="E418" s="15" t="s">
        <v>3179</v>
      </c>
      <c r="F418" s="15" t="s">
        <v>172</v>
      </c>
      <c r="G418" s="15"/>
      <c r="H418" s="15"/>
      <c r="I418" s="15"/>
      <c r="J418" s="27" t="s">
        <v>3592</v>
      </c>
      <c r="K418" s="15" t="s">
        <v>3508</v>
      </c>
      <c r="L418" s="15" t="s">
        <v>3593</v>
      </c>
      <c r="M418" s="15" t="s">
        <v>3326</v>
      </c>
      <c r="N418" s="15"/>
      <c r="O418" s="15" t="s">
        <v>97</v>
      </c>
      <c r="P418" s="27" t="s">
        <v>729</v>
      </c>
      <c r="Q418" s="27" t="s">
        <v>730</v>
      </c>
      <c r="R418" s="15"/>
      <c r="S418" s="13" t="s">
        <v>117</v>
      </c>
      <c r="T418" s="15"/>
      <c r="U418" s="15"/>
      <c r="V418" s="15"/>
      <c r="W418" s="15" t="s">
        <v>731</v>
      </c>
      <c r="X418" s="20" t="s">
        <v>2370</v>
      </c>
      <c r="Y418" s="15" t="s">
        <v>83</v>
      </c>
      <c r="Z418" s="15" t="s">
        <v>630</v>
      </c>
    </row>
    <row r="419" s="21" customFormat="1" ht="48" customHeight="1" spans="1:26">
      <c r="A419" s="2"/>
      <c r="B419" s="15" t="str">
        <f t="shared" si="10"/>
        <v>VehicleSetting_417</v>
      </c>
      <c r="C419" s="15" t="s">
        <v>3178</v>
      </c>
      <c r="D419" s="15"/>
      <c r="E419" s="15" t="s">
        <v>3179</v>
      </c>
      <c r="F419" s="15" t="s">
        <v>172</v>
      </c>
      <c r="G419" s="15"/>
      <c r="H419" s="15"/>
      <c r="I419" s="15"/>
      <c r="J419" s="27" t="s">
        <v>3594</v>
      </c>
      <c r="K419" s="15" t="s">
        <v>3508</v>
      </c>
      <c r="L419" s="15" t="s">
        <v>3328</v>
      </c>
      <c r="M419" s="15" t="s">
        <v>3595</v>
      </c>
      <c r="N419" s="15"/>
      <c r="O419" s="15" t="s">
        <v>97</v>
      </c>
      <c r="P419" s="27" t="s">
        <v>729</v>
      </c>
      <c r="Q419" s="27" t="s">
        <v>730</v>
      </c>
      <c r="R419" s="15"/>
      <c r="S419" s="13" t="s">
        <v>117</v>
      </c>
      <c r="T419" s="15"/>
      <c r="U419" s="15"/>
      <c r="V419" s="15"/>
      <c r="W419" s="15" t="s">
        <v>731</v>
      </c>
      <c r="X419" s="20" t="s">
        <v>2370</v>
      </c>
      <c r="Y419" s="15" t="s">
        <v>83</v>
      </c>
      <c r="Z419" s="15" t="s">
        <v>630</v>
      </c>
    </row>
    <row r="420" s="21" customFormat="1" ht="48" customHeight="1" spans="1:26">
      <c r="A420" s="2"/>
      <c r="B420" s="15" t="str">
        <f t="shared" si="10"/>
        <v>VehicleSetting_418</v>
      </c>
      <c r="C420" s="15" t="s">
        <v>3178</v>
      </c>
      <c r="D420" s="15"/>
      <c r="E420" s="15" t="s">
        <v>3179</v>
      </c>
      <c r="F420" s="15" t="s">
        <v>172</v>
      </c>
      <c r="G420" s="15"/>
      <c r="H420" s="15"/>
      <c r="I420" s="15"/>
      <c r="J420" s="27" t="s">
        <v>3596</v>
      </c>
      <c r="K420" s="15" t="s">
        <v>3508</v>
      </c>
      <c r="L420" s="15" t="s">
        <v>3597</v>
      </c>
      <c r="M420" s="15" t="s">
        <v>3332</v>
      </c>
      <c r="N420" s="15"/>
      <c r="O420" s="15" t="s">
        <v>97</v>
      </c>
      <c r="P420" s="27" t="s">
        <v>729</v>
      </c>
      <c r="Q420" s="27" t="s">
        <v>730</v>
      </c>
      <c r="R420" s="15"/>
      <c r="S420" s="13" t="s">
        <v>117</v>
      </c>
      <c r="T420" s="15"/>
      <c r="U420" s="15"/>
      <c r="V420" s="15"/>
      <c r="W420" s="15" t="s">
        <v>731</v>
      </c>
      <c r="X420" s="20" t="s">
        <v>2370</v>
      </c>
      <c r="Y420" s="15" t="s">
        <v>83</v>
      </c>
      <c r="Z420" s="15" t="s">
        <v>630</v>
      </c>
    </row>
    <row r="421" s="21" customFormat="1" ht="48" customHeight="1" spans="1:26">
      <c r="A421" s="2"/>
      <c r="B421" s="15" t="str">
        <f t="shared" si="10"/>
        <v>VehicleSetting_419</v>
      </c>
      <c r="C421" s="15" t="s">
        <v>3178</v>
      </c>
      <c r="D421" s="15"/>
      <c r="E421" s="15" t="s">
        <v>3179</v>
      </c>
      <c r="F421" s="15" t="s">
        <v>172</v>
      </c>
      <c r="G421" s="15"/>
      <c r="H421" s="15"/>
      <c r="I421" s="15"/>
      <c r="J421" s="27" t="s">
        <v>3598</v>
      </c>
      <c r="K421" s="15" t="s">
        <v>3508</v>
      </c>
      <c r="L421" s="15" t="s">
        <v>3334</v>
      </c>
      <c r="M421" s="15" t="s">
        <v>3599</v>
      </c>
      <c r="N421" s="15"/>
      <c r="O421" s="15" t="s">
        <v>97</v>
      </c>
      <c r="P421" s="27" t="s">
        <v>729</v>
      </c>
      <c r="Q421" s="27" t="s">
        <v>730</v>
      </c>
      <c r="R421" s="15"/>
      <c r="S421" s="13" t="s">
        <v>117</v>
      </c>
      <c r="T421" s="15"/>
      <c r="U421" s="15"/>
      <c r="V421" s="15"/>
      <c r="W421" s="15" t="s">
        <v>731</v>
      </c>
      <c r="X421" s="20" t="s">
        <v>2370</v>
      </c>
      <c r="Y421" s="15" t="s">
        <v>83</v>
      </c>
      <c r="Z421" s="15" t="s">
        <v>630</v>
      </c>
    </row>
    <row r="422" s="21" customFormat="1" ht="48" customHeight="1" spans="1:26">
      <c r="A422" s="2"/>
      <c r="B422" s="15" t="str">
        <f t="shared" si="10"/>
        <v>VehicleSetting_420</v>
      </c>
      <c r="C422" s="15" t="s">
        <v>3178</v>
      </c>
      <c r="D422" s="15"/>
      <c r="E422" s="15" t="s">
        <v>3179</v>
      </c>
      <c r="F422" s="15" t="s">
        <v>172</v>
      </c>
      <c r="G422" s="15"/>
      <c r="H422" s="15"/>
      <c r="I422" s="15"/>
      <c r="J422" s="27" t="s">
        <v>3600</v>
      </c>
      <c r="K422" s="15" t="s">
        <v>3508</v>
      </c>
      <c r="L422" s="15" t="s">
        <v>3601</v>
      </c>
      <c r="M422" s="15" t="s">
        <v>3338</v>
      </c>
      <c r="N422" s="15"/>
      <c r="O422" s="15" t="s">
        <v>97</v>
      </c>
      <c r="P422" s="27" t="s">
        <v>729</v>
      </c>
      <c r="Q422" s="27" t="s">
        <v>730</v>
      </c>
      <c r="R422" s="15"/>
      <c r="S422" s="13" t="s">
        <v>117</v>
      </c>
      <c r="T422" s="15"/>
      <c r="U422" s="15"/>
      <c r="V422" s="15"/>
      <c r="W422" s="15" t="s">
        <v>731</v>
      </c>
      <c r="X422" s="20" t="s">
        <v>2370</v>
      </c>
      <c r="Y422" s="15" t="s">
        <v>83</v>
      </c>
      <c r="Z422" s="15" t="s">
        <v>630</v>
      </c>
    </row>
    <row r="423" s="21" customFormat="1" ht="48" customHeight="1" spans="1:26">
      <c r="A423" s="2"/>
      <c r="B423" s="15" t="str">
        <f t="shared" si="10"/>
        <v>VehicleSetting_421</v>
      </c>
      <c r="C423" s="15" t="s">
        <v>3178</v>
      </c>
      <c r="D423" s="15"/>
      <c r="E423" s="15" t="s">
        <v>3179</v>
      </c>
      <c r="F423" s="15" t="s">
        <v>172</v>
      </c>
      <c r="G423" s="15"/>
      <c r="H423" s="15"/>
      <c r="I423" s="15"/>
      <c r="J423" s="27" t="s">
        <v>3602</v>
      </c>
      <c r="K423" s="15" t="s">
        <v>3508</v>
      </c>
      <c r="L423" s="15" t="s">
        <v>3603</v>
      </c>
      <c r="M423" s="15" t="s">
        <v>3604</v>
      </c>
      <c r="N423" s="15"/>
      <c r="O423" s="15" t="s">
        <v>97</v>
      </c>
      <c r="P423" s="27" t="s">
        <v>729</v>
      </c>
      <c r="Q423" s="27" t="s">
        <v>730</v>
      </c>
      <c r="R423" s="15"/>
      <c r="S423" s="13" t="s">
        <v>117</v>
      </c>
      <c r="T423" s="15"/>
      <c r="U423" s="15"/>
      <c r="V423" s="15"/>
      <c r="W423" s="15" t="s">
        <v>731</v>
      </c>
      <c r="X423" s="20" t="s">
        <v>2370</v>
      </c>
      <c r="Y423" s="15" t="s">
        <v>83</v>
      </c>
      <c r="Z423" s="15" t="s">
        <v>630</v>
      </c>
    </row>
    <row r="424" s="21" customFormat="1" ht="48" customHeight="1" spans="1:26">
      <c r="A424" s="2"/>
      <c r="B424" s="15" t="str">
        <f t="shared" si="10"/>
        <v>VehicleSetting_422</v>
      </c>
      <c r="C424" s="15" t="s">
        <v>3178</v>
      </c>
      <c r="D424" s="15"/>
      <c r="E424" s="15" t="s">
        <v>3179</v>
      </c>
      <c r="F424" s="15" t="s">
        <v>172</v>
      </c>
      <c r="G424" s="15"/>
      <c r="H424" s="15"/>
      <c r="I424" s="15"/>
      <c r="J424" s="27" t="s">
        <v>3605</v>
      </c>
      <c r="K424" s="15" t="s">
        <v>3508</v>
      </c>
      <c r="L424" s="15" t="s">
        <v>3606</v>
      </c>
      <c r="M424" s="15" t="s">
        <v>3344</v>
      </c>
      <c r="N424" s="15"/>
      <c r="O424" s="15" t="s">
        <v>97</v>
      </c>
      <c r="P424" s="27" t="s">
        <v>729</v>
      </c>
      <c r="Q424" s="27" t="s">
        <v>730</v>
      </c>
      <c r="R424" s="15"/>
      <c r="S424" s="13" t="s">
        <v>117</v>
      </c>
      <c r="T424" s="15"/>
      <c r="U424" s="15"/>
      <c r="V424" s="15"/>
      <c r="W424" s="15" t="s">
        <v>731</v>
      </c>
      <c r="X424" s="20" t="s">
        <v>2370</v>
      </c>
      <c r="Y424" s="15" t="s">
        <v>83</v>
      </c>
      <c r="Z424" s="15" t="s">
        <v>630</v>
      </c>
    </row>
    <row r="425" s="21" customFormat="1" ht="48" customHeight="1" spans="1:26">
      <c r="A425" s="2"/>
      <c r="B425" s="15" t="str">
        <f t="shared" si="10"/>
        <v>VehicleSetting_423</v>
      </c>
      <c r="C425" s="15" t="s">
        <v>3178</v>
      </c>
      <c r="D425" s="15"/>
      <c r="E425" s="15" t="s">
        <v>3179</v>
      </c>
      <c r="F425" s="15" t="s">
        <v>172</v>
      </c>
      <c r="G425" s="15"/>
      <c r="H425" s="15"/>
      <c r="I425" s="15"/>
      <c r="J425" s="27" t="s">
        <v>3607</v>
      </c>
      <c r="K425" s="15" t="s">
        <v>3508</v>
      </c>
      <c r="L425" s="15" t="s">
        <v>3608</v>
      </c>
      <c r="M425" s="15" t="s">
        <v>3609</v>
      </c>
      <c r="N425" s="15"/>
      <c r="O425" s="15" t="s">
        <v>97</v>
      </c>
      <c r="P425" s="27" t="s">
        <v>729</v>
      </c>
      <c r="Q425" s="27" t="s">
        <v>730</v>
      </c>
      <c r="R425" s="15"/>
      <c r="S425" s="13" t="s">
        <v>117</v>
      </c>
      <c r="T425" s="15"/>
      <c r="U425" s="15"/>
      <c r="V425" s="15"/>
      <c r="W425" s="15" t="s">
        <v>731</v>
      </c>
      <c r="X425" s="20" t="s">
        <v>2370</v>
      </c>
      <c r="Y425" s="15" t="s">
        <v>83</v>
      </c>
      <c r="Z425" s="15" t="s">
        <v>630</v>
      </c>
    </row>
    <row r="426" s="21" customFormat="1" ht="48" customHeight="1" spans="1:26">
      <c r="A426" s="2"/>
      <c r="B426" s="15" t="str">
        <f t="shared" si="10"/>
        <v>VehicleSetting_424</v>
      </c>
      <c r="C426" s="15" t="s">
        <v>3178</v>
      </c>
      <c r="D426" s="15"/>
      <c r="E426" s="15" t="s">
        <v>3179</v>
      </c>
      <c r="F426" s="15" t="s">
        <v>172</v>
      </c>
      <c r="G426" s="15"/>
      <c r="H426" s="15"/>
      <c r="I426" s="15"/>
      <c r="J426" s="27" t="s">
        <v>3610</v>
      </c>
      <c r="K426" s="15" t="s">
        <v>3508</v>
      </c>
      <c r="L426" s="15" t="s">
        <v>3611</v>
      </c>
      <c r="M426" s="15" t="s">
        <v>3350</v>
      </c>
      <c r="N426" s="15"/>
      <c r="O426" s="15" t="s">
        <v>97</v>
      </c>
      <c r="P426" s="27" t="s">
        <v>729</v>
      </c>
      <c r="Q426" s="27" t="s">
        <v>730</v>
      </c>
      <c r="R426" s="15"/>
      <c r="S426" s="13" t="s">
        <v>117</v>
      </c>
      <c r="T426" s="15"/>
      <c r="U426" s="15"/>
      <c r="V426" s="15"/>
      <c r="W426" s="15" t="s">
        <v>731</v>
      </c>
      <c r="X426" s="20" t="s">
        <v>2370</v>
      </c>
      <c r="Y426" s="15" t="s">
        <v>83</v>
      </c>
      <c r="Z426" s="15" t="s">
        <v>630</v>
      </c>
    </row>
    <row r="427" s="21" customFormat="1" ht="48" customHeight="1" spans="1:26">
      <c r="A427" s="2"/>
      <c r="B427" s="15" t="str">
        <f t="shared" si="10"/>
        <v>VehicleSetting_425</v>
      </c>
      <c r="C427" s="15" t="s">
        <v>3178</v>
      </c>
      <c r="D427" s="15"/>
      <c r="E427" s="15" t="s">
        <v>3179</v>
      </c>
      <c r="F427" s="15" t="s">
        <v>172</v>
      </c>
      <c r="G427" s="15"/>
      <c r="H427" s="15"/>
      <c r="I427" s="15"/>
      <c r="J427" s="27" t="s">
        <v>3612</v>
      </c>
      <c r="K427" s="15" t="s">
        <v>3508</v>
      </c>
      <c r="L427" s="15" t="s">
        <v>3613</v>
      </c>
      <c r="M427" s="15" t="s">
        <v>3614</v>
      </c>
      <c r="N427" s="15"/>
      <c r="O427" s="15" t="s">
        <v>97</v>
      </c>
      <c r="P427" s="27" t="s">
        <v>729</v>
      </c>
      <c r="Q427" s="27" t="s">
        <v>730</v>
      </c>
      <c r="R427" s="15"/>
      <c r="S427" s="13" t="s">
        <v>117</v>
      </c>
      <c r="T427" s="15"/>
      <c r="U427" s="15"/>
      <c r="V427" s="15"/>
      <c r="W427" s="15" t="s">
        <v>731</v>
      </c>
      <c r="X427" s="20" t="s">
        <v>2370</v>
      </c>
      <c r="Y427" s="15" t="s">
        <v>83</v>
      </c>
      <c r="Z427" s="15" t="s">
        <v>630</v>
      </c>
    </row>
    <row r="428" s="21" customFormat="1" ht="48" customHeight="1" spans="1:26">
      <c r="A428" s="2"/>
      <c r="B428" s="15" t="str">
        <f t="shared" si="10"/>
        <v>VehicleSetting_426</v>
      </c>
      <c r="C428" s="15" t="s">
        <v>3178</v>
      </c>
      <c r="D428" s="15"/>
      <c r="E428" s="15" t="s">
        <v>3179</v>
      </c>
      <c r="F428" s="15" t="s">
        <v>172</v>
      </c>
      <c r="G428" s="15"/>
      <c r="H428" s="15"/>
      <c r="I428" s="15"/>
      <c r="J428" s="27" t="s">
        <v>3615</v>
      </c>
      <c r="K428" s="15" t="s">
        <v>3508</v>
      </c>
      <c r="L428" s="15" t="s">
        <v>3616</v>
      </c>
      <c r="M428" s="15" t="s">
        <v>3356</v>
      </c>
      <c r="N428" s="15"/>
      <c r="O428" s="15" t="s">
        <v>97</v>
      </c>
      <c r="P428" s="27" t="s">
        <v>729</v>
      </c>
      <c r="Q428" s="27" t="s">
        <v>730</v>
      </c>
      <c r="R428" s="15"/>
      <c r="S428" s="13" t="s">
        <v>117</v>
      </c>
      <c r="T428" s="15"/>
      <c r="U428" s="15"/>
      <c r="V428" s="15"/>
      <c r="W428" s="15" t="s">
        <v>731</v>
      </c>
      <c r="X428" s="20" t="s">
        <v>2370</v>
      </c>
      <c r="Y428" s="15" t="s">
        <v>83</v>
      </c>
      <c r="Z428" s="15" t="s">
        <v>630</v>
      </c>
    </row>
    <row r="429" s="21" customFormat="1" ht="48" customHeight="1" spans="1:26">
      <c r="A429" s="2"/>
      <c r="B429" s="15" t="str">
        <f t="shared" si="10"/>
        <v>VehicleSetting_427</v>
      </c>
      <c r="C429" s="15" t="s">
        <v>3178</v>
      </c>
      <c r="D429" s="15"/>
      <c r="E429" s="15" t="s">
        <v>3179</v>
      </c>
      <c r="F429" s="15" t="s">
        <v>172</v>
      </c>
      <c r="G429" s="15"/>
      <c r="H429" s="15"/>
      <c r="I429" s="15"/>
      <c r="J429" s="27" t="s">
        <v>3617</v>
      </c>
      <c r="K429" s="15" t="s">
        <v>3508</v>
      </c>
      <c r="L429" s="15" t="s">
        <v>3618</v>
      </c>
      <c r="M429" s="15" t="s">
        <v>3619</v>
      </c>
      <c r="N429" s="15"/>
      <c r="O429" s="15" t="s">
        <v>97</v>
      </c>
      <c r="P429" s="27" t="s">
        <v>729</v>
      </c>
      <c r="Q429" s="27" t="s">
        <v>730</v>
      </c>
      <c r="R429" s="15"/>
      <c r="S429" s="13" t="s">
        <v>117</v>
      </c>
      <c r="T429" s="15"/>
      <c r="U429" s="15"/>
      <c r="V429" s="15"/>
      <c r="W429" s="15" t="s">
        <v>731</v>
      </c>
      <c r="X429" s="20" t="s">
        <v>2370</v>
      </c>
      <c r="Y429" s="15" t="s">
        <v>83</v>
      </c>
      <c r="Z429" s="15" t="s">
        <v>630</v>
      </c>
    </row>
    <row r="430" s="21" customFormat="1" ht="48" customHeight="1" spans="1:26">
      <c r="A430" s="2"/>
      <c r="B430" s="15" t="str">
        <f t="shared" si="10"/>
        <v>VehicleSetting_428</v>
      </c>
      <c r="C430" s="15" t="s">
        <v>3178</v>
      </c>
      <c r="D430" s="15"/>
      <c r="E430" s="15" t="s">
        <v>3179</v>
      </c>
      <c r="F430" s="15" t="s">
        <v>172</v>
      </c>
      <c r="G430" s="15"/>
      <c r="H430" s="15"/>
      <c r="I430" s="15"/>
      <c r="J430" s="27" t="s">
        <v>3620</v>
      </c>
      <c r="K430" s="15" t="s">
        <v>3508</v>
      </c>
      <c r="L430" s="15" t="s">
        <v>3621</v>
      </c>
      <c r="M430" s="15" t="s">
        <v>3362</v>
      </c>
      <c r="N430" s="15"/>
      <c r="O430" s="15" t="s">
        <v>97</v>
      </c>
      <c r="P430" s="27" t="s">
        <v>729</v>
      </c>
      <c r="Q430" s="27" t="s">
        <v>730</v>
      </c>
      <c r="R430" s="15"/>
      <c r="S430" s="13" t="s">
        <v>117</v>
      </c>
      <c r="T430" s="15"/>
      <c r="U430" s="15"/>
      <c r="V430" s="15"/>
      <c r="W430" s="15" t="s">
        <v>731</v>
      </c>
      <c r="X430" s="20" t="s">
        <v>2370</v>
      </c>
      <c r="Y430" s="15" t="s">
        <v>83</v>
      </c>
      <c r="Z430" s="15" t="s">
        <v>630</v>
      </c>
    </row>
    <row r="431" s="21" customFormat="1" ht="48" customHeight="1" spans="1:26">
      <c r="A431" s="2"/>
      <c r="B431" s="15" t="str">
        <f t="shared" si="10"/>
        <v>VehicleSetting_429</v>
      </c>
      <c r="C431" s="15" t="s">
        <v>3178</v>
      </c>
      <c r="D431" s="15"/>
      <c r="E431" s="15" t="s">
        <v>3179</v>
      </c>
      <c r="F431" s="15" t="s">
        <v>172</v>
      </c>
      <c r="G431" s="15"/>
      <c r="H431" s="15"/>
      <c r="I431" s="15"/>
      <c r="J431" s="27" t="s">
        <v>3622</v>
      </c>
      <c r="K431" s="15" t="s">
        <v>3508</v>
      </c>
      <c r="L431" s="15" t="s">
        <v>3623</v>
      </c>
      <c r="M431" s="15" t="s">
        <v>3624</v>
      </c>
      <c r="N431" s="15"/>
      <c r="O431" s="15" t="s">
        <v>95</v>
      </c>
      <c r="P431" s="27" t="s">
        <v>729</v>
      </c>
      <c r="Q431" s="27" t="s">
        <v>730</v>
      </c>
      <c r="R431" s="15"/>
      <c r="S431" s="13" t="s">
        <v>117</v>
      </c>
      <c r="T431" s="15"/>
      <c r="U431" s="15"/>
      <c r="V431" s="15"/>
      <c r="W431" s="15" t="s">
        <v>731</v>
      </c>
      <c r="X431" s="20" t="s">
        <v>2370</v>
      </c>
      <c r="Y431" s="15" t="s">
        <v>83</v>
      </c>
      <c r="Z431" s="15" t="s">
        <v>630</v>
      </c>
    </row>
    <row r="432" s="21" customFormat="1" ht="48" customHeight="1" spans="1:26">
      <c r="A432" s="2"/>
      <c r="B432" s="15" t="str">
        <f t="shared" si="10"/>
        <v>VehicleSetting_430</v>
      </c>
      <c r="C432" s="15" t="s">
        <v>3178</v>
      </c>
      <c r="D432" s="15"/>
      <c r="E432" s="15" t="s">
        <v>3179</v>
      </c>
      <c r="F432" s="15" t="s">
        <v>172</v>
      </c>
      <c r="G432" s="15"/>
      <c r="H432" s="15"/>
      <c r="I432" s="15"/>
      <c r="J432" s="27" t="s">
        <v>3625</v>
      </c>
      <c r="K432" s="15" t="s">
        <v>3508</v>
      </c>
      <c r="L432" s="15" t="s">
        <v>3626</v>
      </c>
      <c r="M432" s="15" t="s">
        <v>3368</v>
      </c>
      <c r="N432" s="15"/>
      <c r="O432" s="15" t="s">
        <v>95</v>
      </c>
      <c r="P432" s="27" t="s">
        <v>729</v>
      </c>
      <c r="Q432" s="27" t="s">
        <v>730</v>
      </c>
      <c r="R432" s="15"/>
      <c r="S432" s="13" t="s">
        <v>117</v>
      </c>
      <c r="T432" s="15"/>
      <c r="U432" s="15"/>
      <c r="V432" s="15"/>
      <c r="W432" s="15" t="s">
        <v>731</v>
      </c>
      <c r="X432" s="20" t="s">
        <v>2370</v>
      </c>
      <c r="Y432" s="15" t="s">
        <v>83</v>
      </c>
      <c r="Z432" s="15" t="s">
        <v>630</v>
      </c>
    </row>
    <row r="433" s="21" customFormat="1" ht="48" customHeight="1" spans="1:26">
      <c r="A433" s="2"/>
      <c r="B433" s="15" t="str">
        <f t="shared" si="10"/>
        <v>VehicleSetting_431</v>
      </c>
      <c r="C433" s="15" t="s">
        <v>3178</v>
      </c>
      <c r="D433" s="15"/>
      <c r="E433" s="15" t="s">
        <v>3179</v>
      </c>
      <c r="F433" s="15" t="s">
        <v>172</v>
      </c>
      <c r="G433" s="15"/>
      <c r="H433" s="15"/>
      <c r="I433" s="15"/>
      <c r="J433" s="27" t="s">
        <v>3627</v>
      </c>
      <c r="K433" s="15" t="s">
        <v>3508</v>
      </c>
      <c r="L433" s="15" t="s">
        <v>3628</v>
      </c>
      <c r="M433" s="15" t="s">
        <v>3629</v>
      </c>
      <c r="N433" s="15"/>
      <c r="O433" s="15" t="s">
        <v>95</v>
      </c>
      <c r="P433" s="27" t="s">
        <v>729</v>
      </c>
      <c r="Q433" s="27" t="s">
        <v>730</v>
      </c>
      <c r="R433" s="15"/>
      <c r="S433" s="13" t="s">
        <v>117</v>
      </c>
      <c r="T433" s="15"/>
      <c r="U433" s="15"/>
      <c r="V433" s="15"/>
      <c r="W433" s="15" t="s">
        <v>731</v>
      </c>
      <c r="X433" s="20" t="s">
        <v>2370</v>
      </c>
      <c r="Y433" s="15" t="s">
        <v>83</v>
      </c>
      <c r="Z433" s="15" t="s">
        <v>630</v>
      </c>
    </row>
    <row r="434" s="21" customFormat="1" ht="48" customHeight="1" spans="1:26">
      <c r="A434" s="2"/>
      <c r="B434" s="15" t="str">
        <f t="shared" si="10"/>
        <v>VehicleSetting_432</v>
      </c>
      <c r="C434" s="15" t="s">
        <v>3178</v>
      </c>
      <c r="D434" s="15"/>
      <c r="E434" s="15" t="s">
        <v>3179</v>
      </c>
      <c r="F434" s="15" t="s">
        <v>172</v>
      </c>
      <c r="G434" s="15"/>
      <c r="H434" s="15"/>
      <c r="I434" s="15"/>
      <c r="J434" s="27" t="s">
        <v>3630</v>
      </c>
      <c r="K434" s="15" t="s">
        <v>3508</v>
      </c>
      <c r="L434" s="15" t="s">
        <v>3631</v>
      </c>
      <c r="M434" s="15" t="s">
        <v>3374</v>
      </c>
      <c r="N434" s="15"/>
      <c r="O434" s="15" t="s">
        <v>95</v>
      </c>
      <c r="P434" s="27" t="s">
        <v>729</v>
      </c>
      <c r="Q434" s="27" t="s">
        <v>730</v>
      </c>
      <c r="R434" s="15"/>
      <c r="S434" s="13" t="s">
        <v>117</v>
      </c>
      <c r="T434" s="15"/>
      <c r="U434" s="15"/>
      <c r="V434" s="15"/>
      <c r="W434" s="15" t="s">
        <v>731</v>
      </c>
      <c r="X434" s="20" t="s">
        <v>2370</v>
      </c>
      <c r="Y434" s="15" t="s">
        <v>83</v>
      </c>
      <c r="Z434" s="15" t="s">
        <v>630</v>
      </c>
    </row>
    <row r="435" s="21" customFormat="1" ht="48" customHeight="1" spans="1:26">
      <c r="A435" s="2"/>
      <c r="B435" s="15" t="str">
        <f t="shared" si="10"/>
        <v>VehicleSetting_433</v>
      </c>
      <c r="C435" s="15" t="s">
        <v>3178</v>
      </c>
      <c r="D435" s="15"/>
      <c r="E435" s="15" t="s">
        <v>3179</v>
      </c>
      <c r="F435" s="15" t="s">
        <v>172</v>
      </c>
      <c r="G435" s="15"/>
      <c r="H435" s="15"/>
      <c r="I435" s="15"/>
      <c r="J435" s="27" t="s">
        <v>3632</v>
      </c>
      <c r="K435" s="15" t="s">
        <v>3508</v>
      </c>
      <c r="L435" s="15" t="s">
        <v>3633</v>
      </c>
      <c r="M435" s="15" t="s">
        <v>3634</v>
      </c>
      <c r="N435" s="15"/>
      <c r="O435" s="15" t="s">
        <v>97</v>
      </c>
      <c r="P435" s="27" t="s">
        <v>729</v>
      </c>
      <c r="Q435" s="27" t="s">
        <v>730</v>
      </c>
      <c r="R435" s="15"/>
      <c r="S435" s="13" t="s">
        <v>117</v>
      </c>
      <c r="T435" s="15"/>
      <c r="U435" s="15"/>
      <c r="V435" s="15"/>
      <c r="W435" s="15" t="s">
        <v>731</v>
      </c>
      <c r="X435" s="20" t="s">
        <v>2370</v>
      </c>
      <c r="Y435" s="15" t="s">
        <v>83</v>
      </c>
      <c r="Z435" s="15" t="s">
        <v>630</v>
      </c>
    </row>
    <row r="436" s="21" customFormat="1" ht="48" customHeight="1" spans="1:26">
      <c r="A436" s="2"/>
      <c r="B436" s="15" t="str">
        <f t="shared" si="10"/>
        <v>VehicleSetting_434</v>
      </c>
      <c r="C436" s="15" t="s">
        <v>3178</v>
      </c>
      <c r="D436" s="15"/>
      <c r="E436" s="15" t="s">
        <v>3179</v>
      </c>
      <c r="F436" s="15" t="s">
        <v>172</v>
      </c>
      <c r="G436" s="15"/>
      <c r="H436" s="15"/>
      <c r="I436" s="15"/>
      <c r="J436" s="27" t="s">
        <v>3635</v>
      </c>
      <c r="K436" s="15" t="s">
        <v>3508</v>
      </c>
      <c r="L436" s="15" t="s">
        <v>3636</v>
      </c>
      <c r="M436" s="15" t="s">
        <v>3380</v>
      </c>
      <c r="N436" s="15"/>
      <c r="O436" s="15" t="s">
        <v>97</v>
      </c>
      <c r="P436" s="27" t="s">
        <v>729</v>
      </c>
      <c r="Q436" s="27" t="s">
        <v>730</v>
      </c>
      <c r="R436" s="15"/>
      <c r="S436" s="13" t="s">
        <v>117</v>
      </c>
      <c r="T436" s="15"/>
      <c r="U436" s="15"/>
      <c r="V436" s="15"/>
      <c r="W436" s="15" t="s">
        <v>731</v>
      </c>
      <c r="X436" s="20" t="s">
        <v>2370</v>
      </c>
      <c r="Y436" s="15" t="s">
        <v>83</v>
      </c>
      <c r="Z436" s="15" t="s">
        <v>630</v>
      </c>
    </row>
    <row r="437" s="21" customFormat="1" ht="48" customHeight="1" spans="1:26">
      <c r="A437" s="2"/>
      <c r="B437" s="15" t="str">
        <f t="shared" si="10"/>
        <v>VehicleSetting_435</v>
      </c>
      <c r="C437" s="15" t="s">
        <v>3178</v>
      </c>
      <c r="D437" s="15"/>
      <c r="E437" s="15" t="s">
        <v>3179</v>
      </c>
      <c r="F437" s="15" t="s">
        <v>172</v>
      </c>
      <c r="G437" s="15"/>
      <c r="H437" s="15"/>
      <c r="I437" s="15"/>
      <c r="J437" s="27" t="s">
        <v>3637</v>
      </c>
      <c r="K437" s="15" t="s">
        <v>3508</v>
      </c>
      <c r="L437" s="15" t="s">
        <v>3638</v>
      </c>
      <c r="M437" s="15" t="s">
        <v>3639</v>
      </c>
      <c r="N437" s="15"/>
      <c r="O437" s="15" t="s">
        <v>97</v>
      </c>
      <c r="P437" s="27" t="s">
        <v>729</v>
      </c>
      <c r="Q437" s="27" t="s">
        <v>730</v>
      </c>
      <c r="R437" s="15"/>
      <c r="S437" s="13" t="s">
        <v>117</v>
      </c>
      <c r="T437" s="15"/>
      <c r="U437" s="15"/>
      <c r="V437" s="15"/>
      <c r="W437" s="15" t="s">
        <v>731</v>
      </c>
      <c r="X437" s="20" t="s">
        <v>2370</v>
      </c>
      <c r="Y437" s="15" t="s">
        <v>83</v>
      </c>
      <c r="Z437" s="15" t="s">
        <v>630</v>
      </c>
    </row>
    <row r="438" s="21" customFormat="1" ht="48" customHeight="1" spans="1:26">
      <c r="A438" s="2"/>
      <c r="B438" s="15" t="str">
        <f t="shared" si="10"/>
        <v>VehicleSetting_436</v>
      </c>
      <c r="C438" s="15" t="s">
        <v>3178</v>
      </c>
      <c r="D438" s="15"/>
      <c r="E438" s="15" t="s">
        <v>3179</v>
      </c>
      <c r="F438" s="15" t="s">
        <v>172</v>
      </c>
      <c r="G438" s="15"/>
      <c r="H438" s="15"/>
      <c r="I438" s="15"/>
      <c r="J438" s="27" t="s">
        <v>3640</v>
      </c>
      <c r="K438" s="15" t="s">
        <v>3508</v>
      </c>
      <c r="L438" s="15" t="s">
        <v>3641</v>
      </c>
      <c r="M438" s="15" t="s">
        <v>3386</v>
      </c>
      <c r="N438" s="15"/>
      <c r="O438" s="15" t="s">
        <v>97</v>
      </c>
      <c r="P438" s="27" t="s">
        <v>729</v>
      </c>
      <c r="Q438" s="27" t="s">
        <v>730</v>
      </c>
      <c r="R438" s="15"/>
      <c r="S438" s="13" t="s">
        <v>117</v>
      </c>
      <c r="T438" s="15"/>
      <c r="U438" s="15"/>
      <c r="V438" s="15"/>
      <c r="W438" s="15" t="s">
        <v>731</v>
      </c>
      <c r="X438" s="20" t="s">
        <v>2370</v>
      </c>
      <c r="Y438" s="15" t="s">
        <v>83</v>
      </c>
      <c r="Z438" s="15" t="s">
        <v>630</v>
      </c>
    </row>
    <row r="439" s="21" customFormat="1" ht="48" customHeight="1" spans="1:26">
      <c r="A439" s="2"/>
      <c r="B439" s="15" t="str">
        <f t="shared" si="10"/>
        <v>VehicleSetting_437</v>
      </c>
      <c r="C439" s="15" t="s">
        <v>3178</v>
      </c>
      <c r="D439" s="15"/>
      <c r="E439" s="15" t="s">
        <v>3179</v>
      </c>
      <c r="F439" s="15" t="s">
        <v>172</v>
      </c>
      <c r="G439" s="15"/>
      <c r="H439" s="15"/>
      <c r="I439" s="15"/>
      <c r="J439" s="27" t="s">
        <v>3642</v>
      </c>
      <c r="K439" s="15" t="s">
        <v>3508</v>
      </c>
      <c r="L439" s="15" t="s">
        <v>3643</v>
      </c>
      <c r="M439" s="15" t="s">
        <v>3644</v>
      </c>
      <c r="N439" s="15"/>
      <c r="O439" s="15" t="s">
        <v>97</v>
      </c>
      <c r="P439" s="27" t="s">
        <v>729</v>
      </c>
      <c r="Q439" s="27" t="s">
        <v>730</v>
      </c>
      <c r="R439" s="15"/>
      <c r="S439" s="13" t="s">
        <v>117</v>
      </c>
      <c r="T439" s="15"/>
      <c r="U439" s="15"/>
      <c r="V439" s="15"/>
      <c r="W439" s="15" t="s">
        <v>731</v>
      </c>
      <c r="X439" s="20" t="s">
        <v>2370</v>
      </c>
      <c r="Y439" s="15" t="s">
        <v>83</v>
      </c>
      <c r="Z439" s="15" t="s">
        <v>630</v>
      </c>
    </row>
    <row r="440" s="21" customFormat="1" ht="48" customHeight="1" spans="1:26">
      <c r="A440" s="2"/>
      <c r="B440" s="15" t="str">
        <f t="shared" si="10"/>
        <v>VehicleSetting_438</v>
      </c>
      <c r="C440" s="15" t="s">
        <v>3178</v>
      </c>
      <c r="D440" s="15"/>
      <c r="E440" s="15" t="s">
        <v>3179</v>
      </c>
      <c r="F440" s="15" t="s">
        <v>172</v>
      </c>
      <c r="G440" s="15"/>
      <c r="H440" s="15"/>
      <c r="I440" s="15"/>
      <c r="J440" s="27" t="s">
        <v>3645</v>
      </c>
      <c r="K440" s="15" t="s">
        <v>3508</v>
      </c>
      <c r="L440" s="15" t="s">
        <v>3646</v>
      </c>
      <c r="M440" s="15" t="s">
        <v>3392</v>
      </c>
      <c r="N440" s="15"/>
      <c r="O440" s="15" t="s">
        <v>97</v>
      </c>
      <c r="P440" s="27" t="s">
        <v>729</v>
      </c>
      <c r="Q440" s="27" t="s">
        <v>730</v>
      </c>
      <c r="R440" s="15"/>
      <c r="S440" s="13" t="s">
        <v>117</v>
      </c>
      <c r="T440" s="15"/>
      <c r="U440" s="15"/>
      <c r="V440" s="15"/>
      <c r="W440" s="15" t="s">
        <v>731</v>
      </c>
      <c r="X440" s="20" t="s">
        <v>2370</v>
      </c>
      <c r="Y440" s="15" t="s">
        <v>83</v>
      </c>
      <c r="Z440" s="15" t="s">
        <v>630</v>
      </c>
    </row>
    <row r="441" s="21" customFormat="1" ht="48" customHeight="1" spans="1:26">
      <c r="A441" s="2"/>
      <c r="B441" s="15" t="str">
        <f t="shared" si="10"/>
        <v>VehicleSetting_439</v>
      </c>
      <c r="C441" s="15" t="s">
        <v>3178</v>
      </c>
      <c r="D441" s="15"/>
      <c r="E441" s="15" t="s">
        <v>3179</v>
      </c>
      <c r="F441" s="15" t="s">
        <v>172</v>
      </c>
      <c r="G441" s="15"/>
      <c r="H441" s="15"/>
      <c r="I441" s="15"/>
      <c r="J441" s="27" t="s">
        <v>3647</v>
      </c>
      <c r="K441" s="15" t="s">
        <v>3508</v>
      </c>
      <c r="L441" s="15" t="s">
        <v>3648</v>
      </c>
      <c r="M441" s="15" t="s">
        <v>3649</v>
      </c>
      <c r="N441" s="15"/>
      <c r="O441" s="15" t="s">
        <v>97</v>
      </c>
      <c r="P441" s="27" t="s">
        <v>729</v>
      </c>
      <c r="Q441" s="27" t="s">
        <v>730</v>
      </c>
      <c r="R441" s="15"/>
      <c r="S441" s="13" t="s">
        <v>117</v>
      </c>
      <c r="T441" s="15"/>
      <c r="U441" s="15"/>
      <c r="V441" s="15"/>
      <c r="W441" s="15" t="s">
        <v>731</v>
      </c>
      <c r="X441" s="20" t="s">
        <v>2370</v>
      </c>
      <c r="Y441" s="15" t="s">
        <v>83</v>
      </c>
      <c r="Z441" s="15" t="s">
        <v>630</v>
      </c>
    </row>
    <row r="442" s="21" customFormat="1" ht="48" customHeight="1" spans="1:26">
      <c r="A442" s="2"/>
      <c r="B442" s="15" t="str">
        <f t="shared" si="10"/>
        <v>VehicleSetting_440</v>
      </c>
      <c r="C442" s="15" t="s">
        <v>3178</v>
      </c>
      <c r="D442" s="15"/>
      <c r="E442" s="15" t="s">
        <v>3179</v>
      </c>
      <c r="F442" s="15" t="s">
        <v>172</v>
      </c>
      <c r="G442" s="15"/>
      <c r="H442" s="15"/>
      <c r="I442" s="15"/>
      <c r="J442" s="27" t="s">
        <v>3650</v>
      </c>
      <c r="K442" s="15" t="s">
        <v>3508</v>
      </c>
      <c r="L442" s="15" t="s">
        <v>3651</v>
      </c>
      <c r="M442" s="15" t="s">
        <v>3398</v>
      </c>
      <c r="N442" s="15"/>
      <c r="O442" s="15" t="s">
        <v>97</v>
      </c>
      <c r="P442" s="27" t="s">
        <v>729</v>
      </c>
      <c r="Q442" s="27" t="s">
        <v>730</v>
      </c>
      <c r="R442" s="15"/>
      <c r="S442" s="13" t="s">
        <v>117</v>
      </c>
      <c r="T442" s="15"/>
      <c r="U442" s="15"/>
      <c r="V442" s="15"/>
      <c r="W442" s="15" t="s">
        <v>731</v>
      </c>
      <c r="X442" s="20" t="s">
        <v>2370</v>
      </c>
      <c r="Y442" s="15" t="s">
        <v>83</v>
      </c>
      <c r="Z442" s="15" t="s">
        <v>630</v>
      </c>
    </row>
    <row r="443" s="21" customFormat="1" ht="48" customHeight="1" spans="1:26">
      <c r="A443" s="2"/>
      <c r="B443" s="15" t="str">
        <f t="shared" si="10"/>
        <v>VehicleSetting_441</v>
      </c>
      <c r="C443" s="15" t="s">
        <v>3178</v>
      </c>
      <c r="D443" s="15"/>
      <c r="E443" s="15" t="s">
        <v>3179</v>
      </c>
      <c r="F443" s="15" t="s">
        <v>172</v>
      </c>
      <c r="G443" s="15"/>
      <c r="H443" s="15"/>
      <c r="I443" s="15"/>
      <c r="J443" s="27" t="s">
        <v>3652</v>
      </c>
      <c r="K443" s="15" t="s">
        <v>3508</v>
      </c>
      <c r="L443" s="15" t="s">
        <v>3653</v>
      </c>
      <c r="M443" s="15" t="s">
        <v>3654</v>
      </c>
      <c r="N443" s="15"/>
      <c r="O443" s="15" t="s">
        <v>97</v>
      </c>
      <c r="P443" s="27" t="s">
        <v>729</v>
      </c>
      <c r="Q443" s="27" t="s">
        <v>730</v>
      </c>
      <c r="R443" s="15"/>
      <c r="S443" s="13" t="s">
        <v>117</v>
      </c>
      <c r="T443" s="15"/>
      <c r="U443" s="15"/>
      <c r="V443" s="15"/>
      <c r="W443" s="15" t="s">
        <v>731</v>
      </c>
      <c r="X443" s="20" t="s">
        <v>2370</v>
      </c>
      <c r="Y443" s="15" t="s">
        <v>83</v>
      </c>
      <c r="Z443" s="15" t="s">
        <v>630</v>
      </c>
    </row>
    <row r="444" s="21" customFormat="1" ht="48" customHeight="1" spans="1:26">
      <c r="A444" s="2"/>
      <c r="B444" s="15" t="str">
        <f t="shared" si="10"/>
        <v>VehicleSetting_442</v>
      </c>
      <c r="C444" s="15" t="s">
        <v>3178</v>
      </c>
      <c r="D444" s="15"/>
      <c r="E444" s="15" t="s">
        <v>3179</v>
      </c>
      <c r="F444" s="15" t="s">
        <v>172</v>
      </c>
      <c r="G444" s="15"/>
      <c r="H444" s="15"/>
      <c r="I444" s="15"/>
      <c r="J444" s="27" t="s">
        <v>3655</v>
      </c>
      <c r="K444" s="15" t="s">
        <v>3508</v>
      </c>
      <c r="L444" s="15" t="s">
        <v>3656</v>
      </c>
      <c r="M444" s="15" t="s">
        <v>3404</v>
      </c>
      <c r="N444" s="15"/>
      <c r="O444" s="15" t="s">
        <v>97</v>
      </c>
      <c r="P444" s="27" t="s">
        <v>729</v>
      </c>
      <c r="Q444" s="27" t="s">
        <v>730</v>
      </c>
      <c r="R444" s="15"/>
      <c r="S444" s="13" t="s">
        <v>117</v>
      </c>
      <c r="T444" s="15"/>
      <c r="U444" s="15"/>
      <c r="V444" s="15"/>
      <c r="W444" s="15" t="s">
        <v>731</v>
      </c>
      <c r="X444" s="20" t="s">
        <v>2370</v>
      </c>
      <c r="Y444" s="15" t="s">
        <v>83</v>
      </c>
      <c r="Z444" s="15" t="s">
        <v>630</v>
      </c>
    </row>
    <row r="445" s="21" customFormat="1" ht="48" customHeight="1" spans="1:26">
      <c r="A445" s="2"/>
      <c r="B445" s="15" t="str">
        <f t="shared" si="10"/>
        <v>VehicleSetting_443</v>
      </c>
      <c r="C445" s="15" t="s">
        <v>3178</v>
      </c>
      <c r="D445" s="15"/>
      <c r="E445" s="15" t="s">
        <v>3179</v>
      </c>
      <c r="F445" s="15" t="s">
        <v>172</v>
      </c>
      <c r="G445" s="15"/>
      <c r="H445" s="15"/>
      <c r="I445" s="15"/>
      <c r="J445" s="27" t="s">
        <v>3657</v>
      </c>
      <c r="K445" s="15" t="s">
        <v>3508</v>
      </c>
      <c r="L445" s="15" t="s">
        <v>3658</v>
      </c>
      <c r="M445" s="15" t="s">
        <v>3659</v>
      </c>
      <c r="N445" s="15"/>
      <c r="O445" s="15" t="s">
        <v>97</v>
      </c>
      <c r="P445" s="27" t="s">
        <v>729</v>
      </c>
      <c r="Q445" s="27" t="s">
        <v>730</v>
      </c>
      <c r="R445" s="15"/>
      <c r="S445" s="13" t="s">
        <v>117</v>
      </c>
      <c r="T445" s="15"/>
      <c r="U445" s="15"/>
      <c r="V445" s="15"/>
      <c r="W445" s="15" t="s">
        <v>731</v>
      </c>
      <c r="X445" s="20" t="s">
        <v>2370</v>
      </c>
      <c r="Y445" s="15" t="s">
        <v>83</v>
      </c>
      <c r="Z445" s="15" t="s">
        <v>630</v>
      </c>
    </row>
    <row r="446" s="21" customFormat="1" ht="48" customHeight="1" spans="1:26">
      <c r="A446" s="2"/>
      <c r="B446" s="15" t="str">
        <f t="shared" si="10"/>
        <v>VehicleSetting_444</v>
      </c>
      <c r="C446" s="15" t="s">
        <v>3178</v>
      </c>
      <c r="D446" s="15"/>
      <c r="E446" s="15" t="s">
        <v>3179</v>
      </c>
      <c r="F446" s="15" t="s">
        <v>172</v>
      </c>
      <c r="G446" s="15"/>
      <c r="H446" s="15"/>
      <c r="I446" s="15"/>
      <c r="J446" s="27" t="s">
        <v>3660</v>
      </c>
      <c r="K446" s="15" t="s">
        <v>3508</v>
      </c>
      <c r="L446" s="15" t="s">
        <v>3661</v>
      </c>
      <c r="M446" s="15" t="s">
        <v>3410</v>
      </c>
      <c r="N446" s="15"/>
      <c r="O446" s="15" t="s">
        <v>97</v>
      </c>
      <c r="P446" s="27" t="s">
        <v>729</v>
      </c>
      <c r="Q446" s="27" t="s">
        <v>730</v>
      </c>
      <c r="R446" s="15"/>
      <c r="S446" s="13" t="s">
        <v>117</v>
      </c>
      <c r="T446" s="15"/>
      <c r="U446" s="15"/>
      <c r="V446" s="15"/>
      <c r="W446" s="15" t="s">
        <v>731</v>
      </c>
      <c r="X446" s="20" t="s">
        <v>2370</v>
      </c>
      <c r="Y446" s="15" t="s">
        <v>83</v>
      </c>
      <c r="Z446" s="15" t="s">
        <v>630</v>
      </c>
    </row>
    <row r="447" s="21" customFormat="1" ht="48" customHeight="1" spans="1:26">
      <c r="A447" s="2"/>
      <c r="B447" s="15" t="str">
        <f t="shared" si="10"/>
        <v>VehicleSetting_445</v>
      </c>
      <c r="C447" s="15" t="s">
        <v>3178</v>
      </c>
      <c r="D447" s="15"/>
      <c r="E447" s="15" t="s">
        <v>3179</v>
      </c>
      <c r="F447" s="15" t="s">
        <v>172</v>
      </c>
      <c r="G447" s="15"/>
      <c r="H447" s="15"/>
      <c r="I447" s="15"/>
      <c r="J447" s="27" t="s">
        <v>3662</v>
      </c>
      <c r="K447" s="15" t="s">
        <v>3508</v>
      </c>
      <c r="L447" s="15" t="s">
        <v>3663</v>
      </c>
      <c r="M447" s="15" t="s">
        <v>3664</v>
      </c>
      <c r="N447" s="15"/>
      <c r="O447" s="15" t="s">
        <v>97</v>
      </c>
      <c r="P447" s="27" t="s">
        <v>729</v>
      </c>
      <c r="Q447" s="27" t="s">
        <v>730</v>
      </c>
      <c r="R447" s="15"/>
      <c r="S447" s="13" t="s">
        <v>117</v>
      </c>
      <c r="T447" s="15"/>
      <c r="U447" s="15"/>
      <c r="V447" s="15"/>
      <c r="W447" s="15" t="s">
        <v>731</v>
      </c>
      <c r="X447" s="20" t="s">
        <v>2370</v>
      </c>
      <c r="Y447" s="15" t="s">
        <v>83</v>
      </c>
      <c r="Z447" s="15" t="s">
        <v>630</v>
      </c>
    </row>
    <row r="448" s="21" customFormat="1" ht="48" customHeight="1" spans="1:26">
      <c r="A448" s="2"/>
      <c r="B448" s="15" t="str">
        <f t="shared" si="10"/>
        <v>VehicleSetting_446</v>
      </c>
      <c r="C448" s="15" t="s">
        <v>3178</v>
      </c>
      <c r="D448" s="15"/>
      <c r="E448" s="15" t="s">
        <v>3179</v>
      </c>
      <c r="F448" s="15" t="s">
        <v>172</v>
      </c>
      <c r="G448" s="15"/>
      <c r="H448" s="15"/>
      <c r="I448" s="15"/>
      <c r="J448" s="27" t="s">
        <v>3665</v>
      </c>
      <c r="K448" s="15" t="s">
        <v>3508</v>
      </c>
      <c r="L448" s="15" t="s">
        <v>3666</v>
      </c>
      <c r="M448" s="15" t="s">
        <v>3416</v>
      </c>
      <c r="N448" s="15"/>
      <c r="O448" s="15" t="s">
        <v>97</v>
      </c>
      <c r="P448" s="27" t="s">
        <v>729</v>
      </c>
      <c r="Q448" s="27" t="s">
        <v>730</v>
      </c>
      <c r="R448" s="15"/>
      <c r="S448" s="13" t="s">
        <v>117</v>
      </c>
      <c r="T448" s="15"/>
      <c r="U448" s="15"/>
      <c r="V448" s="15"/>
      <c r="W448" s="15" t="s">
        <v>731</v>
      </c>
      <c r="X448" s="20" t="s">
        <v>2370</v>
      </c>
      <c r="Y448" s="15" t="s">
        <v>83</v>
      </c>
      <c r="Z448" s="15" t="s">
        <v>630</v>
      </c>
    </row>
    <row r="449" s="21" customFormat="1" ht="48" customHeight="1" spans="1:26">
      <c r="A449" s="2"/>
      <c r="B449" s="15" t="str">
        <f t="shared" ref="B449:B512" si="11">"VehicleSetting_"&amp;ROW()-2</f>
        <v>VehicleSetting_447</v>
      </c>
      <c r="C449" s="15" t="s">
        <v>3178</v>
      </c>
      <c r="D449" s="15"/>
      <c r="E449" s="15" t="s">
        <v>3179</v>
      </c>
      <c r="F449" s="15" t="s">
        <v>172</v>
      </c>
      <c r="G449" s="15"/>
      <c r="H449" s="15"/>
      <c r="I449" s="15"/>
      <c r="J449" s="27" t="s">
        <v>3667</v>
      </c>
      <c r="K449" s="15" t="s">
        <v>3508</v>
      </c>
      <c r="L449" s="15" t="s">
        <v>3668</v>
      </c>
      <c r="M449" s="15" t="s">
        <v>3669</v>
      </c>
      <c r="N449" s="15"/>
      <c r="O449" s="15" t="s">
        <v>97</v>
      </c>
      <c r="P449" s="27" t="s">
        <v>729</v>
      </c>
      <c r="Q449" s="27" t="s">
        <v>730</v>
      </c>
      <c r="R449" s="15"/>
      <c r="S449" s="13" t="s">
        <v>117</v>
      </c>
      <c r="T449" s="15"/>
      <c r="U449" s="15"/>
      <c r="V449" s="15"/>
      <c r="W449" s="15" t="s">
        <v>731</v>
      </c>
      <c r="X449" s="20" t="s">
        <v>2370</v>
      </c>
      <c r="Y449" s="15" t="s">
        <v>83</v>
      </c>
      <c r="Z449" s="15" t="s">
        <v>630</v>
      </c>
    </row>
    <row r="450" s="21" customFormat="1" ht="48" customHeight="1" spans="1:26">
      <c r="A450" s="2"/>
      <c r="B450" s="15" t="str">
        <f t="shared" si="11"/>
        <v>VehicleSetting_448</v>
      </c>
      <c r="C450" s="15" t="s">
        <v>3178</v>
      </c>
      <c r="D450" s="15"/>
      <c r="E450" s="15" t="s">
        <v>3179</v>
      </c>
      <c r="F450" s="15" t="s">
        <v>172</v>
      </c>
      <c r="G450" s="15"/>
      <c r="H450" s="15"/>
      <c r="I450" s="15"/>
      <c r="J450" s="27" t="s">
        <v>3670</v>
      </c>
      <c r="K450" s="15" t="s">
        <v>3508</v>
      </c>
      <c r="L450" s="15" t="s">
        <v>3671</v>
      </c>
      <c r="M450" s="15" t="s">
        <v>3422</v>
      </c>
      <c r="N450" s="15"/>
      <c r="O450" s="15" t="s">
        <v>97</v>
      </c>
      <c r="P450" s="27" t="s">
        <v>729</v>
      </c>
      <c r="Q450" s="27" t="s">
        <v>730</v>
      </c>
      <c r="R450" s="15"/>
      <c r="S450" s="13" t="s">
        <v>117</v>
      </c>
      <c r="T450" s="15"/>
      <c r="U450" s="15"/>
      <c r="V450" s="15"/>
      <c r="W450" s="15" t="s">
        <v>731</v>
      </c>
      <c r="X450" s="20" t="s">
        <v>2370</v>
      </c>
      <c r="Y450" s="15" t="s">
        <v>83</v>
      </c>
      <c r="Z450" s="15" t="s">
        <v>630</v>
      </c>
    </row>
    <row r="451" s="21" customFormat="1" ht="48" customHeight="1" spans="1:26">
      <c r="A451" s="2"/>
      <c r="B451" s="15" t="str">
        <f t="shared" si="11"/>
        <v>VehicleSetting_449</v>
      </c>
      <c r="C451" s="15" t="s">
        <v>3178</v>
      </c>
      <c r="D451" s="15"/>
      <c r="E451" s="15" t="s">
        <v>3179</v>
      </c>
      <c r="F451" s="15" t="s">
        <v>172</v>
      </c>
      <c r="G451" s="15"/>
      <c r="H451" s="15"/>
      <c r="I451" s="15"/>
      <c r="J451" s="27" t="s">
        <v>3672</v>
      </c>
      <c r="K451" s="15" t="s">
        <v>3508</v>
      </c>
      <c r="L451" s="15" t="s">
        <v>3673</v>
      </c>
      <c r="M451" s="15" t="s">
        <v>3674</v>
      </c>
      <c r="N451" s="15"/>
      <c r="O451" s="15" t="s">
        <v>97</v>
      </c>
      <c r="P451" s="27" t="s">
        <v>729</v>
      </c>
      <c r="Q451" s="27" t="s">
        <v>730</v>
      </c>
      <c r="R451" s="15"/>
      <c r="S451" s="13" t="s">
        <v>117</v>
      </c>
      <c r="T451" s="15"/>
      <c r="U451" s="15"/>
      <c r="V451" s="15"/>
      <c r="W451" s="15" t="s">
        <v>731</v>
      </c>
      <c r="X451" s="20" t="s">
        <v>2370</v>
      </c>
      <c r="Y451" s="15" t="s">
        <v>83</v>
      </c>
      <c r="Z451" s="15" t="s">
        <v>630</v>
      </c>
    </row>
    <row r="452" s="21" customFormat="1" ht="48" customHeight="1" spans="1:26">
      <c r="A452" s="2"/>
      <c r="B452" s="15" t="str">
        <f t="shared" si="11"/>
        <v>VehicleSetting_450</v>
      </c>
      <c r="C452" s="15" t="s">
        <v>3178</v>
      </c>
      <c r="D452" s="15"/>
      <c r="E452" s="15" t="s">
        <v>3179</v>
      </c>
      <c r="F452" s="15" t="s">
        <v>172</v>
      </c>
      <c r="G452" s="15"/>
      <c r="H452" s="15"/>
      <c r="I452" s="15"/>
      <c r="J452" s="27" t="s">
        <v>3675</v>
      </c>
      <c r="K452" s="15" t="s">
        <v>3508</v>
      </c>
      <c r="L452" s="15" t="s">
        <v>3676</v>
      </c>
      <c r="M452" s="15" t="s">
        <v>3428</v>
      </c>
      <c r="N452" s="15"/>
      <c r="O452" s="15" t="s">
        <v>97</v>
      </c>
      <c r="P452" s="27" t="s">
        <v>729</v>
      </c>
      <c r="Q452" s="27" t="s">
        <v>730</v>
      </c>
      <c r="R452" s="15"/>
      <c r="S452" s="13" t="s">
        <v>117</v>
      </c>
      <c r="T452" s="15"/>
      <c r="U452" s="15"/>
      <c r="V452" s="15"/>
      <c r="W452" s="15" t="s">
        <v>731</v>
      </c>
      <c r="X452" s="20" t="s">
        <v>2370</v>
      </c>
      <c r="Y452" s="15" t="s">
        <v>83</v>
      </c>
      <c r="Z452" s="15" t="s">
        <v>630</v>
      </c>
    </row>
    <row r="453" s="21" customFormat="1" ht="48" customHeight="1" spans="1:26">
      <c r="A453" s="2"/>
      <c r="B453" s="15" t="str">
        <f t="shared" si="11"/>
        <v>VehicleSetting_451</v>
      </c>
      <c r="C453" s="15" t="s">
        <v>3178</v>
      </c>
      <c r="D453" s="15"/>
      <c r="E453" s="15" t="s">
        <v>3179</v>
      </c>
      <c r="F453" s="15" t="s">
        <v>172</v>
      </c>
      <c r="G453" s="15"/>
      <c r="H453" s="15"/>
      <c r="I453" s="15"/>
      <c r="J453" s="27" t="s">
        <v>3677</v>
      </c>
      <c r="K453" s="15" t="s">
        <v>3508</v>
      </c>
      <c r="L453" s="15" t="s">
        <v>3678</v>
      </c>
      <c r="M453" s="15" t="s">
        <v>3679</v>
      </c>
      <c r="N453" s="15"/>
      <c r="O453" s="15" t="s">
        <v>97</v>
      </c>
      <c r="P453" s="27" t="s">
        <v>729</v>
      </c>
      <c r="Q453" s="27" t="s">
        <v>730</v>
      </c>
      <c r="R453" s="15"/>
      <c r="S453" s="13" t="s">
        <v>117</v>
      </c>
      <c r="T453" s="15"/>
      <c r="U453" s="15"/>
      <c r="V453" s="15"/>
      <c r="W453" s="15" t="s">
        <v>731</v>
      </c>
      <c r="X453" s="20" t="s">
        <v>2370</v>
      </c>
      <c r="Y453" s="15" t="s">
        <v>83</v>
      </c>
      <c r="Z453" s="15" t="s">
        <v>630</v>
      </c>
    </row>
    <row r="454" s="21" customFormat="1" ht="48" customHeight="1" spans="1:26">
      <c r="A454" s="2"/>
      <c r="B454" s="15" t="str">
        <f t="shared" si="11"/>
        <v>VehicleSetting_452</v>
      </c>
      <c r="C454" s="15" t="s">
        <v>3178</v>
      </c>
      <c r="D454" s="15"/>
      <c r="E454" s="15" t="s">
        <v>3179</v>
      </c>
      <c r="F454" s="15" t="s">
        <v>172</v>
      </c>
      <c r="G454" s="15"/>
      <c r="H454" s="15"/>
      <c r="I454" s="15"/>
      <c r="J454" s="27" t="s">
        <v>3680</v>
      </c>
      <c r="K454" s="15" t="s">
        <v>3508</v>
      </c>
      <c r="L454" s="15" t="s">
        <v>3681</v>
      </c>
      <c r="M454" s="15" t="s">
        <v>3434</v>
      </c>
      <c r="N454" s="15"/>
      <c r="O454" s="15" t="s">
        <v>97</v>
      </c>
      <c r="P454" s="27" t="s">
        <v>729</v>
      </c>
      <c r="Q454" s="27" t="s">
        <v>730</v>
      </c>
      <c r="R454" s="15"/>
      <c r="S454" s="13" t="s">
        <v>117</v>
      </c>
      <c r="T454" s="15"/>
      <c r="U454" s="15"/>
      <c r="V454" s="15"/>
      <c r="W454" s="15" t="s">
        <v>731</v>
      </c>
      <c r="X454" s="20" t="s">
        <v>2370</v>
      </c>
      <c r="Y454" s="15" t="s">
        <v>83</v>
      </c>
      <c r="Z454" s="15" t="s">
        <v>630</v>
      </c>
    </row>
    <row r="455" s="21" customFormat="1" ht="48" customHeight="1" spans="1:26">
      <c r="A455" s="2"/>
      <c r="B455" s="15" t="str">
        <f t="shared" si="11"/>
        <v>VehicleSetting_453</v>
      </c>
      <c r="C455" s="15" t="s">
        <v>3178</v>
      </c>
      <c r="D455" s="15"/>
      <c r="E455" s="15" t="s">
        <v>3179</v>
      </c>
      <c r="F455" s="15" t="s">
        <v>172</v>
      </c>
      <c r="G455" s="15"/>
      <c r="H455" s="15"/>
      <c r="I455" s="15"/>
      <c r="J455" s="27" t="s">
        <v>3682</v>
      </c>
      <c r="K455" s="15" t="s">
        <v>3508</v>
      </c>
      <c r="L455" s="15" t="s">
        <v>3683</v>
      </c>
      <c r="M455" s="15" t="s">
        <v>3684</v>
      </c>
      <c r="N455" s="15"/>
      <c r="O455" s="15" t="s">
        <v>97</v>
      </c>
      <c r="P455" s="27" t="s">
        <v>729</v>
      </c>
      <c r="Q455" s="27" t="s">
        <v>730</v>
      </c>
      <c r="R455" s="15"/>
      <c r="S455" s="13" t="s">
        <v>117</v>
      </c>
      <c r="T455" s="15"/>
      <c r="U455" s="15"/>
      <c r="V455" s="15"/>
      <c r="W455" s="15" t="s">
        <v>731</v>
      </c>
      <c r="X455" s="20" t="s">
        <v>2370</v>
      </c>
      <c r="Y455" s="15" t="s">
        <v>83</v>
      </c>
      <c r="Z455" s="15" t="s">
        <v>630</v>
      </c>
    </row>
    <row r="456" s="21" customFormat="1" ht="48" customHeight="1" spans="1:26">
      <c r="A456" s="2"/>
      <c r="B456" s="15" t="str">
        <f t="shared" si="11"/>
        <v>VehicleSetting_454</v>
      </c>
      <c r="C456" s="15" t="s">
        <v>3178</v>
      </c>
      <c r="D456" s="15"/>
      <c r="E456" s="15" t="s">
        <v>3179</v>
      </c>
      <c r="F456" s="15" t="s">
        <v>172</v>
      </c>
      <c r="G456" s="15"/>
      <c r="H456" s="15"/>
      <c r="I456" s="15"/>
      <c r="J456" s="27" t="s">
        <v>3685</v>
      </c>
      <c r="K456" s="15" t="s">
        <v>3508</v>
      </c>
      <c r="L456" s="15" t="s">
        <v>3686</v>
      </c>
      <c r="M456" s="15" t="s">
        <v>3440</v>
      </c>
      <c r="N456" s="15"/>
      <c r="O456" s="15" t="s">
        <v>97</v>
      </c>
      <c r="P456" s="27" t="s">
        <v>729</v>
      </c>
      <c r="Q456" s="27" t="s">
        <v>730</v>
      </c>
      <c r="R456" s="15"/>
      <c r="S456" s="13" t="s">
        <v>117</v>
      </c>
      <c r="T456" s="15"/>
      <c r="U456" s="15"/>
      <c r="V456" s="15"/>
      <c r="W456" s="15" t="s">
        <v>731</v>
      </c>
      <c r="X456" s="20" t="s">
        <v>2370</v>
      </c>
      <c r="Y456" s="15" t="s">
        <v>83</v>
      </c>
      <c r="Z456" s="15" t="s">
        <v>630</v>
      </c>
    </row>
    <row r="457" s="21" customFormat="1" ht="48" customHeight="1" spans="1:26">
      <c r="A457" s="2"/>
      <c r="B457" s="15" t="str">
        <f t="shared" si="11"/>
        <v>VehicleSetting_455</v>
      </c>
      <c r="C457" s="15" t="s">
        <v>3178</v>
      </c>
      <c r="D457" s="15"/>
      <c r="E457" s="15" t="s">
        <v>3179</v>
      </c>
      <c r="F457" s="15" t="s">
        <v>172</v>
      </c>
      <c r="G457" s="15"/>
      <c r="H457" s="15"/>
      <c r="I457" s="15"/>
      <c r="J457" s="27" t="s">
        <v>3687</v>
      </c>
      <c r="K457" s="15" t="s">
        <v>3508</v>
      </c>
      <c r="L457" s="15" t="s">
        <v>3688</v>
      </c>
      <c r="M457" s="15" t="s">
        <v>3689</v>
      </c>
      <c r="N457" s="15"/>
      <c r="O457" s="15" t="s">
        <v>97</v>
      </c>
      <c r="P457" s="27" t="s">
        <v>729</v>
      </c>
      <c r="Q457" s="27" t="s">
        <v>730</v>
      </c>
      <c r="R457" s="15"/>
      <c r="S457" s="13" t="s">
        <v>117</v>
      </c>
      <c r="T457" s="15"/>
      <c r="U457" s="15"/>
      <c r="V457" s="15"/>
      <c r="W457" s="15" t="s">
        <v>731</v>
      </c>
      <c r="X457" s="20" t="s">
        <v>2370</v>
      </c>
      <c r="Y457" s="15" t="s">
        <v>83</v>
      </c>
      <c r="Z457" s="15" t="s">
        <v>630</v>
      </c>
    </row>
    <row r="458" s="21" customFormat="1" ht="48" customHeight="1" spans="1:26">
      <c r="A458" s="2"/>
      <c r="B458" s="15" t="str">
        <f t="shared" si="11"/>
        <v>VehicleSetting_456</v>
      </c>
      <c r="C458" s="15" t="s">
        <v>3178</v>
      </c>
      <c r="D458" s="15"/>
      <c r="E458" s="15" t="s">
        <v>3179</v>
      </c>
      <c r="F458" s="15" t="s">
        <v>172</v>
      </c>
      <c r="G458" s="15"/>
      <c r="H458" s="15"/>
      <c r="I458" s="15"/>
      <c r="J458" s="27" t="s">
        <v>3690</v>
      </c>
      <c r="K458" s="15" t="s">
        <v>3508</v>
      </c>
      <c r="L458" s="15" t="s">
        <v>3691</v>
      </c>
      <c r="M458" s="15" t="s">
        <v>3446</v>
      </c>
      <c r="N458" s="15"/>
      <c r="O458" s="15" t="s">
        <v>97</v>
      </c>
      <c r="P458" s="27" t="s">
        <v>729</v>
      </c>
      <c r="Q458" s="27" t="s">
        <v>730</v>
      </c>
      <c r="R458" s="15"/>
      <c r="S458" s="13" t="s">
        <v>117</v>
      </c>
      <c r="T458" s="15"/>
      <c r="U458" s="15"/>
      <c r="V458" s="15"/>
      <c r="W458" s="15" t="s">
        <v>731</v>
      </c>
      <c r="X458" s="20" t="s">
        <v>2370</v>
      </c>
      <c r="Y458" s="15" t="s">
        <v>83</v>
      </c>
      <c r="Z458" s="15" t="s">
        <v>630</v>
      </c>
    </row>
    <row r="459" s="21" customFormat="1" ht="48" customHeight="1" spans="1:26">
      <c r="A459" s="2"/>
      <c r="B459" s="15" t="str">
        <f t="shared" si="11"/>
        <v>VehicleSetting_457</v>
      </c>
      <c r="C459" s="15" t="s">
        <v>3178</v>
      </c>
      <c r="D459" s="15"/>
      <c r="E459" s="15" t="s">
        <v>3179</v>
      </c>
      <c r="F459" s="15" t="s">
        <v>172</v>
      </c>
      <c r="G459" s="15"/>
      <c r="H459" s="15"/>
      <c r="I459" s="15"/>
      <c r="J459" s="27" t="s">
        <v>3692</v>
      </c>
      <c r="K459" s="15" t="s">
        <v>3508</v>
      </c>
      <c r="L459" s="15" t="s">
        <v>3693</v>
      </c>
      <c r="M459" s="15" t="s">
        <v>3694</v>
      </c>
      <c r="N459" s="15"/>
      <c r="O459" s="15" t="s">
        <v>97</v>
      </c>
      <c r="P459" s="27" t="s">
        <v>729</v>
      </c>
      <c r="Q459" s="27" t="s">
        <v>730</v>
      </c>
      <c r="R459" s="15"/>
      <c r="S459" s="13" t="s">
        <v>117</v>
      </c>
      <c r="T459" s="15"/>
      <c r="U459" s="15"/>
      <c r="V459" s="15"/>
      <c r="W459" s="15" t="s">
        <v>731</v>
      </c>
      <c r="X459" s="20" t="s">
        <v>2370</v>
      </c>
      <c r="Y459" s="15" t="s">
        <v>83</v>
      </c>
      <c r="Z459" s="15" t="s">
        <v>630</v>
      </c>
    </row>
    <row r="460" s="21" customFormat="1" ht="48" customHeight="1" spans="1:26">
      <c r="A460" s="2"/>
      <c r="B460" s="15" t="str">
        <f t="shared" si="11"/>
        <v>VehicleSetting_458</v>
      </c>
      <c r="C460" s="15" t="s">
        <v>3178</v>
      </c>
      <c r="D460" s="15"/>
      <c r="E460" s="15" t="s">
        <v>3179</v>
      </c>
      <c r="F460" s="15" t="s">
        <v>172</v>
      </c>
      <c r="G460" s="15"/>
      <c r="H460" s="15"/>
      <c r="I460" s="15"/>
      <c r="J460" s="27" t="s">
        <v>3695</v>
      </c>
      <c r="K460" s="15" t="s">
        <v>3508</v>
      </c>
      <c r="L460" s="15" t="s">
        <v>3696</v>
      </c>
      <c r="M460" s="15" t="s">
        <v>3452</v>
      </c>
      <c r="N460" s="15"/>
      <c r="O460" s="15" t="s">
        <v>97</v>
      </c>
      <c r="P460" s="27" t="s">
        <v>729</v>
      </c>
      <c r="Q460" s="27" t="s">
        <v>730</v>
      </c>
      <c r="R460" s="15"/>
      <c r="S460" s="13" t="s">
        <v>117</v>
      </c>
      <c r="T460" s="15"/>
      <c r="U460" s="15"/>
      <c r="V460" s="15"/>
      <c r="W460" s="15" t="s">
        <v>731</v>
      </c>
      <c r="X460" s="20" t="s">
        <v>2370</v>
      </c>
      <c r="Y460" s="15" t="s">
        <v>83</v>
      </c>
      <c r="Z460" s="15" t="s">
        <v>630</v>
      </c>
    </row>
    <row r="461" s="21" customFormat="1" ht="48" customHeight="1" spans="1:26">
      <c r="A461" s="2"/>
      <c r="B461" s="15" t="str">
        <f t="shared" si="11"/>
        <v>VehicleSetting_459</v>
      </c>
      <c r="C461" s="15" t="s">
        <v>3178</v>
      </c>
      <c r="D461" s="15"/>
      <c r="E461" s="15" t="s">
        <v>3179</v>
      </c>
      <c r="F461" s="15" t="s">
        <v>172</v>
      </c>
      <c r="G461" s="15"/>
      <c r="H461" s="15"/>
      <c r="I461" s="15"/>
      <c r="J461" s="27" t="s">
        <v>3697</v>
      </c>
      <c r="K461" s="15" t="s">
        <v>3508</v>
      </c>
      <c r="L461" s="15" t="s">
        <v>3698</v>
      </c>
      <c r="M461" s="15" t="s">
        <v>3699</v>
      </c>
      <c r="N461" s="15"/>
      <c r="O461" s="15" t="s">
        <v>95</v>
      </c>
      <c r="P461" s="27" t="s">
        <v>729</v>
      </c>
      <c r="Q461" s="27" t="s">
        <v>730</v>
      </c>
      <c r="R461" s="15"/>
      <c r="S461" s="13" t="s">
        <v>117</v>
      </c>
      <c r="T461" s="15"/>
      <c r="U461" s="15"/>
      <c r="V461" s="15"/>
      <c r="W461" s="15" t="s">
        <v>731</v>
      </c>
      <c r="X461" s="20" t="s">
        <v>2370</v>
      </c>
      <c r="Y461" s="15" t="s">
        <v>83</v>
      </c>
      <c r="Z461" s="15" t="s">
        <v>630</v>
      </c>
    </row>
    <row r="462" s="21" customFormat="1" ht="48" customHeight="1" spans="1:26">
      <c r="A462" s="2"/>
      <c r="B462" s="15" t="str">
        <f t="shared" si="11"/>
        <v>VehicleSetting_460</v>
      </c>
      <c r="C462" s="15" t="s">
        <v>3178</v>
      </c>
      <c r="D462" s="15"/>
      <c r="E462" s="15" t="s">
        <v>3179</v>
      </c>
      <c r="F462" s="15" t="s">
        <v>172</v>
      </c>
      <c r="G462" s="15"/>
      <c r="H462" s="15"/>
      <c r="I462" s="15"/>
      <c r="J462" s="27" t="s">
        <v>3700</v>
      </c>
      <c r="K462" s="15" t="s">
        <v>3508</v>
      </c>
      <c r="L462" s="15" t="s">
        <v>3701</v>
      </c>
      <c r="M462" s="15" t="s">
        <v>3458</v>
      </c>
      <c r="N462" s="15"/>
      <c r="O462" s="15" t="s">
        <v>95</v>
      </c>
      <c r="P462" s="27" t="s">
        <v>729</v>
      </c>
      <c r="Q462" s="27" t="s">
        <v>730</v>
      </c>
      <c r="R462" s="15"/>
      <c r="S462" s="13" t="s">
        <v>117</v>
      </c>
      <c r="T462" s="15"/>
      <c r="U462" s="15"/>
      <c r="V462" s="15"/>
      <c r="W462" s="15" t="s">
        <v>731</v>
      </c>
      <c r="X462" s="20" t="s">
        <v>2370</v>
      </c>
      <c r="Y462" s="15" t="s">
        <v>83</v>
      </c>
      <c r="Z462" s="15" t="s">
        <v>630</v>
      </c>
    </row>
    <row r="463" s="21" customFormat="1" ht="48" customHeight="1" spans="1:26">
      <c r="A463" s="2"/>
      <c r="B463" s="15" t="str">
        <f t="shared" si="11"/>
        <v>VehicleSetting_461</v>
      </c>
      <c r="C463" s="15" t="s">
        <v>3178</v>
      </c>
      <c r="D463" s="15"/>
      <c r="E463" s="15" t="s">
        <v>3179</v>
      </c>
      <c r="F463" s="15" t="s">
        <v>172</v>
      </c>
      <c r="G463" s="15"/>
      <c r="H463" s="15"/>
      <c r="I463" s="15"/>
      <c r="J463" s="27" t="s">
        <v>3702</v>
      </c>
      <c r="K463" s="15" t="s">
        <v>3508</v>
      </c>
      <c r="L463" s="15" t="s">
        <v>3703</v>
      </c>
      <c r="M463" s="15" t="s">
        <v>3704</v>
      </c>
      <c r="N463" s="15"/>
      <c r="O463" s="15" t="s">
        <v>97</v>
      </c>
      <c r="P463" s="27" t="s">
        <v>729</v>
      </c>
      <c r="Q463" s="27" t="s">
        <v>730</v>
      </c>
      <c r="R463" s="15"/>
      <c r="S463" s="13" t="s">
        <v>117</v>
      </c>
      <c r="T463" s="15"/>
      <c r="U463" s="15"/>
      <c r="V463" s="15"/>
      <c r="W463" s="15" t="s">
        <v>731</v>
      </c>
      <c r="X463" s="20" t="s">
        <v>2370</v>
      </c>
      <c r="Y463" s="15" t="s">
        <v>83</v>
      </c>
      <c r="Z463" s="15" t="s">
        <v>630</v>
      </c>
    </row>
    <row r="464" s="21" customFormat="1" ht="48" customHeight="1" spans="1:26">
      <c r="A464" s="2"/>
      <c r="B464" s="15" t="str">
        <f t="shared" si="11"/>
        <v>VehicleSetting_462</v>
      </c>
      <c r="C464" s="15" t="s">
        <v>3178</v>
      </c>
      <c r="D464" s="15"/>
      <c r="E464" s="15" t="s">
        <v>3179</v>
      </c>
      <c r="F464" s="15" t="s">
        <v>172</v>
      </c>
      <c r="G464" s="15"/>
      <c r="H464" s="15"/>
      <c r="I464" s="15"/>
      <c r="J464" s="27" t="s">
        <v>3705</v>
      </c>
      <c r="K464" s="15" t="s">
        <v>3508</v>
      </c>
      <c r="L464" s="15" t="s">
        <v>3706</v>
      </c>
      <c r="M464" s="15" t="s">
        <v>3464</v>
      </c>
      <c r="N464" s="15"/>
      <c r="O464" s="15" t="s">
        <v>97</v>
      </c>
      <c r="P464" s="27" t="s">
        <v>729</v>
      </c>
      <c r="Q464" s="27" t="s">
        <v>730</v>
      </c>
      <c r="R464" s="15"/>
      <c r="S464" s="13" t="s">
        <v>117</v>
      </c>
      <c r="T464" s="15"/>
      <c r="U464" s="15"/>
      <c r="V464" s="15"/>
      <c r="W464" s="15" t="s">
        <v>731</v>
      </c>
      <c r="X464" s="20" t="s">
        <v>2370</v>
      </c>
      <c r="Y464" s="15" t="s">
        <v>83</v>
      </c>
      <c r="Z464" s="15" t="s">
        <v>630</v>
      </c>
    </row>
    <row r="465" s="21" customFormat="1" ht="48" customHeight="1" spans="1:26">
      <c r="A465" s="2"/>
      <c r="B465" s="15" t="str">
        <f t="shared" si="11"/>
        <v>VehicleSetting_463</v>
      </c>
      <c r="C465" s="15" t="s">
        <v>3178</v>
      </c>
      <c r="D465" s="15"/>
      <c r="E465" s="15" t="s">
        <v>3179</v>
      </c>
      <c r="F465" s="15" t="s">
        <v>172</v>
      </c>
      <c r="G465" s="15"/>
      <c r="H465" s="15"/>
      <c r="I465" s="15"/>
      <c r="J465" s="27" t="s">
        <v>3707</v>
      </c>
      <c r="K465" s="15" t="s">
        <v>3508</v>
      </c>
      <c r="L465" s="15" t="s">
        <v>3708</v>
      </c>
      <c r="M465" s="15" t="s">
        <v>3709</v>
      </c>
      <c r="N465" s="15"/>
      <c r="O465" s="15" t="s">
        <v>97</v>
      </c>
      <c r="P465" s="27" t="s">
        <v>729</v>
      </c>
      <c r="Q465" s="27" t="s">
        <v>730</v>
      </c>
      <c r="R465" s="15"/>
      <c r="S465" s="13" t="s">
        <v>117</v>
      </c>
      <c r="T465" s="15"/>
      <c r="U465" s="15"/>
      <c r="V465" s="15"/>
      <c r="W465" s="15" t="s">
        <v>731</v>
      </c>
      <c r="X465" s="20" t="s">
        <v>2370</v>
      </c>
      <c r="Y465" s="15" t="s">
        <v>83</v>
      </c>
      <c r="Z465" s="15" t="s">
        <v>630</v>
      </c>
    </row>
    <row r="466" s="21" customFormat="1" ht="48" customHeight="1" spans="1:26">
      <c r="A466" s="2"/>
      <c r="B466" s="15" t="str">
        <f t="shared" si="11"/>
        <v>VehicleSetting_464</v>
      </c>
      <c r="C466" s="15" t="s">
        <v>3178</v>
      </c>
      <c r="D466" s="15"/>
      <c r="E466" s="15" t="s">
        <v>3179</v>
      </c>
      <c r="F466" s="15" t="s">
        <v>172</v>
      </c>
      <c r="G466" s="15"/>
      <c r="H466" s="15"/>
      <c r="I466" s="15"/>
      <c r="J466" s="27" t="s">
        <v>3710</v>
      </c>
      <c r="K466" s="15" t="s">
        <v>3508</v>
      </c>
      <c r="L466" s="15" t="s">
        <v>3711</v>
      </c>
      <c r="M466" s="15" t="s">
        <v>3470</v>
      </c>
      <c r="N466" s="15"/>
      <c r="O466" s="15" t="s">
        <v>97</v>
      </c>
      <c r="P466" s="27" t="s">
        <v>729</v>
      </c>
      <c r="Q466" s="27" t="s">
        <v>730</v>
      </c>
      <c r="R466" s="15"/>
      <c r="S466" s="13" t="s">
        <v>117</v>
      </c>
      <c r="T466" s="15"/>
      <c r="U466" s="15"/>
      <c r="V466" s="15"/>
      <c r="W466" s="15" t="s">
        <v>731</v>
      </c>
      <c r="X466" s="20" t="s">
        <v>2370</v>
      </c>
      <c r="Y466" s="15" t="s">
        <v>83</v>
      </c>
      <c r="Z466" s="15" t="s">
        <v>630</v>
      </c>
    </row>
    <row r="467" s="21" customFormat="1" ht="48" customHeight="1" spans="1:26">
      <c r="A467" s="2"/>
      <c r="B467" s="15" t="str">
        <f t="shared" si="11"/>
        <v>VehicleSetting_465</v>
      </c>
      <c r="C467" s="15" t="s">
        <v>3178</v>
      </c>
      <c r="D467" s="15"/>
      <c r="E467" s="15" t="s">
        <v>3179</v>
      </c>
      <c r="F467" s="15" t="s">
        <v>172</v>
      </c>
      <c r="G467" s="15"/>
      <c r="H467" s="15"/>
      <c r="I467" s="15"/>
      <c r="J467" s="27" t="s">
        <v>3712</v>
      </c>
      <c r="K467" s="15" t="s">
        <v>3508</v>
      </c>
      <c r="L467" s="15" t="s">
        <v>3713</v>
      </c>
      <c r="M467" s="15" t="s">
        <v>3714</v>
      </c>
      <c r="N467" s="15"/>
      <c r="O467" s="15" t="s">
        <v>97</v>
      </c>
      <c r="P467" s="27" t="s">
        <v>729</v>
      </c>
      <c r="Q467" s="27" t="s">
        <v>730</v>
      </c>
      <c r="R467" s="15"/>
      <c r="S467" s="13" t="s">
        <v>117</v>
      </c>
      <c r="T467" s="15"/>
      <c r="U467" s="15"/>
      <c r="V467" s="15"/>
      <c r="W467" s="15" t="s">
        <v>731</v>
      </c>
      <c r="X467" s="20" t="s">
        <v>2370</v>
      </c>
      <c r="Y467" s="15" t="s">
        <v>83</v>
      </c>
      <c r="Z467" s="15" t="s">
        <v>630</v>
      </c>
    </row>
    <row r="468" s="21" customFormat="1" ht="48" customHeight="1" spans="1:26">
      <c r="A468" s="2"/>
      <c r="B468" s="15" t="str">
        <f t="shared" si="11"/>
        <v>VehicleSetting_466</v>
      </c>
      <c r="C468" s="15" t="s">
        <v>3178</v>
      </c>
      <c r="D468" s="15"/>
      <c r="E468" s="15" t="s">
        <v>3179</v>
      </c>
      <c r="F468" s="15" t="s">
        <v>172</v>
      </c>
      <c r="G468" s="15"/>
      <c r="H468" s="15"/>
      <c r="I468" s="15"/>
      <c r="J468" s="27" t="s">
        <v>3715</v>
      </c>
      <c r="K468" s="15" t="s">
        <v>3508</v>
      </c>
      <c r="L468" s="15" t="s">
        <v>3716</v>
      </c>
      <c r="M468" s="15" t="s">
        <v>3476</v>
      </c>
      <c r="N468" s="15"/>
      <c r="O468" s="15" t="s">
        <v>97</v>
      </c>
      <c r="P468" s="27" t="s">
        <v>729</v>
      </c>
      <c r="Q468" s="27" t="s">
        <v>730</v>
      </c>
      <c r="R468" s="15"/>
      <c r="S468" s="13" t="s">
        <v>117</v>
      </c>
      <c r="T468" s="15"/>
      <c r="U468" s="15"/>
      <c r="V468" s="15"/>
      <c r="W468" s="15" t="s">
        <v>731</v>
      </c>
      <c r="X468" s="20" t="s">
        <v>2370</v>
      </c>
      <c r="Y468" s="15" t="s">
        <v>83</v>
      </c>
      <c r="Z468" s="15" t="s">
        <v>630</v>
      </c>
    </row>
    <row r="469" s="21" customFormat="1" ht="48" customHeight="1" spans="1:26">
      <c r="A469" s="2"/>
      <c r="B469" s="15" t="str">
        <f t="shared" si="11"/>
        <v>VehicleSetting_467</v>
      </c>
      <c r="C469" s="15" t="s">
        <v>3178</v>
      </c>
      <c r="D469" s="15"/>
      <c r="E469" s="15" t="s">
        <v>3179</v>
      </c>
      <c r="F469" s="15" t="s">
        <v>172</v>
      </c>
      <c r="G469" s="15"/>
      <c r="H469" s="15"/>
      <c r="I469" s="15"/>
      <c r="J469" s="27" t="s">
        <v>3717</v>
      </c>
      <c r="K469" s="15" t="s">
        <v>3508</v>
      </c>
      <c r="L469" s="15" t="s">
        <v>3718</v>
      </c>
      <c r="M469" s="15" t="s">
        <v>3719</v>
      </c>
      <c r="N469" s="15"/>
      <c r="O469" s="15" t="s">
        <v>97</v>
      </c>
      <c r="P469" s="27" t="s">
        <v>729</v>
      </c>
      <c r="Q469" s="27" t="s">
        <v>730</v>
      </c>
      <c r="R469" s="15"/>
      <c r="S469" s="13" t="s">
        <v>117</v>
      </c>
      <c r="T469" s="15"/>
      <c r="U469" s="15"/>
      <c r="V469" s="15"/>
      <c r="W469" s="15" t="s">
        <v>731</v>
      </c>
      <c r="X469" s="20" t="s">
        <v>2370</v>
      </c>
      <c r="Y469" s="15" t="s">
        <v>83</v>
      </c>
      <c r="Z469" s="15" t="s">
        <v>630</v>
      </c>
    </row>
    <row r="470" s="21" customFormat="1" ht="48" customHeight="1" spans="1:26">
      <c r="A470" s="2"/>
      <c r="B470" s="15" t="str">
        <f t="shared" si="11"/>
        <v>VehicleSetting_468</v>
      </c>
      <c r="C470" s="15" t="s">
        <v>3178</v>
      </c>
      <c r="D470" s="15"/>
      <c r="E470" s="15" t="s">
        <v>3179</v>
      </c>
      <c r="F470" s="15" t="s">
        <v>172</v>
      </c>
      <c r="G470" s="15"/>
      <c r="H470" s="15"/>
      <c r="I470" s="15"/>
      <c r="J470" s="27" t="s">
        <v>3720</v>
      </c>
      <c r="K470" s="15" t="s">
        <v>3508</v>
      </c>
      <c r="L470" s="15" t="s">
        <v>3721</v>
      </c>
      <c r="M470" s="15" t="s">
        <v>3482</v>
      </c>
      <c r="N470" s="15"/>
      <c r="O470" s="15" t="s">
        <v>97</v>
      </c>
      <c r="P470" s="27" t="s">
        <v>729</v>
      </c>
      <c r="Q470" s="27" t="s">
        <v>730</v>
      </c>
      <c r="R470" s="15"/>
      <c r="S470" s="13" t="s">
        <v>117</v>
      </c>
      <c r="T470" s="15"/>
      <c r="U470" s="15"/>
      <c r="V470" s="15"/>
      <c r="W470" s="15" t="s">
        <v>731</v>
      </c>
      <c r="X470" s="20" t="s">
        <v>2370</v>
      </c>
      <c r="Y470" s="15" t="s">
        <v>83</v>
      </c>
      <c r="Z470" s="15" t="s">
        <v>630</v>
      </c>
    </row>
    <row r="471" s="21" customFormat="1" ht="48" customHeight="1" spans="1:26">
      <c r="A471" s="2"/>
      <c r="B471" s="15" t="str">
        <f t="shared" si="11"/>
        <v>VehicleSetting_469</v>
      </c>
      <c r="C471" s="15" t="s">
        <v>3178</v>
      </c>
      <c r="D471" s="15"/>
      <c r="E471" s="15" t="s">
        <v>3179</v>
      </c>
      <c r="F471" s="15" t="s">
        <v>172</v>
      </c>
      <c r="G471" s="15"/>
      <c r="H471" s="15"/>
      <c r="I471" s="15"/>
      <c r="J471" s="27" t="s">
        <v>3722</v>
      </c>
      <c r="K471" s="15" t="s">
        <v>3508</v>
      </c>
      <c r="L471" s="15" t="s">
        <v>3723</v>
      </c>
      <c r="M471" s="15" t="s">
        <v>3724</v>
      </c>
      <c r="N471" s="15"/>
      <c r="O471" s="15" t="s">
        <v>97</v>
      </c>
      <c r="P471" s="27" t="s">
        <v>729</v>
      </c>
      <c r="Q471" s="27" t="s">
        <v>730</v>
      </c>
      <c r="R471" s="15"/>
      <c r="S471" s="13" t="s">
        <v>117</v>
      </c>
      <c r="T471" s="15"/>
      <c r="U471" s="15"/>
      <c r="V471" s="15"/>
      <c r="W471" s="15" t="s">
        <v>731</v>
      </c>
      <c r="X471" s="20" t="s">
        <v>2370</v>
      </c>
      <c r="Y471" s="15" t="s">
        <v>83</v>
      </c>
      <c r="Z471" s="15" t="s">
        <v>630</v>
      </c>
    </row>
    <row r="472" s="21" customFormat="1" ht="48" customHeight="1" spans="1:26">
      <c r="A472" s="2"/>
      <c r="B472" s="15" t="str">
        <f t="shared" si="11"/>
        <v>VehicleSetting_470</v>
      </c>
      <c r="C472" s="15" t="s">
        <v>3178</v>
      </c>
      <c r="D472" s="15"/>
      <c r="E472" s="15" t="s">
        <v>3179</v>
      </c>
      <c r="F472" s="15" t="s">
        <v>172</v>
      </c>
      <c r="G472" s="15"/>
      <c r="H472" s="15"/>
      <c r="I472" s="15"/>
      <c r="J472" s="27" t="s">
        <v>3725</v>
      </c>
      <c r="K472" s="15" t="s">
        <v>3508</v>
      </c>
      <c r="L472" s="15" t="s">
        <v>3726</v>
      </c>
      <c r="M472" s="15" t="s">
        <v>3488</v>
      </c>
      <c r="N472" s="15"/>
      <c r="O472" s="15" t="s">
        <v>97</v>
      </c>
      <c r="P472" s="27" t="s">
        <v>729</v>
      </c>
      <c r="Q472" s="27" t="s">
        <v>730</v>
      </c>
      <c r="R472" s="15"/>
      <c r="S472" s="13" t="s">
        <v>117</v>
      </c>
      <c r="T472" s="15"/>
      <c r="U472" s="15"/>
      <c r="V472" s="15"/>
      <c r="W472" s="15" t="s">
        <v>731</v>
      </c>
      <c r="X472" s="20" t="s">
        <v>2370</v>
      </c>
      <c r="Y472" s="15" t="s">
        <v>83</v>
      </c>
      <c r="Z472" s="15" t="s">
        <v>630</v>
      </c>
    </row>
    <row r="473" s="21" customFormat="1" ht="48" customHeight="1" spans="1:26">
      <c r="A473" s="2"/>
      <c r="B473" s="15" t="str">
        <f t="shared" si="11"/>
        <v>VehicleSetting_471</v>
      </c>
      <c r="C473" s="15" t="s">
        <v>3178</v>
      </c>
      <c r="D473" s="15"/>
      <c r="E473" s="15" t="s">
        <v>3179</v>
      </c>
      <c r="F473" s="15" t="s">
        <v>172</v>
      </c>
      <c r="G473" s="15"/>
      <c r="H473" s="15"/>
      <c r="I473" s="15"/>
      <c r="J473" s="27" t="s">
        <v>3727</v>
      </c>
      <c r="K473" s="15" t="s">
        <v>3508</v>
      </c>
      <c r="L473" s="15" t="s">
        <v>3728</v>
      </c>
      <c r="M473" s="15" t="s">
        <v>3729</v>
      </c>
      <c r="N473" s="15"/>
      <c r="O473" s="15" t="s">
        <v>97</v>
      </c>
      <c r="P473" s="27" t="s">
        <v>729</v>
      </c>
      <c r="Q473" s="27" t="s">
        <v>730</v>
      </c>
      <c r="R473" s="15"/>
      <c r="S473" s="13" t="s">
        <v>117</v>
      </c>
      <c r="T473" s="15"/>
      <c r="U473" s="15"/>
      <c r="V473" s="15"/>
      <c r="W473" s="15" t="s">
        <v>731</v>
      </c>
      <c r="X473" s="20" t="s">
        <v>2370</v>
      </c>
      <c r="Y473" s="15" t="s">
        <v>83</v>
      </c>
      <c r="Z473" s="15" t="s">
        <v>630</v>
      </c>
    </row>
    <row r="474" s="21" customFormat="1" ht="48" customHeight="1" spans="1:26">
      <c r="A474" s="2"/>
      <c r="B474" s="15" t="str">
        <f t="shared" si="11"/>
        <v>VehicleSetting_472</v>
      </c>
      <c r="C474" s="15" t="s">
        <v>3178</v>
      </c>
      <c r="D474" s="15"/>
      <c r="E474" s="15" t="s">
        <v>3179</v>
      </c>
      <c r="F474" s="15" t="s">
        <v>172</v>
      </c>
      <c r="G474" s="15"/>
      <c r="H474" s="15"/>
      <c r="I474" s="15"/>
      <c r="J474" s="27" t="s">
        <v>3730</v>
      </c>
      <c r="K474" s="15" t="s">
        <v>3508</v>
      </c>
      <c r="L474" s="15" t="s">
        <v>3731</v>
      </c>
      <c r="M474" s="15" t="s">
        <v>3494</v>
      </c>
      <c r="N474" s="15"/>
      <c r="O474" s="15" t="s">
        <v>97</v>
      </c>
      <c r="P474" s="27" t="s">
        <v>729</v>
      </c>
      <c r="Q474" s="27" t="s">
        <v>730</v>
      </c>
      <c r="R474" s="15"/>
      <c r="S474" s="13" t="s">
        <v>117</v>
      </c>
      <c r="T474" s="15"/>
      <c r="U474" s="15"/>
      <c r="V474" s="15"/>
      <c r="W474" s="15" t="s">
        <v>731</v>
      </c>
      <c r="X474" s="20" t="s">
        <v>2370</v>
      </c>
      <c r="Y474" s="15" t="s">
        <v>83</v>
      </c>
      <c r="Z474" s="15" t="s">
        <v>630</v>
      </c>
    </row>
    <row r="475" s="21" customFormat="1" ht="48" customHeight="1" spans="1:26">
      <c r="A475" s="2"/>
      <c r="B475" s="15" t="str">
        <f t="shared" si="11"/>
        <v>VehicleSetting_473</v>
      </c>
      <c r="C475" s="15" t="s">
        <v>3178</v>
      </c>
      <c r="D475" s="15"/>
      <c r="E475" s="15" t="s">
        <v>3179</v>
      </c>
      <c r="F475" s="15" t="s">
        <v>172</v>
      </c>
      <c r="G475" s="15"/>
      <c r="H475" s="15"/>
      <c r="I475" s="15"/>
      <c r="J475" s="27" t="s">
        <v>3732</v>
      </c>
      <c r="K475" s="15" t="s">
        <v>3508</v>
      </c>
      <c r="L475" s="15" t="s">
        <v>3733</v>
      </c>
      <c r="M475" s="15" t="s">
        <v>3734</v>
      </c>
      <c r="N475" s="15"/>
      <c r="O475" s="15" t="s">
        <v>97</v>
      </c>
      <c r="P475" s="27" t="s">
        <v>729</v>
      </c>
      <c r="Q475" s="27" t="s">
        <v>730</v>
      </c>
      <c r="R475" s="15"/>
      <c r="S475" s="13" t="s">
        <v>117</v>
      </c>
      <c r="T475" s="15"/>
      <c r="U475" s="15"/>
      <c r="V475" s="15"/>
      <c r="W475" s="15" t="s">
        <v>731</v>
      </c>
      <c r="X475" s="20" t="s">
        <v>2370</v>
      </c>
      <c r="Y475" s="15" t="s">
        <v>83</v>
      </c>
      <c r="Z475" s="15" t="s">
        <v>630</v>
      </c>
    </row>
    <row r="476" s="21" customFormat="1" ht="48" customHeight="1" spans="1:26">
      <c r="A476" s="2"/>
      <c r="B476" s="15" t="str">
        <f t="shared" si="11"/>
        <v>VehicleSetting_474</v>
      </c>
      <c r="C476" s="15" t="s">
        <v>3178</v>
      </c>
      <c r="D476" s="15"/>
      <c r="E476" s="15" t="s">
        <v>3179</v>
      </c>
      <c r="F476" s="15" t="s">
        <v>172</v>
      </c>
      <c r="G476" s="15"/>
      <c r="H476" s="15"/>
      <c r="I476" s="15"/>
      <c r="J476" s="27" t="s">
        <v>3735</v>
      </c>
      <c r="K476" s="15" t="s">
        <v>3508</v>
      </c>
      <c r="L476" s="15" t="s">
        <v>3736</v>
      </c>
      <c r="M476" s="15" t="s">
        <v>3500</v>
      </c>
      <c r="N476" s="15"/>
      <c r="O476" s="15" t="s">
        <v>97</v>
      </c>
      <c r="P476" s="27" t="s">
        <v>729</v>
      </c>
      <c r="Q476" s="27" t="s">
        <v>730</v>
      </c>
      <c r="R476" s="15"/>
      <c r="S476" s="13" t="s">
        <v>117</v>
      </c>
      <c r="T476" s="15"/>
      <c r="U476" s="15"/>
      <c r="V476" s="15"/>
      <c r="W476" s="15" t="s">
        <v>731</v>
      </c>
      <c r="X476" s="20" t="s">
        <v>2370</v>
      </c>
      <c r="Y476" s="15" t="s">
        <v>83</v>
      </c>
      <c r="Z476" s="15" t="s">
        <v>630</v>
      </c>
    </row>
    <row r="477" s="21" customFormat="1" ht="48" customHeight="1" spans="1:26">
      <c r="A477" s="2"/>
      <c r="B477" s="15" t="str">
        <f t="shared" si="11"/>
        <v>VehicleSetting_475</v>
      </c>
      <c r="C477" s="15" t="s">
        <v>3178</v>
      </c>
      <c r="D477" s="15"/>
      <c r="E477" s="15" t="s">
        <v>3179</v>
      </c>
      <c r="F477" s="15" t="s">
        <v>172</v>
      </c>
      <c r="G477" s="15"/>
      <c r="H477" s="15"/>
      <c r="I477" s="15"/>
      <c r="J477" s="27" t="s">
        <v>3737</v>
      </c>
      <c r="K477" s="15" t="s">
        <v>3508</v>
      </c>
      <c r="L477" s="15" t="s">
        <v>3738</v>
      </c>
      <c r="M477" s="15" t="s">
        <v>3739</v>
      </c>
      <c r="N477" s="15"/>
      <c r="O477" s="15" t="s">
        <v>95</v>
      </c>
      <c r="P477" s="27" t="s">
        <v>729</v>
      </c>
      <c r="Q477" s="27" t="s">
        <v>730</v>
      </c>
      <c r="R477" s="15"/>
      <c r="S477" s="13" t="s">
        <v>117</v>
      </c>
      <c r="T477" s="15"/>
      <c r="U477" s="15"/>
      <c r="V477" s="15"/>
      <c r="W477" s="15" t="s">
        <v>731</v>
      </c>
      <c r="X477" s="20" t="s">
        <v>2370</v>
      </c>
      <c r="Y477" s="15" t="s">
        <v>83</v>
      </c>
      <c r="Z477" s="15" t="s">
        <v>630</v>
      </c>
    </row>
    <row r="478" s="21" customFormat="1" ht="48" customHeight="1" spans="1:26">
      <c r="A478" s="2"/>
      <c r="B478" s="15" t="str">
        <f t="shared" si="11"/>
        <v>VehicleSetting_476</v>
      </c>
      <c r="C478" s="15" t="s">
        <v>3178</v>
      </c>
      <c r="D478" s="15"/>
      <c r="E478" s="15" t="s">
        <v>3179</v>
      </c>
      <c r="F478" s="15" t="s">
        <v>172</v>
      </c>
      <c r="G478" s="15"/>
      <c r="H478" s="15"/>
      <c r="I478" s="15"/>
      <c r="J478" s="27" t="s">
        <v>3740</v>
      </c>
      <c r="K478" s="15" t="s">
        <v>3508</v>
      </c>
      <c r="L478" s="15" t="s">
        <v>3741</v>
      </c>
      <c r="M478" s="15" t="s">
        <v>3506</v>
      </c>
      <c r="N478" s="15"/>
      <c r="O478" s="15" t="s">
        <v>95</v>
      </c>
      <c r="P478" s="27" t="s">
        <v>729</v>
      </c>
      <c r="Q478" s="27" t="s">
        <v>730</v>
      </c>
      <c r="R478" s="15"/>
      <c r="S478" s="13" t="s">
        <v>117</v>
      </c>
      <c r="T478" s="15"/>
      <c r="U478" s="15"/>
      <c r="V478" s="15"/>
      <c r="W478" s="15" t="s">
        <v>731</v>
      </c>
      <c r="X478" s="20" t="s">
        <v>2370</v>
      </c>
      <c r="Y478" s="15" t="s">
        <v>83</v>
      </c>
      <c r="Z478" s="15" t="s">
        <v>630</v>
      </c>
    </row>
    <row r="479" s="21" customFormat="1" ht="102.6" customHeight="1" spans="1:26">
      <c r="A479" s="2"/>
      <c r="B479" s="15" t="str">
        <f t="shared" si="11"/>
        <v>VehicleSetting_477</v>
      </c>
      <c r="C479" s="15" t="s">
        <v>3178</v>
      </c>
      <c r="D479" s="15"/>
      <c r="E479" s="15" t="s">
        <v>3179</v>
      </c>
      <c r="F479" s="15" t="s">
        <v>172</v>
      </c>
      <c r="G479" s="15"/>
      <c r="H479" s="15"/>
      <c r="I479" s="15"/>
      <c r="J479" s="27" t="s">
        <v>3742</v>
      </c>
      <c r="K479" s="15" t="s">
        <v>3219</v>
      </c>
      <c r="L479" s="15" t="s">
        <v>3743</v>
      </c>
      <c r="M479" s="15" t="s">
        <v>3744</v>
      </c>
      <c r="N479" s="15"/>
      <c r="O479" s="15" t="s">
        <v>97</v>
      </c>
      <c r="P479" s="27" t="s">
        <v>729</v>
      </c>
      <c r="Q479" s="27" t="s">
        <v>730</v>
      </c>
      <c r="R479" s="15"/>
      <c r="S479" s="13" t="s">
        <v>117</v>
      </c>
      <c r="T479" s="15"/>
      <c r="U479" s="15"/>
      <c r="V479" s="15"/>
      <c r="W479" s="15" t="s">
        <v>731</v>
      </c>
      <c r="X479" s="20" t="s">
        <v>2370</v>
      </c>
      <c r="Y479" s="15" t="s">
        <v>83</v>
      </c>
      <c r="Z479" s="15" t="s">
        <v>630</v>
      </c>
    </row>
    <row r="480" s="21" customFormat="1" ht="48" customHeight="1" spans="1:26">
      <c r="A480" s="2"/>
      <c r="B480" s="15" t="str">
        <f t="shared" si="11"/>
        <v>VehicleSetting_478</v>
      </c>
      <c r="C480" s="15" t="s">
        <v>3178</v>
      </c>
      <c r="D480" s="15"/>
      <c r="E480" s="15" t="s">
        <v>3179</v>
      </c>
      <c r="F480" s="15" t="s">
        <v>172</v>
      </c>
      <c r="G480" s="15"/>
      <c r="H480" s="15"/>
      <c r="I480" s="15"/>
      <c r="J480" s="27" t="s">
        <v>3745</v>
      </c>
      <c r="K480" s="15" t="s">
        <v>3219</v>
      </c>
      <c r="L480" s="15" t="s">
        <v>3746</v>
      </c>
      <c r="M480" s="15" t="s">
        <v>3747</v>
      </c>
      <c r="N480" s="15"/>
      <c r="O480" s="15" t="s">
        <v>97</v>
      </c>
      <c r="P480" s="27" t="s">
        <v>729</v>
      </c>
      <c r="Q480" s="27" t="s">
        <v>730</v>
      </c>
      <c r="R480" s="15"/>
      <c r="S480" s="13" t="s">
        <v>117</v>
      </c>
      <c r="T480" s="15"/>
      <c r="U480" s="15"/>
      <c r="V480" s="15"/>
      <c r="W480" s="15" t="s">
        <v>731</v>
      </c>
      <c r="X480" s="20" t="s">
        <v>2370</v>
      </c>
      <c r="Y480" s="15" t="s">
        <v>83</v>
      </c>
      <c r="Z480" s="15" t="s">
        <v>630</v>
      </c>
    </row>
    <row r="481" s="21" customFormat="1" ht="102.6" customHeight="1" spans="1:26">
      <c r="A481" s="2"/>
      <c r="B481" s="15" t="str">
        <f t="shared" si="11"/>
        <v>VehicleSetting_479</v>
      </c>
      <c r="C481" s="15" t="s">
        <v>3178</v>
      </c>
      <c r="D481" s="15"/>
      <c r="E481" s="15" t="s">
        <v>3179</v>
      </c>
      <c r="F481" s="15" t="s">
        <v>172</v>
      </c>
      <c r="G481" s="15"/>
      <c r="H481" s="15"/>
      <c r="I481" s="15"/>
      <c r="J481" s="27" t="s">
        <v>3748</v>
      </c>
      <c r="K481" s="15" t="s">
        <v>3508</v>
      </c>
      <c r="L481" s="15" t="s">
        <v>3749</v>
      </c>
      <c r="M481" s="15" t="s">
        <v>3750</v>
      </c>
      <c r="N481" s="15"/>
      <c r="O481" s="15" t="s">
        <v>97</v>
      </c>
      <c r="P481" s="27" t="s">
        <v>729</v>
      </c>
      <c r="Q481" s="27" t="s">
        <v>730</v>
      </c>
      <c r="R481" s="15"/>
      <c r="S481" s="13" t="s">
        <v>117</v>
      </c>
      <c r="T481" s="15"/>
      <c r="U481" s="15"/>
      <c r="V481" s="15"/>
      <c r="W481" s="15" t="s">
        <v>731</v>
      </c>
      <c r="X481" s="20" t="s">
        <v>2370</v>
      </c>
      <c r="Y481" s="15" t="s">
        <v>83</v>
      </c>
      <c r="Z481" s="15" t="s">
        <v>630</v>
      </c>
    </row>
    <row r="482" s="21" customFormat="1" ht="76.35" customHeight="1" spans="1:26">
      <c r="A482" s="2"/>
      <c r="B482" s="15" t="str">
        <f t="shared" si="11"/>
        <v>VehicleSetting_480</v>
      </c>
      <c r="C482" s="15" t="s">
        <v>3178</v>
      </c>
      <c r="D482" s="15"/>
      <c r="E482" s="15" t="s">
        <v>3179</v>
      </c>
      <c r="F482" s="15" t="s">
        <v>172</v>
      </c>
      <c r="G482" s="15"/>
      <c r="H482" s="15"/>
      <c r="I482" s="15"/>
      <c r="J482" s="27" t="s">
        <v>3751</v>
      </c>
      <c r="K482" s="15" t="s">
        <v>3508</v>
      </c>
      <c r="L482" s="15" t="s">
        <v>3752</v>
      </c>
      <c r="M482" s="15" t="s">
        <v>3753</v>
      </c>
      <c r="N482" s="15"/>
      <c r="O482" s="15" t="s">
        <v>97</v>
      </c>
      <c r="P482" s="27" t="s">
        <v>729</v>
      </c>
      <c r="Q482" s="27" t="s">
        <v>730</v>
      </c>
      <c r="R482" s="15"/>
      <c r="S482" s="13" t="s">
        <v>117</v>
      </c>
      <c r="T482" s="15"/>
      <c r="U482" s="15"/>
      <c r="V482" s="15"/>
      <c r="W482" s="15" t="s">
        <v>731</v>
      </c>
      <c r="X482" s="20" t="s">
        <v>2370</v>
      </c>
      <c r="Y482" s="15" t="s">
        <v>83</v>
      </c>
      <c r="Z482" s="15" t="s">
        <v>630</v>
      </c>
    </row>
    <row r="483" s="21" customFormat="1" ht="48" customHeight="1" spans="1:26">
      <c r="A483" s="2"/>
      <c r="B483" s="15" t="str">
        <f t="shared" si="11"/>
        <v>VehicleSetting_481</v>
      </c>
      <c r="C483" s="15" t="s">
        <v>3178</v>
      </c>
      <c r="D483" s="15"/>
      <c r="E483" s="15" t="s">
        <v>3179</v>
      </c>
      <c r="F483" s="15" t="s">
        <v>172</v>
      </c>
      <c r="G483" s="15"/>
      <c r="H483" s="15"/>
      <c r="I483" s="15"/>
      <c r="J483" s="27" t="s">
        <v>3754</v>
      </c>
      <c r="K483" s="15" t="s">
        <v>3508</v>
      </c>
      <c r="L483" s="15" t="s">
        <v>3755</v>
      </c>
      <c r="M483" s="15" t="s">
        <v>3753</v>
      </c>
      <c r="N483" s="15"/>
      <c r="O483" s="15" t="s">
        <v>97</v>
      </c>
      <c r="P483" s="27" t="s">
        <v>729</v>
      </c>
      <c r="Q483" s="27" t="s">
        <v>730</v>
      </c>
      <c r="R483" s="15"/>
      <c r="S483" s="13" t="s">
        <v>117</v>
      </c>
      <c r="T483" s="15"/>
      <c r="U483" s="15"/>
      <c r="V483" s="15"/>
      <c r="W483" s="15" t="s">
        <v>731</v>
      </c>
      <c r="X483" s="20" t="s">
        <v>2370</v>
      </c>
      <c r="Y483" s="15" t="s">
        <v>83</v>
      </c>
      <c r="Z483" s="15" t="s">
        <v>630</v>
      </c>
    </row>
    <row r="484" ht="48" customHeight="1" spans="1:26">
      <c r="A484" s="2"/>
      <c r="B484" s="15" t="str">
        <f t="shared" si="11"/>
        <v>VehicleSetting_482</v>
      </c>
      <c r="C484" s="15" t="s">
        <v>3756</v>
      </c>
      <c r="D484" s="15"/>
      <c r="E484" s="15" t="s">
        <v>3757</v>
      </c>
      <c r="F484" s="15" t="s">
        <v>172</v>
      </c>
      <c r="G484" s="15"/>
      <c r="H484" s="15"/>
      <c r="I484" s="15"/>
      <c r="J484" s="15" t="s">
        <v>3758</v>
      </c>
      <c r="K484" s="15" t="s">
        <v>3145</v>
      </c>
      <c r="L484" s="15" t="s">
        <v>3759</v>
      </c>
      <c r="M484" s="15" t="s">
        <v>3760</v>
      </c>
      <c r="N484" s="15"/>
      <c r="O484" s="15" t="s">
        <v>97</v>
      </c>
      <c r="P484" s="15" t="s">
        <v>729</v>
      </c>
      <c r="Q484" s="15" t="s">
        <v>730</v>
      </c>
      <c r="R484" s="15"/>
      <c r="S484" s="13" t="s">
        <v>117</v>
      </c>
      <c r="T484" s="14"/>
      <c r="U484" s="15"/>
      <c r="V484" s="14"/>
      <c r="W484" s="15" t="s">
        <v>731</v>
      </c>
      <c r="X484" s="20" t="s">
        <v>2370</v>
      </c>
      <c r="Y484" s="15" t="s">
        <v>83</v>
      </c>
      <c r="Z484" s="15" t="s">
        <v>630</v>
      </c>
    </row>
    <row r="485" ht="48" customHeight="1" spans="1:26">
      <c r="A485" s="2"/>
      <c r="B485" s="15" t="str">
        <f t="shared" si="11"/>
        <v>VehicleSetting_483</v>
      </c>
      <c r="C485" s="15" t="s">
        <v>3756</v>
      </c>
      <c r="D485" s="15"/>
      <c r="E485" s="15" t="s">
        <v>3757</v>
      </c>
      <c r="F485" s="15" t="s">
        <v>172</v>
      </c>
      <c r="G485" s="15"/>
      <c r="H485" s="15"/>
      <c r="I485" s="15"/>
      <c r="J485" s="15" t="s">
        <v>3761</v>
      </c>
      <c r="K485" s="15" t="s">
        <v>3145</v>
      </c>
      <c r="L485" s="15" t="s">
        <v>3762</v>
      </c>
      <c r="M485" s="15" t="s">
        <v>3763</v>
      </c>
      <c r="N485" s="15"/>
      <c r="O485" s="15" t="s">
        <v>97</v>
      </c>
      <c r="P485" s="15" t="s">
        <v>729</v>
      </c>
      <c r="Q485" s="15" t="s">
        <v>730</v>
      </c>
      <c r="R485" s="15"/>
      <c r="S485" s="13" t="s">
        <v>117</v>
      </c>
      <c r="T485" s="14"/>
      <c r="U485" s="15"/>
      <c r="V485" s="14"/>
      <c r="W485" s="15" t="s">
        <v>731</v>
      </c>
      <c r="X485" s="20" t="s">
        <v>2370</v>
      </c>
      <c r="Y485" s="15" t="s">
        <v>83</v>
      </c>
      <c r="Z485" s="15" t="s">
        <v>630</v>
      </c>
    </row>
    <row r="486" ht="48" customHeight="1" spans="2:26">
      <c r="B486" s="15" t="str">
        <f t="shared" si="11"/>
        <v>VehicleSetting_484</v>
      </c>
      <c r="C486" s="15" t="s">
        <v>3756</v>
      </c>
      <c r="D486" s="15"/>
      <c r="E486" s="15" t="s">
        <v>3757</v>
      </c>
      <c r="F486" s="15" t="s">
        <v>172</v>
      </c>
      <c r="G486" s="15"/>
      <c r="H486" s="15"/>
      <c r="I486" s="15"/>
      <c r="J486" s="15" t="s">
        <v>3764</v>
      </c>
      <c r="K486" s="15" t="s">
        <v>3765</v>
      </c>
      <c r="L486" s="15" t="s">
        <v>3766</v>
      </c>
      <c r="M486" s="15" t="s">
        <v>3767</v>
      </c>
      <c r="N486" s="15"/>
      <c r="O486" s="15" t="s">
        <v>97</v>
      </c>
      <c r="P486" s="15" t="s">
        <v>729</v>
      </c>
      <c r="Q486" s="15" t="s">
        <v>730</v>
      </c>
      <c r="R486" s="15"/>
      <c r="S486" s="13" t="s">
        <v>117</v>
      </c>
      <c r="T486" s="14"/>
      <c r="U486" s="15"/>
      <c r="V486" s="14"/>
      <c r="W486" s="15" t="s">
        <v>731</v>
      </c>
      <c r="X486" s="20" t="s">
        <v>2370</v>
      </c>
      <c r="Y486" s="15" t="s">
        <v>83</v>
      </c>
      <c r="Z486" s="15" t="s">
        <v>630</v>
      </c>
    </row>
    <row r="487" ht="48" customHeight="1" spans="2:26">
      <c r="B487" s="15" t="str">
        <f t="shared" si="11"/>
        <v>VehicleSetting_485</v>
      </c>
      <c r="C487" s="15" t="s">
        <v>3756</v>
      </c>
      <c r="D487" s="15"/>
      <c r="E487" s="15" t="s">
        <v>3757</v>
      </c>
      <c r="F487" s="15" t="s">
        <v>172</v>
      </c>
      <c r="G487" s="15"/>
      <c r="H487" s="15"/>
      <c r="I487" s="15"/>
      <c r="J487" s="15" t="s">
        <v>3768</v>
      </c>
      <c r="K487" s="15" t="s">
        <v>3765</v>
      </c>
      <c r="L487" s="15" t="s">
        <v>3769</v>
      </c>
      <c r="M487" s="15" t="s">
        <v>3770</v>
      </c>
      <c r="N487" s="15"/>
      <c r="O487" s="15" t="s">
        <v>97</v>
      </c>
      <c r="P487" s="15" t="s">
        <v>729</v>
      </c>
      <c r="Q487" s="15" t="s">
        <v>730</v>
      </c>
      <c r="R487" s="15"/>
      <c r="S487" s="13" t="s">
        <v>117</v>
      </c>
      <c r="T487" s="14"/>
      <c r="U487" s="15"/>
      <c r="V487" s="14"/>
      <c r="W487" s="15" t="s">
        <v>731</v>
      </c>
      <c r="X487" s="20" t="s">
        <v>2370</v>
      </c>
      <c r="Y487" s="15" t="s">
        <v>83</v>
      </c>
      <c r="Z487" s="15" t="s">
        <v>630</v>
      </c>
    </row>
    <row r="488" ht="48" customHeight="1" spans="2:26">
      <c r="B488" s="15" t="str">
        <f t="shared" si="11"/>
        <v>VehicleSetting_486</v>
      </c>
      <c r="C488" s="15" t="s">
        <v>3756</v>
      </c>
      <c r="D488" s="15"/>
      <c r="E488" s="15" t="s">
        <v>3771</v>
      </c>
      <c r="F488" s="15" t="s">
        <v>172</v>
      </c>
      <c r="G488" s="15"/>
      <c r="H488" s="15"/>
      <c r="I488" s="15"/>
      <c r="J488" s="15" t="s">
        <v>3772</v>
      </c>
      <c r="K488" s="15" t="s">
        <v>3765</v>
      </c>
      <c r="L488" s="15" t="s">
        <v>3773</v>
      </c>
      <c r="M488" s="15" t="s">
        <v>3774</v>
      </c>
      <c r="N488" s="15"/>
      <c r="O488" s="15" t="s">
        <v>97</v>
      </c>
      <c r="P488" s="15" t="s">
        <v>729</v>
      </c>
      <c r="Q488" s="15" t="s">
        <v>730</v>
      </c>
      <c r="R488" s="15"/>
      <c r="S488" s="13" t="s">
        <v>117</v>
      </c>
      <c r="T488" s="14"/>
      <c r="U488" s="15"/>
      <c r="V488" s="14"/>
      <c r="W488" s="15" t="s">
        <v>731</v>
      </c>
      <c r="X488" s="20" t="s">
        <v>2370</v>
      </c>
      <c r="Y488" s="15" t="s">
        <v>83</v>
      </c>
      <c r="Z488" s="15" t="s">
        <v>630</v>
      </c>
    </row>
    <row r="489" ht="48" customHeight="1" spans="2:26">
      <c r="B489" s="15" t="str">
        <f t="shared" si="11"/>
        <v>VehicleSetting_487</v>
      </c>
      <c r="C489" s="15" t="s">
        <v>3756</v>
      </c>
      <c r="D489" s="15"/>
      <c r="E489" s="15" t="s">
        <v>3757</v>
      </c>
      <c r="F489" s="15" t="s">
        <v>172</v>
      </c>
      <c r="G489" s="15"/>
      <c r="H489" s="15"/>
      <c r="I489" s="15"/>
      <c r="J489" s="15" t="s">
        <v>3775</v>
      </c>
      <c r="K489" s="15" t="s">
        <v>3765</v>
      </c>
      <c r="L489" s="15" t="s">
        <v>3776</v>
      </c>
      <c r="M489" s="15" t="s">
        <v>3777</v>
      </c>
      <c r="N489" s="15"/>
      <c r="O489" s="15" t="s">
        <v>97</v>
      </c>
      <c r="P489" s="15" t="s">
        <v>729</v>
      </c>
      <c r="Q489" s="15" t="s">
        <v>730</v>
      </c>
      <c r="R489" s="15"/>
      <c r="S489" s="13" t="s">
        <v>117</v>
      </c>
      <c r="T489" s="14"/>
      <c r="U489" s="15"/>
      <c r="V489" s="14"/>
      <c r="W489" s="15" t="s">
        <v>731</v>
      </c>
      <c r="X489" s="20" t="s">
        <v>2370</v>
      </c>
      <c r="Y489" s="15" t="s">
        <v>83</v>
      </c>
      <c r="Z489" s="15" t="s">
        <v>630</v>
      </c>
    </row>
    <row r="490" ht="48" customHeight="1" spans="2:26">
      <c r="B490" s="15" t="str">
        <f t="shared" si="11"/>
        <v>VehicleSetting_488</v>
      </c>
      <c r="C490" s="15" t="s">
        <v>3756</v>
      </c>
      <c r="D490" s="15"/>
      <c r="E490" s="15" t="s">
        <v>3757</v>
      </c>
      <c r="F490" s="15" t="s">
        <v>172</v>
      </c>
      <c r="G490" s="15"/>
      <c r="H490" s="15"/>
      <c r="I490" s="15"/>
      <c r="J490" s="15" t="s">
        <v>3778</v>
      </c>
      <c r="K490" s="15" t="s">
        <v>3765</v>
      </c>
      <c r="L490" s="15" t="s">
        <v>3779</v>
      </c>
      <c r="M490" s="15" t="s">
        <v>3780</v>
      </c>
      <c r="N490" s="15"/>
      <c r="O490" s="15" t="s">
        <v>95</v>
      </c>
      <c r="P490" s="15" t="s">
        <v>729</v>
      </c>
      <c r="Q490" s="15" t="s">
        <v>730</v>
      </c>
      <c r="R490" s="15"/>
      <c r="S490" s="13" t="s">
        <v>117</v>
      </c>
      <c r="T490" s="14"/>
      <c r="U490" s="15"/>
      <c r="V490" s="14"/>
      <c r="W490" s="15" t="s">
        <v>731</v>
      </c>
      <c r="X490" s="20" t="s">
        <v>2370</v>
      </c>
      <c r="Y490" s="15" t="s">
        <v>83</v>
      </c>
      <c r="Z490" s="15" t="s">
        <v>630</v>
      </c>
    </row>
    <row r="491" ht="142.9" customHeight="1" spans="2:26">
      <c r="B491" s="15" t="str">
        <f t="shared" si="11"/>
        <v>VehicleSetting_489</v>
      </c>
      <c r="C491" s="15" t="s">
        <v>3756</v>
      </c>
      <c r="D491" s="15"/>
      <c r="E491" s="15" t="s">
        <v>3757</v>
      </c>
      <c r="F491" s="15" t="s">
        <v>172</v>
      </c>
      <c r="G491" s="15"/>
      <c r="H491" s="15"/>
      <c r="I491" s="15"/>
      <c r="J491" s="15" t="s">
        <v>3781</v>
      </c>
      <c r="K491" s="15" t="s">
        <v>3782</v>
      </c>
      <c r="L491" s="15" t="s">
        <v>3783</v>
      </c>
      <c r="M491" s="15" t="s">
        <v>3784</v>
      </c>
      <c r="N491" s="15"/>
      <c r="O491" s="15" t="s">
        <v>95</v>
      </c>
      <c r="P491" s="15" t="s">
        <v>729</v>
      </c>
      <c r="Q491" s="15" t="s">
        <v>730</v>
      </c>
      <c r="R491" s="15"/>
      <c r="S491" s="13" t="s">
        <v>117</v>
      </c>
      <c r="T491" s="14"/>
      <c r="U491" s="15"/>
      <c r="V491" s="14"/>
      <c r="W491" s="15" t="s">
        <v>731</v>
      </c>
      <c r="X491" s="20" t="s">
        <v>2370</v>
      </c>
      <c r="Y491" s="15" t="s">
        <v>83</v>
      </c>
      <c r="Z491" s="15" t="s">
        <v>630</v>
      </c>
    </row>
    <row r="492" ht="48" customHeight="1" spans="2:26">
      <c r="B492" s="15" t="str">
        <f t="shared" si="11"/>
        <v>VehicleSetting_490</v>
      </c>
      <c r="C492" s="15" t="s">
        <v>3756</v>
      </c>
      <c r="D492" s="15"/>
      <c r="E492" s="15" t="s">
        <v>3757</v>
      </c>
      <c r="F492" s="15" t="s">
        <v>172</v>
      </c>
      <c r="G492" s="15"/>
      <c r="H492" s="15"/>
      <c r="I492" s="15"/>
      <c r="J492" s="15" t="s">
        <v>3785</v>
      </c>
      <c r="K492" s="15" t="s">
        <v>3782</v>
      </c>
      <c r="L492" s="15" t="s">
        <v>3786</v>
      </c>
      <c r="M492" s="15" t="s">
        <v>3787</v>
      </c>
      <c r="N492" s="15"/>
      <c r="O492" s="15" t="s">
        <v>95</v>
      </c>
      <c r="P492" s="15" t="s">
        <v>729</v>
      </c>
      <c r="Q492" s="15" t="s">
        <v>730</v>
      </c>
      <c r="R492" s="15"/>
      <c r="S492" s="13" t="s">
        <v>117</v>
      </c>
      <c r="T492" s="14"/>
      <c r="U492" s="15"/>
      <c r="V492" s="14"/>
      <c r="W492" s="15" t="s">
        <v>731</v>
      </c>
      <c r="X492" s="20" t="s">
        <v>2370</v>
      </c>
      <c r="Y492" s="15" t="s">
        <v>83</v>
      </c>
      <c r="Z492" s="15" t="s">
        <v>630</v>
      </c>
    </row>
    <row r="493" ht="131.1" customHeight="1" spans="2:26">
      <c r="B493" s="15" t="str">
        <f t="shared" si="11"/>
        <v>VehicleSetting_491</v>
      </c>
      <c r="C493" s="15" t="s">
        <v>3756</v>
      </c>
      <c r="D493" s="15"/>
      <c r="E493" s="15" t="s">
        <v>3757</v>
      </c>
      <c r="F493" s="15" t="s">
        <v>172</v>
      </c>
      <c r="G493" s="15"/>
      <c r="H493" s="15"/>
      <c r="I493" s="15"/>
      <c r="J493" s="15" t="s">
        <v>3788</v>
      </c>
      <c r="K493" s="15" t="s">
        <v>3782</v>
      </c>
      <c r="L493" s="15" t="s">
        <v>3789</v>
      </c>
      <c r="M493" s="15" t="s">
        <v>3790</v>
      </c>
      <c r="N493" s="15"/>
      <c r="O493" s="15" t="s">
        <v>95</v>
      </c>
      <c r="P493" s="15" t="s">
        <v>729</v>
      </c>
      <c r="Q493" s="15" t="s">
        <v>730</v>
      </c>
      <c r="R493" s="15"/>
      <c r="S493" s="13" t="s">
        <v>117</v>
      </c>
      <c r="T493" s="14"/>
      <c r="U493" s="15"/>
      <c r="V493" s="14"/>
      <c r="W493" s="15" t="s">
        <v>731</v>
      </c>
      <c r="X493" s="20" t="s">
        <v>2370</v>
      </c>
      <c r="Y493" s="15" t="s">
        <v>83</v>
      </c>
      <c r="Z493" s="15" t="s">
        <v>630</v>
      </c>
    </row>
    <row r="494" ht="48" customHeight="1" spans="2:26">
      <c r="B494" s="15" t="str">
        <f t="shared" si="11"/>
        <v>VehicleSetting_492</v>
      </c>
      <c r="C494" s="15" t="s">
        <v>3756</v>
      </c>
      <c r="D494" s="15"/>
      <c r="E494" s="15" t="s">
        <v>3757</v>
      </c>
      <c r="F494" s="15" t="s">
        <v>172</v>
      </c>
      <c r="G494" s="15"/>
      <c r="H494" s="15"/>
      <c r="I494" s="15"/>
      <c r="J494" s="15" t="s">
        <v>3791</v>
      </c>
      <c r="K494" s="15" t="s">
        <v>3782</v>
      </c>
      <c r="L494" s="15" t="s">
        <v>3792</v>
      </c>
      <c r="M494" s="15" t="s">
        <v>3793</v>
      </c>
      <c r="N494" s="15"/>
      <c r="O494" s="15" t="s">
        <v>95</v>
      </c>
      <c r="P494" s="15" t="s">
        <v>729</v>
      </c>
      <c r="Q494" s="15" t="s">
        <v>730</v>
      </c>
      <c r="R494" s="15"/>
      <c r="S494" s="13" t="s">
        <v>117</v>
      </c>
      <c r="T494" s="14"/>
      <c r="U494" s="15"/>
      <c r="V494" s="14"/>
      <c r="W494" s="15" t="s">
        <v>731</v>
      </c>
      <c r="X494" s="20" t="s">
        <v>2370</v>
      </c>
      <c r="Y494" s="15" t="s">
        <v>83</v>
      </c>
      <c r="Z494" s="15" t="s">
        <v>630</v>
      </c>
    </row>
    <row r="495" ht="137.25" customHeight="1" spans="2:26">
      <c r="B495" s="15" t="str">
        <f t="shared" si="11"/>
        <v>VehicleSetting_493</v>
      </c>
      <c r="C495" s="15" t="s">
        <v>3756</v>
      </c>
      <c r="D495" s="15"/>
      <c r="E495" s="15" t="s">
        <v>3757</v>
      </c>
      <c r="F495" s="15" t="s">
        <v>172</v>
      </c>
      <c r="G495" s="15"/>
      <c r="H495" s="15"/>
      <c r="I495" s="15"/>
      <c r="J495" s="15" t="s">
        <v>3794</v>
      </c>
      <c r="K495" s="15" t="s">
        <v>3782</v>
      </c>
      <c r="L495" s="15" t="s">
        <v>3795</v>
      </c>
      <c r="M495" s="15" t="s">
        <v>3796</v>
      </c>
      <c r="N495" s="15"/>
      <c r="O495" s="15" t="s">
        <v>95</v>
      </c>
      <c r="P495" s="15" t="s">
        <v>729</v>
      </c>
      <c r="Q495" s="15" t="s">
        <v>730</v>
      </c>
      <c r="R495" s="15"/>
      <c r="S495" s="13" t="s">
        <v>117</v>
      </c>
      <c r="T495" s="14"/>
      <c r="U495" s="15"/>
      <c r="V495" s="14"/>
      <c r="W495" s="15" t="s">
        <v>731</v>
      </c>
      <c r="X495" s="20" t="s">
        <v>2370</v>
      </c>
      <c r="Y495" s="15" t="s">
        <v>83</v>
      </c>
      <c r="Z495" s="15" t="s">
        <v>630</v>
      </c>
    </row>
    <row r="496" ht="48" customHeight="1" spans="2:26">
      <c r="B496" s="15" t="str">
        <f t="shared" si="11"/>
        <v>VehicleSetting_494</v>
      </c>
      <c r="C496" s="15" t="s">
        <v>3756</v>
      </c>
      <c r="D496" s="15"/>
      <c r="E496" s="15" t="s">
        <v>3757</v>
      </c>
      <c r="F496" s="15" t="s">
        <v>172</v>
      </c>
      <c r="G496" s="15"/>
      <c r="H496" s="15"/>
      <c r="I496" s="15"/>
      <c r="J496" s="15" t="s">
        <v>3797</v>
      </c>
      <c r="K496" s="15" t="s">
        <v>3782</v>
      </c>
      <c r="L496" s="15" t="s">
        <v>3798</v>
      </c>
      <c r="M496" s="15" t="s">
        <v>3799</v>
      </c>
      <c r="N496" s="15"/>
      <c r="O496" s="15" t="s">
        <v>95</v>
      </c>
      <c r="P496" s="15" t="s">
        <v>729</v>
      </c>
      <c r="Q496" s="15" t="s">
        <v>730</v>
      </c>
      <c r="R496" s="15"/>
      <c r="S496" s="13" t="s">
        <v>117</v>
      </c>
      <c r="T496" s="14"/>
      <c r="U496" s="15"/>
      <c r="V496" s="14"/>
      <c r="W496" s="15" t="s">
        <v>731</v>
      </c>
      <c r="X496" s="20" t="s">
        <v>2370</v>
      </c>
      <c r="Y496" s="15" t="s">
        <v>83</v>
      </c>
      <c r="Z496" s="15" t="s">
        <v>630</v>
      </c>
    </row>
    <row r="497" ht="121.7" customHeight="1" spans="2:26">
      <c r="B497" s="15" t="str">
        <f t="shared" si="11"/>
        <v>VehicleSetting_495</v>
      </c>
      <c r="C497" s="15" t="s">
        <v>3756</v>
      </c>
      <c r="D497" s="15"/>
      <c r="E497" s="15" t="s">
        <v>3757</v>
      </c>
      <c r="F497" s="15" t="s">
        <v>172</v>
      </c>
      <c r="G497" s="15"/>
      <c r="H497" s="15"/>
      <c r="I497" s="15"/>
      <c r="J497" s="15" t="s">
        <v>3800</v>
      </c>
      <c r="K497" s="15" t="s">
        <v>3782</v>
      </c>
      <c r="L497" s="15" t="s">
        <v>3801</v>
      </c>
      <c r="M497" s="15" t="s">
        <v>3802</v>
      </c>
      <c r="N497" s="15"/>
      <c r="O497" s="15" t="s">
        <v>95</v>
      </c>
      <c r="P497" s="15" t="s">
        <v>729</v>
      </c>
      <c r="Q497" s="15" t="s">
        <v>730</v>
      </c>
      <c r="R497" s="15"/>
      <c r="S497" s="13" t="s">
        <v>117</v>
      </c>
      <c r="T497" s="14"/>
      <c r="U497" s="15"/>
      <c r="V497" s="14"/>
      <c r="W497" s="15" t="s">
        <v>731</v>
      </c>
      <c r="X497" s="20" t="s">
        <v>2370</v>
      </c>
      <c r="Y497" s="15" t="s">
        <v>83</v>
      </c>
      <c r="Z497" s="15" t="s">
        <v>630</v>
      </c>
    </row>
    <row r="498" ht="48" customHeight="1" spans="2:26">
      <c r="B498" s="15" t="str">
        <f t="shared" si="11"/>
        <v>VehicleSetting_496</v>
      </c>
      <c r="C498" s="15" t="s">
        <v>3756</v>
      </c>
      <c r="D498" s="15"/>
      <c r="E498" s="15" t="s">
        <v>3757</v>
      </c>
      <c r="F498" s="15" t="s">
        <v>172</v>
      </c>
      <c r="G498" s="15"/>
      <c r="H498" s="15"/>
      <c r="I498" s="15"/>
      <c r="J498" s="15" t="s">
        <v>3803</v>
      </c>
      <c r="K498" s="15" t="s">
        <v>3782</v>
      </c>
      <c r="L498" s="15" t="s">
        <v>3804</v>
      </c>
      <c r="M498" s="15" t="s">
        <v>919</v>
      </c>
      <c r="N498" s="15"/>
      <c r="O498" s="15" t="s">
        <v>97</v>
      </c>
      <c r="P498" s="15" t="s">
        <v>729</v>
      </c>
      <c r="Q498" s="15" t="s">
        <v>730</v>
      </c>
      <c r="R498" s="15"/>
      <c r="S498" s="13" t="s">
        <v>117</v>
      </c>
      <c r="T498" s="14"/>
      <c r="U498" s="15"/>
      <c r="V498" s="14"/>
      <c r="W498" s="15" t="s">
        <v>731</v>
      </c>
      <c r="X498" s="20" t="s">
        <v>2370</v>
      </c>
      <c r="Y498" s="15" t="s">
        <v>83</v>
      </c>
      <c r="Z498" s="15" t="s">
        <v>630</v>
      </c>
    </row>
    <row r="499" ht="48" customHeight="1" spans="1:26">
      <c r="A499" s="2"/>
      <c r="B499" s="15" t="str">
        <f t="shared" si="11"/>
        <v>VehicleSetting_497</v>
      </c>
      <c r="C499" s="15" t="s">
        <v>3805</v>
      </c>
      <c r="D499" s="15"/>
      <c r="E499" s="15" t="s">
        <v>3806</v>
      </c>
      <c r="F499" s="15" t="s">
        <v>172</v>
      </c>
      <c r="G499" s="15"/>
      <c r="H499" s="15"/>
      <c r="I499" s="15"/>
      <c r="J499" s="15" t="s">
        <v>3807</v>
      </c>
      <c r="K499" s="15" t="s">
        <v>3145</v>
      </c>
      <c r="L499" s="15" t="s">
        <v>3808</v>
      </c>
      <c r="M499" s="15" t="s">
        <v>3809</v>
      </c>
      <c r="N499" s="15"/>
      <c r="O499" s="15" t="s">
        <v>97</v>
      </c>
      <c r="P499" s="15" t="s">
        <v>729</v>
      </c>
      <c r="Q499" s="15" t="s">
        <v>730</v>
      </c>
      <c r="R499" s="15"/>
      <c r="S499" s="13" t="s">
        <v>117</v>
      </c>
      <c r="T499" s="14"/>
      <c r="U499" s="15"/>
      <c r="V499" s="14"/>
      <c r="W499" s="15" t="s">
        <v>731</v>
      </c>
      <c r="X499" s="20" t="s">
        <v>2370</v>
      </c>
      <c r="Y499" s="15" t="s">
        <v>83</v>
      </c>
      <c r="Z499" s="15" t="s">
        <v>630</v>
      </c>
    </row>
    <row r="500" ht="128.45" customHeight="1" spans="1:26">
      <c r="A500" s="2"/>
      <c r="B500" s="15" t="str">
        <f t="shared" si="11"/>
        <v>VehicleSetting_498</v>
      </c>
      <c r="C500" s="15" t="s">
        <v>3805</v>
      </c>
      <c r="D500" s="15"/>
      <c r="E500" s="15" t="s">
        <v>3806</v>
      </c>
      <c r="F500" s="15" t="s">
        <v>172</v>
      </c>
      <c r="G500" s="15"/>
      <c r="H500" s="15"/>
      <c r="I500" s="15"/>
      <c r="J500" s="15" t="s">
        <v>3810</v>
      </c>
      <c r="K500" s="15" t="s">
        <v>3145</v>
      </c>
      <c r="L500" s="15" t="s">
        <v>3811</v>
      </c>
      <c r="M500" s="15" t="s">
        <v>3812</v>
      </c>
      <c r="N500" s="15"/>
      <c r="O500" s="15" t="s">
        <v>97</v>
      </c>
      <c r="P500" s="15" t="s">
        <v>729</v>
      </c>
      <c r="Q500" s="15" t="s">
        <v>730</v>
      </c>
      <c r="R500" s="15"/>
      <c r="S500" s="13" t="s">
        <v>117</v>
      </c>
      <c r="T500" s="14"/>
      <c r="U500" s="15"/>
      <c r="V500" s="14"/>
      <c r="W500" s="15" t="s">
        <v>731</v>
      </c>
      <c r="X500" s="20" t="s">
        <v>2370</v>
      </c>
      <c r="Y500" s="15" t="s">
        <v>83</v>
      </c>
      <c r="Z500" s="15" t="s">
        <v>630</v>
      </c>
    </row>
    <row r="501" ht="90.95" customHeight="1" spans="2:26">
      <c r="B501" s="15" t="str">
        <f t="shared" si="11"/>
        <v>VehicleSetting_499</v>
      </c>
      <c r="C501" s="15" t="s">
        <v>3805</v>
      </c>
      <c r="D501" s="15"/>
      <c r="E501" s="15" t="s">
        <v>3813</v>
      </c>
      <c r="F501" s="15" t="s">
        <v>172</v>
      </c>
      <c r="G501" s="15"/>
      <c r="H501" s="15"/>
      <c r="I501" s="15"/>
      <c r="J501" s="15" t="s">
        <v>3814</v>
      </c>
      <c r="K501" s="15" t="s">
        <v>3815</v>
      </c>
      <c r="L501" s="15" t="s">
        <v>3816</v>
      </c>
      <c r="M501" s="15" t="s">
        <v>3817</v>
      </c>
      <c r="N501" s="15"/>
      <c r="O501" s="15" t="s">
        <v>97</v>
      </c>
      <c r="P501" s="15" t="s">
        <v>729</v>
      </c>
      <c r="Q501" s="15" t="s">
        <v>730</v>
      </c>
      <c r="R501" s="15"/>
      <c r="S501" s="13" t="s">
        <v>117</v>
      </c>
      <c r="T501" s="14"/>
      <c r="U501" s="15"/>
      <c r="V501" s="14"/>
      <c r="W501" s="15" t="s">
        <v>731</v>
      </c>
      <c r="X501" s="20" t="s">
        <v>2370</v>
      </c>
      <c r="Y501" s="15" t="s">
        <v>83</v>
      </c>
      <c r="Z501" s="15" t="s">
        <v>630</v>
      </c>
    </row>
    <row r="502" ht="48" customHeight="1" spans="2:26">
      <c r="B502" s="15" t="str">
        <f t="shared" si="11"/>
        <v>VehicleSetting_500</v>
      </c>
      <c r="C502" s="15" t="s">
        <v>3805</v>
      </c>
      <c r="D502" s="15"/>
      <c r="E502" s="15" t="s">
        <v>3818</v>
      </c>
      <c r="F502" s="15" t="s">
        <v>172</v>
      </c>
      <c r="G502" s="15"/>
      <c r="H502" s="15"/>
      <c r="I502" s="15"/>
      <c r="J502" s="15" t="s">
        <v>3819</v>
      </c>
      <c r="K502" s="15" t="s">
        <v>3815</v>
      </c>
      <c r="L502" s="15" t="s">
        <v>3820</v>
      </c>
      <c r="M502" s="15" t="s">
        <v>3821</v>
      </c>
      <c r="N502" s="15"/>
      <c r="O502" s="15" t="s">
        <v>97</v>
      </c>
      <c r="P502" s="15" t="s">
        <v>729</v>
      </c>
      <c r="Q502" s="15" t="s">
        <v>730</v>
      </c>
      <c r="R502" s="15"/>
      <c r="S502" s="13" t="s">
        <v>117</v>
      </c>
      <c r="T502" s="14"/>
      <c r="U502" s="15"/>
      <c r="V502" s="14"/>
      <c r="W502" s="15" t="s">
        <v>731</v>
      </c>
      <c r="X502" s="20" t="s">
        <v>2370</v>
      </c>
      <c r="Y502" s="15" t="s">
        <v>83</v>
      </c>
      <c r="Z502" s="15" t="s">
        <v>630</v>
      </c>
    </row>
    <row r="503" ht="120" customHeight="1" spans="2:26">
      <c r="B503" s="15" t="str">
        <f t="shared" si="11"/>
        <v>VehicleSetting_501</v>
      </c>
      <c r="C503" s="15" t="s">
        <v>3805</v>
      </c>
      <c r="D503" s="15"/>
      <c r="E503" s="15" t="s">
        <v>3813</v>
      </c>
      <c r="F503" s="15" t="s">
        <v>172</v>
      </c>
      <c r="G503" s="15"/>
      <c r="H503" s="15"/>
      <c r="I503" s="15"/>
      <c r="J503" s="15" t="s">
        <v>3822</v>
      </c>
      <c r="K503" s="15" t="s">
        <v>3815</v>
      </c>
      <c r="L503" s="15" t="s">
        <v>3823</v>
      </c>
      <c r="M503" s="15" t="s">
        <v>3824</v>
      </c>
      <c r="N503" s="15"/>
      <c r="O503" s="15" t="s">
        <v>97</v>
      </c>
      <c r="P503" s="15" t="s">
        <v>729</v>
      </c>
      <c r="Q503" s="15" t="s">
        <v>730</v>
      </c>
      <c r="R503" s="15"/>
      <c r="S503" s="13" t="s">
        <v>117</v>
      </c>
      <c r="T503" s="14"/>
      <c r="U503" s="15"/>
      <c r="V503" s="14"/>
      <c r="W503" s="15" t="s">
        <v>731</v>
      </c>
      <c r="X503" s="20" t="s">
        <v>2370</v>
      </c>
      <c r="Y503" s="15" t="s">
        <v>83</v>
      </c>
      <c r="Z503" s="15" t="s">
        <v>630</v>
      </c>
    </row>
    <row r="504" ht="102.6" customHeight="1" spans="2:26">
      <c r="B504" s="15" t="str">
        <f t="shared" si="11"/>
        <v>VehicleSetting_502</v>
      </c>
      <c r="C504" s="15" t="s">
        <v>3805</v>
      </c>
      <c r="D504" s="15"/>
      <c r="E504" s="15" t="s">
        <v>3806</v>
      </c>
      <c r="F504" s="15" t="s">
        <v>172</v>
      </c>
      <c r="G504" s="15"/>
      <c r="H504" s="15"/>
      <c r="I504" s="15"/>
      <c r="J504" s="15" t="s">
        <v>3825</v>
      </c>
      <c r="K504" s="15" t="s">
        <v>3826</v>
      </c>
      <c r="L504" s="15" t="s">
        <v>3827</v>
      </c>
      <c r="M504" s="15" t="s">
        <v>3828</v>
      </c>
      <c r="N504" s="15"/>
      <c r="O504" s="15" t="s">
        <v>95</v>
      </c>
      <c r="P504" s="15" t="s">
        <v>729</v>
      </c>
      <c r="Q504" s="15" t="s">
        <v>730</v>
      </c>
      <c r="R504" s="15"/>
      <c r="S504" s="13" t="s">
        <v>117</v>
      </c>
      <c r="T504" s="14"/>
      <c r="U504" s="15"/>
      <c r="V504" s="14"/>
      <c r="W504" s="15" t="s">
        <v>731</v>
      </c>
      <c r="X504" s="20" t="s">
        <v>2370</v>
      </c>
      <c r="Y504" s="15" t="s">
        <v>83</v>
      </c>
      <c r="Z504" s="15" t="s">
        <v>630</v>
      </c>
    </row>
    <row r="505" ht="89.1" customHeight="1" spans="2:26">
      <c r="B505" s="15" t="str">
        <f t="shared" si="11"/>
        <v>VehicleSetting_503</v>
      </c>
      <c r="C505" s="15" t="s">
        <v>3805</v>
      </c>
      <c r="D505" s="15"/>
      <c r="E505" s="15" t="s">
        <v>3806</v>
      </c>
      <c r="F505" s="15" t="s">
        <v>172</v>
      </c>
      <c r="G505" s="15"/>
      <c r="H505" s="15"/>
      <c r="I505" s="15"/>
      <c r="J505" s="15" t="s">
        <v>3829</v>
      </c>
      <c r="K505" s="15" t="s">
        <v>3826</v>
      </c>
      <c r="L505" s="15" t="s">
        <v>3830</v>
      </c>
      <c r="M505" s="15" t="s">
        <v>3831</v>
      </c>
      <c r="N505" s="15"/>
      <c r="O505" s="15" t="s">
        <v>95</v>
      </c>
      <c r="P505" s="15" t="s">
        <v>729</v>
      </c>
      <c r="Q505" s="15" t="s">
        <v>730</v>
      </c>
      <c r="R505" s="15"/>
      <c r="S505" s="13" t="s">
        <v>117</v>
      </c>
      <c r="T505" s="14"/>
      <c r="U505" s="15"/>
      <c r="V505" s="14"/>
      <c r="W505" s="15" t="s">
        <v>731</v>
      </c>
      <c r="X505" s="20" t="s">
        <v>2370</v>
      </c>
      <c r="Y505" s="15" t="s">
        <v>83</v>
      </c>
      <c r="Z505" s="15" t="s">
        <v>630</v>
      </c>
    </row>
    <row r="506" ht="129.2" customHeight="1" spans="2:26">
      <c r="B506" s="15" t="str">
        <f t="shared" si="11"/>
        <v>VehicleSetting_504</v>
      </c>
      <c r="C506" s="15" t="s">
        <v>3805</v>
      </c>
      <c r="D506" s="15"/>
      <c r="E506" s="15" t="s">
        <v>3806</v>
      </c>
      <c r="F506" s="15" t="s">
        <v>172</v>
      </c>
      <c r="G506" s="15"/>
      <c r="H506" s="15"/>
      <c r="I506" s="15"/>
      <c r="J506" s="15" t="s">
        <v>3832</v>
      </c>
      <c r="K506" s="15" t="s">
        <v>3826</v>
      </c>
      <c r="L506" s="15" t="s">
        <v>3833</v>
      </c>
      <c r="M506" s="15" t="s">
        <v>3834</v>
      </c>
      <c r="N506" s="15"/>
      <c r="O506" s="15" t="s">
        <v>95</v>
      </c>
      <c r="P506" s="15" t="s">
        <v>729</v>
      </c>
      <c r="Q506" s="15" t="s">
        <v>730</v>
      </c>
      <c r="R506" s="15"/>
      <c r="S506" s="13" t="s">
        <v>117</v>
      </c>
      <c r="T506" s="14"/>
      <c r="U506" s="15"/>
      <c r="V506" s="14"/>
      <c r="W506" s="15" t="s">
        <v>731</v>
      </c>
      <c r="X506" s="20" t="s">
        <v>2370</v>
      </c>
      <c r="Y506" s="15" t="s">
        <v>83</v>
      </c>
      <c r="Z506" s="15" t="s">
        <v>630</v>
      </c>
    </row>
    <row r="507" ht="129.6" customHeight="1" spans="2:26">
      <c r="B507" s="15" t="str">
        <f t="shared" si="11"/>
        <v>VehicleSetting_505</v>
      </c>
      <c r="C507" s="15" t="s">
        <v>3805</v>
      </c>
      <c r="D507" s="15"/>
      <c r="E507" s="15" t="s">
        <v>3806</v>
      </c>
      <c r="F507" s="15" t="s">
        <v>172</v>
      </c>
      <c r="G507" s="15"/>
      <c r="H507" s="15"/>
      <c r="I507" s="15"/>
      <c r="J507" s="15" t="s">
        <v>3835</v>
      </c>
      <c r="K507" s="15" t="s">
        <v>3826</v>
      </c>
      <c r="L507" s="15" t="s">
        <v>3836</v>
      </c>
      <c r="M507" s="15" t="s">
        <v>3837</v>
      </c>
      <c r="N507" s="15"/>
      <c r="O507" s="15" t="s">
        <v>95</v>
      </c>
      <c r="P507" s="15" t="s">
        <v>729</v>
      </c>
      <c r="Q507" s="15" t="s">
        <v>730</v>
      </c>
      <c r="R507" s="15"/>
      <c r="S507" s="13" t="s">
        <v>117</v>
      </c>
      <c r="T507" s="14"/>
      <c r="U507" s="15"/>
      <c r="V507" s="14"/>
      <c r="W507" s="15" t="s">
        <v>731</v>
      </c>
      <c r="X507" s="20" t="s">
        <v>2370</v>
      </c>
      <c r="Y507" s="15" t="s">
        <v>83</v>
      </c>
      <c r="Z507" s="15" t="s">
        <v>630</v>
      </c>
    </row>
    <row r="508" ht="134.85" customHeight="1" spans="2:26">
      <c r="B508" s="15" t="str">
        <f t="shared" si="11"/>
        <v>VehicleSetting_506</v>
      </c>
      <c r="C508" s="15" t="s">
        <v>3805</v>
      </c>
      <c r="D508" s="15"/>
      <c r="E508" s="15" t="s">
        <v>3806</v>
      </c>
      <c r="F508" s="15" t="s">
        <v>172</v>
      </c>
      <c r="G508" s="15"/>
      <c r="H508" s="15"/>
      <c r="I508" s="15"/>
      <c r="J508" s="15" t="s">
        <v>3838</v>
      </c>
      <c r="K508" s="15" t="s">
        <v>3826</v>
      </c>
      <c r="L508" s="15" t="s">
        <v>3839</v>
      </c>
      <c r="M508" s="15" t="s">
        <v>919</v>
      </c>
      <c r="N508" s="15"/>
      <c r="O508" s="15" t="s">
        <v>97</v>
      </c>
      <c r="P508" s="15" t="s">
        <v>729</v>
      </c>
      <c r="Q508" s="15" t="s">
        <v>730</v>
      </c>
      <c r="R508" s="15"/>
      <c r="S508" s="13" t="s">
        <v>117</v>
      </c>
      <c r="T508" s="14"/>
      <c r="U508" s="15"/>
      <c r="V508" s="14"/>
      <c r="W508" s="15" t="s">
        <v>731</v>
      </c>
      <c r="X508" s="20" t="s">
        <v>2370</v>
      </c>
      <c r="Y508" s="15" t="s">
        <v>83</v>
      </c>
      <c r="Z508" s="15" t="s">
        <v>630</v>
      </c>
    </row>
    <row r="509" ht="69.6" customHeight="1" spans="2:26">
      <c r="B509" s="15" t="str">
        <f t="shared" si="11"/>
        <v>VehicleSetting_507</v>
      </c>
      <c r="C509" s="15" t="s">
        <v>3805</v>
      </c>
      <c r="D509" s="15"/>
      <c r="E509" s="15" t="s">
        <v>3840</v>
      </c>
      <c r="F509" s="15" t="s">
        <v>172</v>
      </c>
      <c r="G509" s="15"/>
      <c r="H509" s="15"/>
      <c r="I509" s="15"/>
      <c r="J509" s="15" t="s">
        <v>3841</v>
      </c>
      <c r="K509" s="15" t="s">
        <v>3826</v>
      </c>
      <c r="L509" s="15" t="s">
        <v>3842</v>
      </c>
      <c r="M509" s="15" t="s">
        <v>3843</v>
      </c>
      <c r="N509" s="15"/>
      <c r="O509" s="15" t="s">
        <v>97</v>
      </c>
      <c r="P509" s="15" t="s">
        <v>729</v>
      </c>
      <c r="Q509" s="15" t="s">
        <v>730</v>
      </c>
      <c r="R509" s="15"/>
      <c r="S509" s="13" t="s">
        <v>117</v>
      </c>
      <c r="T509" s="14"/>
      <c r="U509" s="15"/>
      <c r="V509" s="14"/>
      <c r="W509" s="15" t="s">
        <v>731</v>
      </c>
      <c r="X509" s="20" t="s">
        <v>2370</v>
      </c>
      <c r="Y509" s="15" t="s">
        <v>83</v>
      </c>
      <c r="Z509" s="15" t="s">
        <v>630</v>
      </c>
    </row>
    <row r="510" ht="95.1" customHeight="1" spans="2:26">
      <c r="B510" s="15" t="str">
        <f t="shared" si="11"/>
        <v>VehicleSetting_508</v>
      </c>
      <c r="C510" s="15" t="s">
        <v>3805</v>
      </c>
      <c r="D510" s="15"/>
      <c r="E510" s="15" t="s">
        <v>3813</v>
      </c>
      <c r="F510" s="15" t="s">
        <v>172</v>
      </c>
      <c r="G510" s="15"/>
      <c r="H510" s="15"/>
      <c r="I510" s="15"/>
      <c r="J510" s="15" t="s">
        <v>3844</v>
      </c>
      <c r="K510" s="15" t="s">
        <v>3826</v>
      </c>
      <c r="L510" s="15" t="s">
        <v>3845</v>
      </c>
      <c r="M510" s="15" t="s">
        <v>3846</v>
      </c>
      <c r="N510" s="15"/>
      <c r="O510" s="15" t="s">
        <v>95</v>
      </c>
      <c r="P510" s="15" t="s">
        <v>729</v>
      </c>
      <c r="Q510" s="15" t="s">
        <v>730</v>
      </c>
      <c r="R510" s="15"/>
      <c r="S510" s="13" t="s">
        <v>117</v>
      </c>
      <c r="T510" s="15"/>
      <c r="U510" s="15"/>
      <c r="V510" s="15"/>
      <c r="W510" s="15" t="s">
        <v>731</v>
      </c>
      <c r="X510" s="20" t="s">
        <v>2370</v>
      </c>
      <c r="Y510" s="15" t="s">
        <v>83</v>
      </c>
      <c r="Z510" s="15" t="s">
        <v>630</v>
      </c>
    </row>
    <row r="511" ht="95.1" customHeight="1" spans="2:26">
      <c r="B511" s="15" t="str">
        <f t="shared" si="11"/>
        <v>VehicleSetting_509</v>
      </c>
      <c r="C511" s="15" t="s">
        <v>3805</v>
      </c>
      <c r="D511" s="15"/>
      <c r="E511" s="15" t="s">
        <v>3813</v>
      </c>
      <c r="F511" s="15" t="s">
        <v>172</v>
      </c>
      <c r="G511" s="15"/>
      <c r="H511" s="15"/>
      <c r="I511" s="15"/>
      <c r="J511" s="15" t="s">
        <v>3847</v>
      </c>
      <c r="K511" s="15" t="s">
        <v>3826</v>
      </c>
      <c r="L511" s="15" t="s">
        <v>3848</v>
      </c>
      <c r="M511" s="15" t="s">
        <v>3849</v>
      </c>
      <c r="N511" s="15"/>
      <c r="O511" s="15" t="s">
        <v>95</v>
      </c>
      <c r="P511" s="15" t="s">
        <v>729</v>
      </c>
      <c r="Q511" s="15" t="s">
        <v>730</v>
      </c>
      <c r="R511" s="15"/>
      <c r="S511" s="13" t="s">
        <v>117</v>
      </c>
      <c r="T511" s="15"/>
      <c r="U511" s="15"/>
      <c r="V511" s="15"/>
      <c r="W511" s="15" t="s">
        <v>731</v>
      </c>
      <c r="X511" s="20" t="s">
        <v>2370</v>
      </c>
      <c r="Y511" s="15" t="s">
        <v>83</v>
      </c>
      <c r="Z511" s="15" t="s">
        <v>630</v>
      </c>
    </row>
    <row r="512" ht="160.7" customHeight="1" spans="2:26">
      <c r="B512" s="15" t="str">
        <f t="shared" si="11"/>
        <v>VehicleSetting_510</v>
      </c>
      <c r="C512" s="15" t="s">
        <v>3805</v>
      </c>
      <c r="D512" s="15"/>
      <c r="E512" s="15" t="s">
        <v>3813</v>
      </c>
      <c r="F512" s="15" t="s">
        <v>172</v>
      </c>
      <c r="G512" s="15"/>
      <c r="H512" s="15"/>
      <c r="I512" s="15"/>
      <c r="J512" s="15" t="s">
        <v>3850</v>
      </c>
      <c r="K512" s="15" t="s">
        <v>3826</v>
      </c>
      <c r="L512" s="15" t="s">
        <v>3851</v>
      </c>
      <c r="M512" s="15" t="s">
        <v>3852</v>
      </c>
      <c r="N512" s="15"/>
      <c r="O512" s="15" t="s">
        <v>95</v>
      </c>
      <c r="P512" s="15" t="s">
        <v>729</v>
      </c>
      <c r="Q512" s="15" t="s">
        <v>730</v>
      </c>
      <c r="R512" s="15"/>
      <c r="S512" s="13" t="s">
        <v>117</v>
      </c>
      <c r="T512" s="15"/>
      <c r="U512" s="15"/>
      <c r="V512" s="15"/>
      <c r="W512" s="15" t="s">
        <v>731</v>
      </c>
      <c r="X512" s="20" t="s">
        <v>2370</v>
      </c>
      <c r="Y512" s="15" t="s">
        <v>83</v>
      </c>
      <c r="Z512" s="15" t="s">
        <v>630</v>
      </c>
    </row>
    <row r="513" ht="140.85" customHeight="1" spans="2:26">
      <c r="B513" s="15" t="str">
        <f t="shared" ref="B513:B576" si="12">"VehicleSetting_"&amp;ROW()-2</f>
        <v>VehicleSetting_511</v>
      </c>
      <c r="C513" s="15" t="s">
        <v>3805</v>
      </c>
      <c r="D513" s="15"/>
      <c r="E513" s="15" t="s">
        <v>3813</v>
      </c>
      <c r="F513" s="15" t="s">
        <v>172</v>
      </c>
      <c r="G513" s="15"/>
      <c r="H513" s="15"/>
      <c r="I513" s="15"/>
      <c r="J513" s="15" t="s">
        <v>3853</v>
      </c>
      <c r="K513" s="15" t="s">
        <v>3826</v>
      </c>
      <c r="L513" s="15" t="s">
        <v>3854</v>
      </c>
      <c r="M513" s="15" t="s">
        <v>3855</v>
      </c>
      <c r="N513" s="15"/>
      <c r="O513" s="15" t="s">
        <v>95</v>
      </c>
      <c r="P513" s="15" t="s">
        <v>729</v>
      </c>
      <c r="Q513" s="15" t="s">
        <v>730</v>
      </c>
      <c r="R513" s="15"/>
      <c r="S513" s="13" t="s">
        <v>117</v>
      </c>
      <c r="T513" s="15"/>
      <c r="U513" s="15"/>
      <c r="V513" s="15"/>
      <c r="W513" s="15" t="s">
        <v>731</v>
      </c>
      <c r="X513" s="20" t="s">
        <v>2370</v>
      </c>
      <c r="Y513" s="15" t="s">
        <v>83</v>
      </c>
      <c r="Z513" s="15" t="s">
        <v>630</v>
      </c>
    </row>
    <row r="514" ht="120.75" customHeight="1" spans="2:26">
      <c r="B514" s="15" t="str">
        <f t="shared" si="12"/>
        <v>VehicleSetting_512</v>
      </c>
      <c r="C514" s="15" t="s">
        <v>3805</v>
      </c>
      <c r="D514" s="15"/>
      <c r="E514" s="15" t="s">
        <v>3813</v>
      </c>
      <c r="F514" s="15" t="s">
        <v>172</v>
      </c>
      <c r="G514" s="15"/>
      <c r="H514" s="15"/>
      <c r="I514" s="15"/>
      <c r="J514" s="15" t="s">
        <v>3856</v>
      </c>
      <c r="K514" s="15" t="s">
        <v>3826</v>
      </c>
      <c r="L514" s="15" t="s">
        <v>3857</v>
      </c>
      <c r="M514" s="15" t="s">
        <v>919</v>
      </c>
      <c r="N514" s="15"/>
      <c r="O514" s="15" t="s">
        <v>97</v>
      </c>
      <c r="P514" s="15" t="s">
        <v>729</v>
      </c>
      <c r="Q514" s="15" t="s">
        <v>730</v>
      </c>
      <c r="R514" s="15"/>
      <c r="S514" s="13" t="s">
        <v>117</v>
      </c>
      <c r="T514" s="15"/>
      <c r="U514" s="15"/>
      <c r="V514" s="15"/>
      <c r="W514" s="15" t="s">
        <v>731</v>
      </c>
      <c r="X514" s="20" t="s">
        <v>2370</v>
      </c>
      <c r="Y514" s="15" t="s">
        <v>83</v>
      </c>
      <c r="Z514" s="15" t="s">
        <v>630</v>
      </c>
    </row>
    <row r="515" ht="48" customHeight="1" spans="2:26">
      <c r="B515" s="15" t="str">
        <f t="shared" si="12"/>
        <v>VehicleSetting_513</v>
      </c>
      <c r="C515" s="15" t="s">
        <v>3805</v>
      </c>
      <c r="D515" s="15"/>
      <c r="E515" s="15" t="s">
        <v>3858</v>
      </c>
      <c r="F515" s="15" t="s">
        <v>172</v>
      </c>
      <c r="G515" s="15"/>
      <c r="H515" s="15"/>
      <c r="I515" s="15"/>
      <c r="J515" s="15" t="s">
        <v>3859</v>
      </c>
      <c r="K515" s="15" t="s">
        <v>3826</v>
      </c>
      <c r="L515" s="15" t="s">
        <v>3860</v>
      </c>
      <c r="M515" s="15" t="s">
        <v>3861</v>
      </c>
      <c r="N515" s="15"/>
      <c r="O515" s="15" t="s">
        <v>97</v>
      </c>
      <c r="P515" s="15" t="s">
        <v>729</v>
      </c>
      <c r="Q515" s="15" t="s">
        <v>730</v>
      </c>
      <c r="R515" s="15"/>
      <c r="S515" s="13" t="s">
        <v>117</v>
      </c>
      <c r="T515" s="15"/>
      <c r="U515" s="15"/>
      <c r="V515" s="15"/>
      <c r="W515" s="15" t="s">
        <v>731</v>
      </c>
      <c r="X515" s="20" t="s">
        <v>2370</v>
      </c>
      <c r="Y515" s="15" t="s">
        <v>83</v>
      </c>
      <c r="Z515" s="15" t="s">
        <v>630</v>
      </c>
    </row>
    <row r="516" ht="104.1" customHeight="1" spans="2:26">
      <c r="B516" s="15" t="str">
        <f t="shared" si="12"/>
        <v>VehicleSetting_514</v>
      </c>
      <c r="C516" s="15" t="s">
        <v>3805</v>
      </c>
      <c r="D516" s="15"/>
      <c r="E516" s="15" t="s">
        <v>3813</v>
      </c>
      <c r="F516" s="15" t="s">
        <v>172</v>
      </c>
      <c r="G516" s="15"/>
      <c r="H516" s="15"/>
      <c r="I516" s="15"/>
      <c r="J516" s="15" t="s">
        <v>3862</v>
      </c>
      <c r="K516" s="15" t="s">
        <v>3826</v>
      </c>
      <c r="L516" s="15" t="s">
        <v>3863</v>
      </c>
      <c r="M516" s="15" t="s">
        <v>3864</v>
      </c>
      <c r="N516" s="15"/>
      <c r="O516" s="15" t="s">
        <v>95</v>
      </c>
      <c r="P516" s="15" t="s">
        <v>729</v>
      </c>
      <c r="Q516" s="15" t="s">
        <v>730</v>
      </c>
      <c r="R516" s="15"/>
      <c r="S516" s="13" t="s">
        <v>117</v>
      </c>
      <c r="T516" s="15"/>
      <c r="U516" s="15"/>
      <c r="V516" s="15"/>
      <c r="W516" s="15" t="s">
        <v>731</v>
      </c>
      <c r="X516" s="20" t="s">
        <v>2370</v>
      </c>
      <c r="Y516" s="15" t="s">
        <v>83</v>
      </c>
      <c r="Z516" s="15" t="s">
        <v>630</v>
      </c>
    </row>
    <row r="517" ht="130.35" customHeight="1" spans="2:26">
      <c r="B517" s="15" t="str">
        <f t="shared" si="12"/>
        <v>VehicleSetting_515</v>
      </c>
      <c r="C517" s="15" t="s">
        <v>3805</v>
      </c>
      <c r="D517" s="15"/>
      <c r="E517" s="15" t="s">
        <v>3813</v>
      </c>
      <c r="F517" s="15" t="s">
        <v>172</v>
      </c>
      <c r="G517" s="15"/>
      <c r="H517" s="15"/>
      <c r="I517" s="15"/>
      <c r="J517" s="15" t="s">
        <v>3865</v>
      </c>
      <c r="K517" s="15" t="s">
        <v>3826</v>
      </c>
      <c r="L517" s="15" t="s">
        <v>3866</v>
      </c>
      <c r="M517" s="15" t="s">
        <v>3867</v>
      </c>
      <c r="N517" s="15"/>
      <c r="O517" s="15" t="s">
        <v>95</v>
      </c>
      <c r="P517" s="15" t="s">
        <v>729</v>
      </c>
      <c r="Q517" s="15" t="s">
        <v>730</v>
      </c>
      <c r="R517" s="15"/>
      <c r="S517" s="13" t="s">
        <v>117</v>
      </c>
      <c r="T517" s="15"/>
      <c r="U517" s="15"/>
      <c r="V517" s="15"/>
      <c r="W517" s="15" t="s">
        <v>731</v>
      </c>
      <c r="X517" s="20" t="s">
        <v>2370</v>
      </c>
      <c r="Y517" s="15" t="s">
        <v>83</v>
      </c>
      <c r="Z517" s="15" t="s">
        <v>630</v>
      </c>
    </row>
    <row r="518" ht="140.1" customHeight="1" spans="2:26">
      <c r="B518" s="15" t="str">
        <f t="shared" si="12"/>
        <v>VehicleSetting_516</v>
      </c>
      <c r="C518" s="15" t="s">
        <v>3805</v>
      </c>
      <c r="D518" s="15"/>
      <c r="E518" s="15" t="s">
        <v>3813</v>
      </c>
      <c r="F518" s="15" t="s">
        <v>172</v>
      </c>
      <c r="G518" s="15"/>
      <c r="H518" s="15"/>
      <c r="I518" s="15"/>
      <c r="J518" s="15" t="s">
        <v>3868</v>
      </c>
      <c r="K518" s="15" t="s">
        <v>3826</v>
      </c>
      <c r="L518" s="15" t="s">
        <v>3869</v>
      </c>
      <c r="M518" s="15" t="s">
        <v>3870</v>
      </c>
      <c r="N518" s="15"/>
      <c r="O518" s="15" t="s">
        <v>95</v>
      </c>
      <c r="P518" s="15" t="s">
        <v>729</v>
      </c>
      <c r="Q518" s="15" t="s">
        <v>730</v>
      </c>
      <c r="R518" s="15"/>
      <c r="S518" s="13" t="s">
        <v>117</v>
      </c>
      <c r="T518" s="15"/>
      <c r="U518" s="15"/>
      <c r="V518" s="15"/>
      <c r="W518" s="15" t="s">
        <v>731</v>
      </c>
      <c r="X518" s="20" t="s">
        <v>2370</v>
      </c>
      <c r="Y518" s="15" t="s">
        <v>83</v>
      </c>
      <c r="Z518" s="15" t="s">
        <v>630</v>
      </c>
    </row>
    <row r="519" ht="125.85" customHeight="1" spans="2:26">
      <c r="B519" s="15" t="str">
        <f t="shared" si="12"/>
        <v>VehicleSetting_517</v>
      </c>
      <c r="C519" s="15" t="s">
        <v>3805</v>
      </c>
      <c r="D519" s="15"/>
      <c r="E519" s="15" t="s">
        <v>3813</v>
      </c>
      <c r="F519" s="15" t="s">
        <v>172</v>
      </c>
      <c r="G519" s="15"/>
      <c r="H519" s="15"/>
      <c r="I519" s="15"/>
      <c r="J519" s="15" t="s">
        <v>3871</v>
      </c>
      <c r="K519" s="15" t="s">
        <v>3826</v>
      </c>
      <c r="L519" s="15" t="s">
        <v>3872</v>
      </c>
      <c r="M519" s="15" t="s">
        <v>3873</v>
      </c>
      <c r="N519" s="15"/>
      <c r="O519" s="15" t="s">
        <v>95</v>
      </c>
      <c r="P519" s="15" t="s">
        <v>729</v>
      </c>
      <c r="Q519" s="15" t="s">
        <v>730</v>
      </c>
      <c r="R519" s="15"/>
      <c r="S519" s="13" t="s">
        <v>117</v>
      </c>
      <c r="T519" s="15"/>
      <c r="U519" s="15"/>
      <c r="V519" s="15"/>
      <c r="W519" s="15" t="s">
        <v>731</v>
      </c>
      <c r="X519" s="20" t="s">
        <v>2370</v>
      </c>
      <c r="Y519" s="15" t="s">
        <v>83</v>
      </c>
      <c r="Z519" s="15" t="s">
        <v>630</v>
      </c>
    </row>
    <row r="520" ht="48" customHeight="1" spans="2:26">
      <c r="B520" s="15" t="str">
        <f t="shared" si="12"/>
        <v>VehicleSetting_518</v>
      </c>
      <c r="C520" s="15" t="s">
        <v>3805</v>
      </c>
      <c r="D520" s="15"/>
      <c r="E520" s="15" t="s">
        <v>3813</v>
      </c>
      <c r="F520" s="15" t="s">
        <v>172</v>
      </c>
      <c r="G520" s="15"/>
      <c r="H520" s="15"/>
      <c r="I520" s="15"/>
      <c r="J520" s="15" t="s">
        <v>3874</v>
      </c>
      <c r="K520" s="15" t="s">
        <v>3826</v>
      </c>
      <c r="L520" s="15" t="s">
        <v>3875</v>
      </c>
      <c r="M520" s="15" t="s">
        <v>919</v>
      </c>
      <c r="N520" s="15"/>
      <c r="O520" s="15" t="s">
        <v>97</v>
      </c>
      <c r="P520" s="15" t="s">
        <v>729</v>
      </c>
      <c r="Q520" s="15" t="s">
        <v>730</v>
      </c>
      <c r="R520" s="15"/>
      <c r="S520" s="13" t="s">
        <v>117</v>
      </c>
      <c r="T520" s="15"/>
      <c r="U520" s="15"/>
      <c r="V520" s="15"/>
      <c r="W520" s="15" t="s">
        <v>731</v>
      </c>
      <c r="X520" s="20" t="s">
        <v>2370</v>
      </c>
      <c r="Y520" s="15" t="s">
        <v>83</v>
      </c>
      <c r="Z520" s="15" t="s">
        <v>630</v>
      </c>
    </row>
    <row r="521" ht="48" customHeight="1" spans="2:26">
      <c r="B521" s="15" t="str">
        <f t="shared" si="12"/>
        <v>VehicleSetting_519</v>
      </c>
      <c r="C521" s="15" t="s">
        <v>3805</v>
      </c>
      <c r="D521" s="15"/>
      <c r="E521" s="15" t="s">
        <v>3876</v>
      </c>
      <c r="F521" s="15" t="s">
        <v>172</v>
      </c>
      <c r="G521" s="15"/>
      <c r="H521" s="15"/>
      <c r="I521" s="15"/>
      <c r="J521" s="15" t="s">
        <v>3877</v>
      </c>
      <c r="K521" s="15" t="s">
        <v>3826</v>
      </c>
      <c r="L521" s="15" t="s">
        <v>3878</v>
      </c>
      <c r="M521" s="15" t="s">
        <v>3879</v>
      </c>
      <c r="N521" s="15"/>
      <c r="O521" s="15" t="s">
        <v>97</v>
      </c>
      <c r="P521" s="15" t="s">
        <v>729</v>
      </c>
      <c r="Q521" s="15" t="s">
        <v>730</v>
      </c>
      <c r="R521" s="15"/>
      <c r="S521" s="13" t="s">
        <v>117</v>
      </c>
      <c r="T521" s="15"/>
      <c r="U521" s="15"/>
      <c r="V521" s="15"/>
      <c r="W521" s="15" t="s">
        <v>731</v>
      </c>
      <c r="X521" s="20" t="s">
        <v>2370</v>
      </c>
      <c r="Y521" s="15" t="s">
        <v>83</v>
      </c>
      <c r="Z521" s="15" t="s">
        <v>630</v>
      </c>
    </row>
    <row r="522" ht="153" customHeight="1" spans="2:26">
      <c r="B522" s="15" t="str">
        <f t="shared" si="12"/>
        <v>VehicleSetting_520</v>
      </c>
      <c r="C522" s="15" t="s">
        <v>3880</v>
      </c>
      <c r="D522" s="15"/>
      <c r="E522" s="15" t="s">
        <v>3881</v>
      </c>
      <c r="F522" s="15" t="s">
        <v>172</v>
      </c>
      <c r="G522" s="15"/>
      <c r="H522" s="15"/>
      <c r="I522" s="15"/>
      <c r="J522" s="15" t="s">
        <v>3882</v>
      </c>
      <c r="K522" s="15"/>
      <c r="L522" s="15" t="s">
        <v>3883</v>
      </c>
      <c r="M522" s="15" t="s">
        <v>3884</v>
      </c>
      <c r="N522" s="15"/>
      <c r="O522" s="15" t="s">
        <v>97</v>
      </c>
      <c r="P522" s="15" t="s">
        <v>729</v>
      </c>
      <c r="Q522" s="15" t="s">
        <v>730</v>
      </c>
      <c r="R522" s="15"/>
      <c r="S522" s="13" t="s">
        <v>117</v>
      </c>
      <c r="T522" s="15"/>
      <c r="U522" s="15"/>
      <c r="V522" s="15"/>
      <c r="W522" s="15" t="s">
        <v>731</v>
      </c>
      <c r="X522" s="20" t="s">
        <v>2370</v>
      </c>
      <c r="Y522" s="15" t="s">
        <v>83</v>
      </c>
      <c r="Z522" s="15" t="s">
        <v>630</v>
      </c>
    </row>
    <row r="523" ht="114" customHeight="1" spans="2:26">
      <c r="B523" s="15" t="str">
        <f t="shared" si="12"/>
        <v>VehicleSetting_521</v>
      </c>
      <c r="C523" s="15" t="s">
        <v>3880</v>
      </c>
      <c r="D523" s="15"/>
      <c r="E523" s="15" t="s">
        <v>3881</v>
      </c>
      <c r="F523" s="15" t="s">
        <v>172</v>
      </c>
      <c r="G523" s="15"/>
      <c r="H523" s="15"/>
      <c r="I523" s="15"/>
      <c r="J523" s="15" t="s">
        <v>3885</v>
      </c>
      <c r="K523" s="15" t="s">
        <v>3826</v>
      </c>
      <c r="L523" s="15" t="s">
        <v>3886</v>
      </c>
      <c r="M523" s="15" t="s">
        <v>3887</v>
      </c>
      <c r="N523" s="15"/>
      <c r="O523" s="15" t="s">
        <v>97</v>
      </c>
      <c r="P523" s="15" t="s">
        <v>729</v>
      </c>
      <c r="Q523" s="15" t="s">
        <v>730</v>
      </c>
      <c r="R523" s="15"/>
      <c r="S523" s="13" t="s">
        <v>117</v>
      </c>
      <c r="T523" s="15"/>
      <c r="U523" s="15"/>
      <c r="V523" s="15"/>
      <c r="W523" s="15" t="s">
        <v>731</v>
      </c>
      <c r="X523" s="20" t="s">
        <v>2370</v>
      </c>
      <c r="Y523" s="15" t="s">
        <v>83</v>
      </c>
      <c r="Z523" s="15" t="s">
        <v>630</v>
      </c>
    </row>
    <row r="524" ht="48" customHeight="1" spans="2:26">
      <c r="B524" s="15" t="str">
        <f t="shared" si="12"/>
        <v>VehicleSetting_522</v>
      </c>
      <c r="C524" s="15" t="s">
        <v>3880</v>
      </c>
      <c r="D524" s="15"/>
      <c r="E524" s="15" t="s">
        <v>3888</v>
      </c>
      <c r="F524" s="15" t="s">
        <v>172</v>
      </c>
      <c r="G524" s="15"/>
      <c r="H524" s="15"/>
      <c r="I524" s="15"/>
      <c r="J524" s="15" t="s">
        <v>3889</v>
      </c>
      <c r="K524" s="15" t="s">
        <v>3826</v>
      </c>
      <c r="L524" s="15" t="s">
        <v>3890</v>
      </c>
      <c r="M524" s="15" t="s">
        <v>3891</v>
      </c>
      <c r="N524" s="15"/>
      <c r="O524" s="15" t="s">
        <v>97</v>
      </c>
      <c r="P524" s="15" t="s">
        <v>729</v>
      </c>
      <c r="Q524" s="15" t="s">
        <v>730</v>
      </c>
      <c r="R524" s="15"/>
      <c r="S524" s="13" t="s">
        <v>117</v>
      </c>
      <c r="T524" s="15"/>
      <c r="U524" s="15"/>
      <c r="V524" s="15"/>
      <c r="W524" s="15" t="s">
        <v>731</v>
      </c>
      <c r="X524" s="20" t="s">
        <v>2370</v>
      </c>
      <c r="Y524" s="15" t="s">
        <v>83</v>
      </c>
      <c r="Z524" s="15" t="s">
        <v>630</v>
      </c>
    </row>
    <row r="525" ht="132.95" customHeight="1" spans="2:26">
      <c r="B525" s="15" t="str">
        <f t="shared" si="12"/>
        <v>VehicleSetting_523</v>
      </c>
      <c r="C525" s="15" t="s">
        <v>3880</v>
      </c>
      <c r="D525" s="15"/>
      <c r="E525" s="15" t="s">
        <v>3892</v>
      </c>
      <c r="F525" s="15" t="s">
        <v>172</v>
      </c>
      <c r="G525" s="15"/>
      <c r="H525" s="15"/>
      <c r="I525" s="15"/>
      <c r="J525" s="15" t="s">
        <v>3893</v>
      </c>
      <c r="K525" s="15" t="s">
        <v>3826</v>
      </c>
      <c r="L525" s="15" t="s">
        <v>3894</v>
      </c>
      <c r="M525" s="15" t="s">
        <v>3895</v>
      </c>
      <c r="N525" s="15"/>
      <c r="O525" s="15" t="s">
        <v>97</v>
      </c>
      <c r="P525" s="15" t="s">
        <v>729</v>
      </c>
      <c r="Q525" s="15" t="s">
        <v>730</v>
      </c>
      <c r="R525" s="15"/>
      <c r="S525" s="13" t="s">
        <v>117</v>
      </c>
      <c r="T525" s="15"/>
      <c r="U525" s="15"/>
      <c r="V525" s="15"/>
      <c r="W525" s="15" t="s">
        <v>731</v>
      </c>
      <c r="X525" s="20" t="s">
        <v>2370</v>
      </c>
      <c r="Y525" s="15" t="s">
        <v>83</v>
      </c>
      <c r="Z525" s="15" t="s">
        <v>630</v>
      </c>
    </row>
    <row r="526" ht="87" customHeight="1" spans="2:26">
      <c r="B526" s="15" t="str">
        <f t="shared" si="12"/>
        <v>VehicleSetting_524</v>
      </c>
      <c r="C526" s="15" t="s">
        <v>3880</v>
      </c>
      <c r="D526" s="15"/>
      <c r="E526" s="15" t="s">
        <v>3896</v>
      </c>
      <c r="F526" s="15" t="s">
        <v>172</v>
      </c>
      <c r="G526" s="15"/>
      <c r="H526" s="15"/>
      <c r="I526" s="15"/>
      <c r="J526" s="15" t="s">
        <v>3897</v>
      </c>
      <c r="K526" s="15" t="s">
        <v>3898</v>
      </c>
      <c r="L526" s="15" t="s">
        <v>3899</v>
      </c>
      <c r="M526" s="15" t="s">
        <v>3900</v>
      </c>
      <c r="N526" s="15"/>
      <c r="O526" s="15" t="s">
        <v>97</v>
      </c>
      <c r="P526" s="15" t="s">
        <v>729</v>
      </c>
      <c r="Q526" s="15" t="s">
        <v>730</v>
      </c>
      <c r="R526" s="15"/>
      <c r="S526" s="13" t="s">
        <v>117</v>
      </c>
      <c r="T526" s="15"/>
      <c r="U526" s="15"/>
      <c r="V526" s="15"/>
      <c r="W526" s="15" t="s">
        <v>731</v>
      </c>
      <c r="X526" s="20" t="s">
        <v>2370</v>
      </c>
      <c r="Y526" s="15" t="s">
        <v>83</v>
      </c>
      <c r="Z526" s="15" t="s">
        <v>630</v>
      </c>
    </row>
    <row r="527" ht="48" customHeight="1" spans="2:26">
      <c r="B527" s="15" t="str">
        <f t="shared" si="12"/>
        <v>VehicleSetting_525</v>
      </c>
      <c r="C527" s="15" t="s">
        <v>3880</v>
      </c>
      <c r="D527" s="15"/>
      <c r="E527" s="15" t="s">
        <v>3901</v>
      </c>
      <c r="F527" s="15" t="s">
        <v>172</v>
      </c>
      <c r="G527" s="15"/>
      <c r="H527" s="15"/>
      <c r="I527" s="15"/>
      <c r="J527" s="15" t="s">
        <v>3902</v>
      </c>
      <c r="K527" s="15" t="s">
        <v>3898</v>
      </c>
      <c r="L527" s="15" t="s">
        <v>3903</v>
      </c>
      <c r="M527" s="15" t="s">
        <v>3904</v>
      </c>
      <c r="N527" s="15"/>
      <c r="O527" s="15" t="s">
        <v>97</v>
      </c>
      <c r="P527" s="15" t="s">
        <v>729</v>
      </c>
      <c r="Q527" s="15" t="s">
        <v>730</v>
      </c>
      <c r="R527" s="15"/>
      <c r="S527" s="13" t="s">
        <v>117</v>
      </c>
      <c r="T527" s="15"/>
      <c r="U527" s="15"/>
      <c r="V527" s="15"/>
      <c r="W527" s="15" t="s">
        <v>731</v>
      </c>
      <c r="X527" s="20" t="s">
        <v>2370</v>
      </c>
      <c r="Y527" s="15" t="s">
        <v>83</v>
      </c>
      <c r="Z527" s="15" t="s">
        <v>630</v>
      </c>
    </row>
    <row r="528" ht="117.95" customHeight="1" spans="2:26">
      <c r="B528" s="15" t="str">
        <f t="shared" si="12"/>
        <v>VehicleSetting_526</v>
      </c>
      <c r="C528" s="15" t="s">
        <v>3880</v>
      </c>
      <c r="D528" s="15"/>
      <c r="E528" s="15" t="s">
        <v>3905</v>
      </c>
      <c r="F528" s="15" t="s">
        <v>172</v>
      </c>
      <c r="G528" s="15"/>
      <c r="H528" s="15"/>
      <c r="I528" s="15"/>
      <c r="J528" s="15" t="s">
        <v>3906</v>
      </c>
      <c r="K528" s="15" t="s">
        <v>3907</v>
      </c>
      <c r="L528" s="15" t="s">
        <v>3908</v>
      </c>
      <c r="M528" s="15" t="s">
        <v>3909</v>
      </c>
      <c r="N528" s="15"/>
      <c r="O528" s="15" t="s">
        <v>95</v>
      </c>
      <c r="P528" s="15" t="s">
        <v>729</v>
      </c>
      <c r="Q528" s="15" t="s">
        <v>730</v>
      </c>
      <c r="R528" s="15"/>
      <c r="S528" s="13" t="s">
        <v>117</v>
      </c>
      <c r="T528" s="14"/>
      <c r="U528" s="15"/>
      <c r="V528" s="14"/>
      <c r="W528" s="15" t="s">
        <v>731</v>
      </c>
      <c r="X528" s="20" t="s">
        <v>2370</v>
      </c>
      <c r="Y528" s="15" t="s">
        <v>83</v>
      </c>
      <c r="Z528" s="15" t="s">
        <v>630</v>
      </c>
    </row>
    <row r="529" ht="141.2" customHeight="1" spans="2:26">
      <c r="B529" s="15" t="str">
        <f t="shared" si="12"/>
        <v>VehicleSetting_527</v>
      </c>
      <c r="C529" s="15" t="s">
        <v>3880</v>
      </c>
      <c r="D529" s="15"/>
      <c r="E529" s="15" t="s">
        <v>3905</v>
      </c>
      <c r="F529" s="15" t="s">
        <v>172</v>
      </c>
      <c r="G529" s="15"/>
      <c r="H529" s="15"/>
      <c r="I529" s="15"/>
      <c r="J529" s="15" t="s">
        <v>3910</v>
      </c>
      <c r="K529" s="15" t="s">
        <v>3907</v>
      </c>
      <c r="L529" s="15" t="s">
        <v>3911</v>
      </c>
      <c r="M529" s="15" t="s">
        <v>3912</v>
      </c>
      <c r="N529" s="15"/>
      <c r="O529" s="15" t="s">
        <v>95</v>
      </c>
      <c r="P529" s="15" t="s">
        <v>729</v>
      </c>
      <c r="Q529" s="15" t="s">
        <v>730</v>
      </c>
      <c r="R529" s="15"/>
      <c r="S529" s="13" t="s">
        <v>117</v>
      </c>
      <c r="T529" s="14"/>
      <c r="U529" s="15"/>
      <c r="V529" s="14"/>
      <c r="W529" s="15" t="s">
        <v>731</v>
      </c>
      <c r="X529" s="20" t="s">
        <v>2370</v>
      </c>
      <c r="Y529" s="15" t="s">
        <v>83</v>
      </c>
      <c r="Z529" s="15" t="s">
        <v>630</v>
      </c>
    </row>
    <row r="530" ht="75.95" customHeight="1" spans="2:26">
      <c r="B530" s="15" t="str">
        <f t="shared" si="12"/>
        <v>VehicleSetting_528</v>
      </c>
      <c r="C530" s="15" t="s">
        <v>3880</v>
      </c>
      <c r="D530" s="15"/>
      <c r="E530" s="15" t="s">
        <v>3913</v>
      </c>
      <c r="F530" s="15" t="s">
        <v>172</v>
      </c>
      <c r="G530" s="15"/>
      <c r="H530" s="15"/>
      <c r="I530" s="15"/>
      <c r="J530" s="15" t="s">
        <v>3914</v>
      </c>
      <c r="K530" s="15" t="s">
        <v>3907</v>
      </c>
      <c r="L530" s="15" t="s">
        <v>3915</v>
      </c>
      <c r="M530" s="15" t="s">
        <v>3916</v>
      </c>
      <c r="N530" s="15"/>
      <c r="O530" s="15" t="s">
        <v>95</v>
      </c>
      <c r="P530" s="15" t="s">
        <v>729</v>
      </c>
      <c r="Q530" s="15" t="s">
        <v>730</v>
      </c>
      <c r="R530" s="15"/>
      <c r="S530" s="13" t="s">
        <v>117</v>
      </c>
      <c r="T530" s="14"/>
      <c r="U530" s="15"/>
      <c r="V530" s="14"/>
      <c r="W530" s="15" t="s">
        <v>731</v>
      </c>
      <c r="X530" s="20" t="s">
        <v>2370</v>
      </c>
      <c r="Y530" s="15" t="s">
        <v>83</v>
      </c>
      <c r="Z530" s="15" t="s">
        <v>630</v>
      </c>
    </row>
    <row r="531" ht="151.35" customHeight="1" spans="2:26">
      <c r="B531" s="15" t="str">
        <f t="shared" si="12"/>
        <v>VehicleSetting_529</v>
      </c>
      <c r="C531" s="15" t="s">
        <v>3880</v>
      </c>
      <c r="D531" s="15"/>
      <c r="E531" s="15" t="s">
        <v>3913</v>
      </c>
      <c r="F531" s="15" t="s">
        <v>172</v>
      </c>
      <c r="G531" s="15"/>
      <c r="H531" s="15"/>
      <c r="I531" s="15"/>
      <c r="J531" s="15" t="s">
        <v>3917</v>
      </c>
      <c r="K531" s="15" t="s">
        <v>3907</v>
      </c>
      <c r="L531" s="15" t="s">
        <v>3918</v>
      </c>
      <c r="M531" s="15" t="s">
        <v>3919</v>
      </c>
      <c r="N531" s="15"/>
      <c r="O531" s="15" t="s">
        <v>95</v>
      </c>
      <c r="P531" s="15" t="s">
        <v>729</v>
      </c>
      <c r="Q531" s="15" t="s">
        <v>730</v>
      </c>
      <c r="R531" s="15"/>
      <c r="S531" s="13" t="s">
        <v>117</v>
      </c>
      <c r="T531" s="14"/>
      <c r="U531" s="15"/>
      <c r="V531" s="14"/>
      <c r="W531" s="15" t="s">
        <v>731</v>
      </c>
      <c r="X531" s="20" t="s">
        <v>2370</v>
      </c>
      <c r="Y531" s="15" t="s">
        <v>83</v>
      </c>
      <c r="Z531" s="15" t="s">
        <v>630</v>
      </c>
    </row>
    <row r="532" ht="78.95" customHeight="1" spans="2:26">
      <c r="B532" s="15" t="str">
        <f t="shared" si="12"/>
        <v>VehicleSetting_530</v>
      </c>
      <c r="C532" s="15" t="s">
        <v>3880</v>
      </c>
      <c r="D532" s="15"/>
      <c r="E532" s="15" t="s">
        <v>3896</v>
      </c>
      <c r="F532" s="15" t="s">
        <v>172</v>
      </c>
      <c r="G532" s="15"/>
      <c r="H532" s="15"/>
      <c r="I532" s="15"/>
      <c r="J532" s="15" t="s">
        <v>3920</v>
      </c>
      <c r="K532" s="15" t="s">
        <v>3907</v>
      </c>
      <c r="L532" s="15" t="s">
        <v>3921</v>
      </c>
      <c r="M532" s="15" t="s">
        <v>3922</v>
      </c>
      <c r="N532" s="15"/>
      <c r="O532" s="15" t="s">
        <v>95</v>
      </c>
      <c r="P532" s="15" t="s">
        <v>729</v>
      </c>
      <c r="Q532" s="15" t="s">
        <v>730</v>
      </c>
      <c r="R532" s="15"/>
      <c r="S532" s="13" t="s">
        <v>117</v>
      </c>
      <c r="T532" s="14"/>
      <c r="U532" s="15"/>
      <c r="V532" s="14"/>
      <c r="W532" s="15" t="s">
        <v>731</v>
      </c>
      <c r="X532" s="20" t="s">
        <v>2370</v>
      </c>
      <c r="Y532" s="15" t="s">
        <v>83</v>
      </c>
      <c r="Z532" s="15" t="s">
        <v>630</v>
      </c>
    </row>
    <row r="533" ht="134.85" customHeight="1" spans="2:26">
      <c r="B533" s="15" t="str">
        <f t="shared" si="12"/>
        <v>VehicleSetting_531</v>
      </c>
      <c r="C533" s="15" t="s">
        <v>3880</v>
      </c>
      <c r="D533" s="15"/>
      <c r="E533" s="15" t="s">
        <v>3896</v>
      </c>
      <c r="F533" s="15" t="s">
        <v>172</v>
      </c>
      <c r="G533" s="15"/>
      <c r="H533" s="15"/>
      <c r="I533" s="15"/>
      <c r="J533" s="15" t="s">
        <v>3923</v>
      </c>
      <c r="K533" s="15" t="s">
        <v>3907</v>
      </c>
      <c r="L533" s="15" t="s">
        <v>3924</v>
      </c>
      <c r="M533" s="15" t="s">
        <v>3925</v>
      </c>
      <c r="N533" s="15"/>
      <c r="O533" s="15" t="s">
        <v>95</v>
      </c>
      <c r="P533" s="15" t="s">
        <v>729</v>
      </c>
      <c r="Q533" s="15" t="s">
        <v>730</v>
      </c>
      <c r="R533" s="15"/>
      <c r="S533" s="13" t="s">
        <v>117</v>
      </c>
      <c r="T533" s="14"/>
      <c r="U533" s="15"/>
      <c r="V533" s="14"/>
      <c r="W533" s="15" t="s">
        <v>731</v>
      </c>
      <c r="X533" s="20" t="s">
        <v>2370</v>
      </c>
      <c r="Y533" s="15" t="s">
        <v>83</v>
      </c>
      <c r="Z533" s="15" t="s">
        <v>630</v>
      </c>
    </row>
    <row r="534" ht="48" customHeight="1" spans="2:26">
      <c r="B534" s="15" t="str">
        <f t="shared" si="12"/>
        <v>VehicleSetting_532</v>
      </c>
      <c r="C534" s="15" t="s">
        <v>3880</v>
      </c>
      <c r="D534" s="15"/>
      <c r="E534" s="15" t="s">
        <v>3896</v>
      </c>
      <c r="F534" s="15" t="s">
        <v>172</v>
      </c>
      <c r="G534" s="15"/>
      <c r="H534" s="15"/>
      <c r="I534" s="15"/>
      <c r="J534" s="15" t="s">
        <v>3926</v>
      </c>
      <c r="K534" s="15" t="s">
        <v>3907</v>
      </c>
      <c r="L534" s="15" t="s">
        <v>3927</v>
      </c>
      <c r="M534" s="15" t="s">
        <v>919</v>
      </c>
      <c r="N534" s="15"/>
      <c r="O534" s="15" t="s">
        <v>97</v>
      </c>
      <c r="P534" s="15" t="s">
        <v>729</v>
      </c>
      <c r="Q534" s="15" t="s">
        <v>730</v>
      </c>
      <c r="R534" s="15"/>
      <c r="S534" s="13" t="s">
        <v>117</v>
      </c>
      <c r="T534" s="14"/>
      <c r="U534" s="15"/>
      <c r="V534" s="14"/>
      <c r="W534" s="15" t="s">
        <v>731</v>
      </c>
      <c r="X534" s="20" t="s">
        <v>2370</v>
      </c>
      <c r="Y534" s="15" t="s">
        <v>83</v>
      </c>
      <c r="Z534" s="15" t="s">
        <v>630</v>
      </c>
    </row>
    <row r="535" ht="48" customHeight="1" spans="2:26">
      <c r="B535" s="15" t="str">
        <f t="shared" si="12"/>
        <v>VehicleSetting_533</v>
      </c>
      <c r="C535" s="15" t="s">
        <v>3880</v>
      </c>
      <c r="D535" s="15"/>
      <c r="E535" s="15" t="s">
        <v>3928</v>
      </c>
      <c r="F535" s="15" t="s">
        <v>172</v>
      </c>
      <c r="G535" s="15"/>
      <c r="H535" s="15"/>
      <c r="I535" s="15"/>
      <c r="J535" s="15" t="s">
        <v>3929</v>
      </c>
      <c r="K535" s="15" t="s">
        <v>3907</v>
      </c>
      <c r="L535" s="15" t="s">
        <v>3930</v>
      </c>
      <c r="M535" s="15" t="s">
        <v>3931</v>
      </c>
      <c r="N535" s="15"/>
      <c r="O535" s="15" t="s">
        <v>97</v>
      </c>
      <c r="P535" s="15" t="s">
        <v>729</v>
      </c>
      <c r="Q535" s="15" t="s">
        <v>730</v>
      </c>
      <c r="R535" s="15"/>
      <c r="S535" s="13" t="s">
        <v>117</v>
      </c>
      <c r="T535" s="15"/>
      <c r="U535" s="15"/>
      <c r="V535" s="15"/>
      <c r="W535" s="15" t="s">
        <v>731</v>
      </c>
      <c r="X535" s="20" t="s">
        <v>2370</v>
      </c>
      <c r="Y535" s="15" t="s">
        <v>83</v>
      </c>
      <c r="Z535" s="15" t="s">
        <v>630</v>
      </c>
    </row>
    <row r="536" ht="48" customHeight="1" spans="2:26">
      <c r="B536" s="15" t="str">
        <f t="shared" si="12"/>
        <v>VehicleSetting_534</v>
      </c>
      <c r="C536" s="15" t="s">
        <v>3880</v>
      </c>
      <c r="D536" s="15"/>
      <c r="E536" s="15" t="s">
        <v>3932</v>
      </c>
      <c r="F536" s="15" t="s">
        <v>172</v>
      </c>
      <c r="G536" s="15"/>
      <c r="H536" s="15"/>
      <c r="I536" s="15"/>
      <c r="J536" s="15" t="s">
        <v>3933</v>
      </c>
      <c r="K536" s="15" t="s">
        <v>3907</v>
      </c>
      <c r="L536" s="15" t="s">
        <v>3934</v>
      </c>
      <c r="M536" s="15" t="s">
        <v>3935</v>
      </c>
      <c r="N536" s="15"/>
      <c r="O536" s="15" t="s">
        <v>97</v>
      </c>
      <c r="P536" s="15" t="s">
        <v>729</v>
      </c>
      <c r="Q536" s="15" t="s">
        <v>730</v>
      </c>
      <c r="R536" s="15"/>
      <c r="S536" s="13" t="s">
        <v>117</v>
      </c>
      <c r="T536" s="15"/>
      <c r="U536" s="15"/>
      <c r="V536" s="15"/>
      <c r="W536" s="15" t="s">
        <v>731</v>
      </c>
      <c r="X536" s="20" t="s">
        <v>2370</v>
      </c>
      <c r="Y536" s="15" t="s">
        <v>83</v>
      </c>
      <c r="Z536" s="15" t="s">
        <v>630</v>
      </c>
    </row>
    <row r="537" ht="48" customHeight="1" spans="2:26">
      <c r="B537" s="15" t="str">
        <f t="shared" si="12"/>
        <v>VehicleSetting_535</v>
      </c>
      <c r="C537" s="15" t="s">
        <v>3880</v>
      </c>
      <c r="D537" s="15"/>
      <c r="E537" s="15" t="s">
        <v>3936</v>
      </c>
      <c r="F537" s="15" t="s">
        <v>172</v>
      </c>
      <c r="G537" s="15"/>
      <c r="H537" s="15"/>
      <c r="I537" s="15"/>
      <c r="J537" s="15" t="s">
        <v>3937</v>
      </c>
      <c r="K537" s="15" t="s">
        <v>3907</v>
      </c>
      <c r="L537" s="15" t="s">
        <v>3938</v>
      </c>
      <c r="M537" s="15" t="s">
        <v>3939</v>
      </c>
      <c r="N537" s="15"/>
      <c r="O537" s="15" t="s">
        <v>97</v>
      </c>
      <c r="P537" s="15" t="s">
        <v>729</v>
      </c>
      <c r="Q537" s="15" t="s">
        <v>730</v>
      </c>
      <c r="R537" s="15"/>
      <c r="S537" s="13" t="s">
        <v>117</v>
      </c>
      <c r="T537" s="15"/>
      <c r="U537" s="15"/>
      <c r="V537" s="15"/>
      <c r="W537" s="15" t="s">
        <v>731</v>
      </c>
      <c r="X537" s="20" t="s">
        <v>2370</v>
      </c>
      <c r="Y537" s="15" t="s">
        <v>83</v>
      </c>
      <c r="Z537" s="15" t="s">
        <v>630</v>
      </c>
    </row>
    <row r="538" ht="48" customHeight="1" spans="1:26">
      <c r="A538" s="2"/>
      <c r="B538" s="15" t="str">
        <f t="shared" si="12"/>
        <v>VehicleSetting_536</v>
      </c>
      <c r="C538" s="15" t="s">
        <v>3880</v>
      </c>
      <c r="D538" s="15"/>
      <c r="E538" s="15" t="s">
        <v>3940</v>
      </c>
      <c r="F538" s="15" t="s">
        <v>172</v>
      </c>
      <c r="G538" s="15"/>
      <c r="H538" s="15"/>
      <c r="I538" s="15"/>
      <c r="J538" s="15" t="s">
        <v>3941</v>
      </c>
      <c r="K538" s="15" t="s">
        <v>3942</v>
      </c>
      <c r="L538" s="15" t="s">
        <v>3943</v>
      </c>
      <c r="M538" s="15" t="s">
        <v>3944</v>
      </c>
      <c r="N538" s="15"/>
      <c r="O538" s="15" t="s">
        <v>97</v>
      </c>
      <c r="P538" s="15" t="s">
        <v>729</v>
      </c>
      <c r="Q538" s="15" t="s">
        <v>730</v>
      </c>
      <c r="R538" s="15"/>
      <c r="S538" s="13" t="s">
        <v>117</v>
      </c>
      <c r="T538" s="14"/>
      <c r="U538" s="15"/>
      <c r="V538" s="14"/>
      <c r="W538" s="15" t="s">
        <v>731</v>
      </c>
      <c r="X538" s="20" t="s">
        <v>2370</v>
      </c>
      <c r="Y538" s="15" t="s">
        <v>83</v>
      </c>
      <c r="Z538" s="15" t="s">
        <v>630</v>
      </c>
    </row>
    <row r="539" ht="48" customHeight="1" spans="1:26">
      <c r="A539" s="2"/>
      <c r="B539" s="15" t="str">
        <f t="shared" si="12"/>
        <v>VehicleSetting_537</v>
      </c>
      <c r="C539" s="15" t="s">
        <v>3880</v>
      </c>
      <c r="D539" s="15"/>
      <c r="E539" s="15" t="s">
        <v>3940</v>
      </c>
      <c r="F539" s="15" t="s">
        <v>172</v>
      </c>
      <c r="G539" s="15"/>
      <c r="H539" s="15"/>
      <c r="I539" s="15"/>
      <c r="J539" s="15" t="s">
        <v>3945</v>
      </c>
      <c r="K539" s="15" t="s">
        <v>3942</v>
      </c>
      <c r="L539" s="15" t="s">
        <v>3946</v>
      </c>
      <c r="M539" s="15" t="s">
        <v>3947</v>
      </c>
      <c r="N539" s="15"/>
      <c r="O539" s="15" t="s">
        <v>97</v>
      </c>
      <c r="P539" s="15" t="s">
        <v>729</v>
      </c>
      <c r="Q539" s="15" t="s">
        <v>730</v>
      </c>
      <c r="R539" s="15"/>
      <c r="S539" s="13" t="s">
        <v>117</v>
      </c>
      <c r="T539" s="14"/>
      <c r="U539" s="15"/>
      <c r="V539" s="14"/>
      <c r="W539" s="15" t="s">
        <v>731</v>
      </c>
      <c r="X539" s="20" t="s">
        <v>2370</v>
      </c>
      <c r="Y539" s="15" t="s">
        <v>83</v>
      </c>
      <c r="Z539" s="15" t="s">
        <v>630</v>
      </c>
    </row>
    <row r="540" ht="86.85" customHeight="1" spans="2:26">
      <c r="B540" s="15" t="str">
        <f t="shared" si="12"/>
        <v>VehicleSetting_538</v>
      </c>
      <c r="C540" s="15" t="s">
        <v>3880</v>
      </c>
      <c r="D540" s="15"/>
      <c r="E540" s="15" t="s">
        <v>3940</v>
      </c>
      <c r="F540" s="15" t="s">
        <v>172</v>
      </c>
      <c r="G540" s="15"/>
      <c r="H540" s="15"/>
      <c r="I540" s="15"/>
      <c r="J540" s="15" t="s">
        <v>3948</v>
      </c>
      <c r="K540" s="15" t="s">
        <v>3942</v>
      </c>
      <c r="L540" s="15" t="s">
        <v>3949</v>
      </c>
      <c r="M540" s="15" t="s">
        <v>3950</v>
      </c>
      <c r="N540" s="15"/>
      <c r="O540" s="15" t="s">
        <v>97</v>
      </c>
      <c r="P540" s="15" t="s">
        <v>729</v>
      </c>
      <c r="Q540" s="15" t="s">
        <v>730</v>
      </c>
      <c r="R540" s="15"/>
      <c r="S540" s="13" t="s">
        <v>117</v>
      </c>
      <c r="T540" s="14"/>
      <c r="U540" s="15"/>
      <c r="V540" s="14"/>
      <c r="W540" s="15" t="s">
        <v>731</v>
      </c>
      <c r="X540" s="20" t="s">
        <v>2370</v>
      </c>
      <c r="Y540" s="15" t="s">
        <v>83</v>
      </c>
      <c r="Z540" s="15" t="s">
        <v>630</v>
      </c>
    </row>
    <row r="541" ht="48" customHeight="1" spans="2:26">
      <c r="B541" s="15" t="str">
        <f t="shared" si="12"/>
        <v>VehicleSetting_539</v>
      </c>
      <c r="C541" s="15" t="s">
        <v>3880</v>
      </c>
      <c r="D541" s="15"/>
      <c r="E541" s="15" t="s">
        <v>3940</v>
      </c>
      <c r="F541" s="15" t="s">
        <v>172</v>
      </c>
      <c r="G541" s="15"/>
      <c r="H541" s="15"/>
      <c r="I541" s="15"/>
      <c r="J541" s="15" t="s">
        <v>3951</v>
      </c>
      <c r="K541" s="15" t="s">
        <v>3952</v>
      </c>
      <c r="L541" s="15" t="s">
        <v>3953</v>
      </c>
      <c r="M541" s="15" t="s">
        <v>3954</v>
      </c>
      <c r="N541" s="15"/>
      <c r="O541" s="15" t="s">
        <v>95</v>
      </c>
      <c r="P541" s="15" t="s">
        <v>729</v>
      </c>
      <c r="Q541" s="15" t="s">
        <v>730</v>
      </c>
      <c r="R541" s="15"/>
      <c r="S541" s="13" t="s">
        <v>117</v>
      </c>
      <c r="T541" s="15"/>
      <c r="U541" s="15"/>
      <c r="V541" s="15"/>
      <c r="W541" s="15" t="s">
        <v>731</v>
      </c>
      <c r="X541" s="20" t="s">
        <v>2370</v>
      </c>
      <c r="Y541" s="15" t="s">
        <v>83</v>
      </c>
      <c r="Z541" s="15" t="s">
        <v>630</v>
      </c>
    </row>
    <row r="542" ht="143.85" customHeight="1" spans="2:26">
      <c r="B542" s="15" t="str">
        <f t="shared" si="12"/>
        <v>VehicleSetting_540</v>
      </c>
      <c r="C542" s="15" t="s">
        <v>3880</v>
      </c>
      <c r="D542" s="15"/>
      <c r="E542" s="15" t="s">
        <v>3940</v>
      </c>
      <c r="F542" s="15" t="s">
        <v>172</v>
      </c>
      <c r="G542" s="15"/>
      <c r="H542" s="15"/>
      <c r="I542" s="15"/>
      <c r="J542" s="15" t="s">
        <v>3955</v>
      </c>
      <c r="K542" s="15" t="s">
        <v>3952</v>
      </c>
      <c r="L542" s="15" t="s">
        <v>3956</v>
      </c>
      <c r="M542" s="15" t="s">
        <v>3957</v>
      </c>
      <c r="N542" s="15"/>
      <c r="O542" s="15" t="s">
        <v>95</v>
      </c>
      <c r="P542" s="15" t="s">
        <v>729</v>
      </c>
      <c r="Q542" s="15" t="s">
        <v>730</v>
      </c>
      <c r="R542" s="15"/>
      <c r="S542" s="13" t="s">
        <v>117</v>
      </c>
      <c r="T542" s="15"/>
      <c r="U542" s="15"/>
      <c r="V542" s="15"/>
      <c r="W542" s="15" t="s">
        <v>731</v>
      </c>
      <c r="X542" s="20" t="s">
        <v>2370</v>
      </c>
      <c r="Y542" s="15" t="s">
        <v>83</v>
      </c>
      <c r="Z542" s="15" t="s">
        <v>630</v>
      </c>
    </row>
    <row r="543" ht="48" customHeight="1" spans="2:26">
      <c r="B543" s="15" t="str">
        <f t="shared" si="12"/>
        <v>VehicleSetting_541</v>
      </c>
      <c r="C543" s="15" t="s">
        <v>3880</v>
      </c>
      <c r="D543" s="15"/>
      <c r="E543" s="15" t="s">
        <v>3940</v>
      </c>
      <c r="F543" s="15" t="s">
        <v>172</v>
      </c>
      <c r="G543" s="15"/>
      <c r="H543" s="15"/>
      <c r="I543" s="15"/>
      <c r="J543" s="15" t="s">
        <v>3958</v>
      </c>
      <c r="K543" s="15" t="s">
        <v>3952</v>
      </c>
      <c r="L543" s="15" t="s">
        <v>3959</v>
      </c>
      <c r="M543" s="15" t="s">
        <v>3960</v>
      </c>
      <c r="N543" s="15"/>
      <c r="O543" s="15" t="s">
        <v>95</v>
      </c>
      <c r="P543" s="15" t="s">
        <v>729</v>
      </c>
      <c r="Q543" s="15" t="s">
        <v>730</v>
      </c>
      <c r="R543" s="15"/>
      <c r="S543" s="13" t="s">
        <v>117</v>
      </c>
      <c r="T543" s="15"/>
      <c r="U543" s="15"/>
      <c r="V543" s="15"/>
      <c r="W543" s="15" t="s">
        <v>731</v>
      </c>
      <c r="X543" s="20" t="s">
        <v>2370</v>
      </c>
      <c r="Y543" s="15" t="s">
        <v>83</v>
      </c>
      <c r="Z543" s="15" t="s">
        <v>630</v>
      </c>
    </row>
    <row r="544" ht="148.35" customHeight="1" spans="2:26">
      <c r="B544" s="15" t="str">
        <f t="shared" si="12"/>
        <v>VehicleSetting_542</v>
      </c>
      <c r="C544" s="15" t="s">
        <v>3880</v>
      </c>
      <c r="D544" s="15"/>
      <c r="E544" s="15" t="s">
        <v>3940</v>
      </c>
      <c r="F544" s="15" t="s">
        <v>172</v>
      </c>
      <c r="G544" s="15"/>
      <c r="H544" s="15"/>
      <c r="I544" s="15"/>
      <c r="J544" s="15" t="s">
        <v>3961</v>
      </c>
      <c r="K544" s="15" t="s">
        <v>3952</v>
      </c>
      <c r="L544" s="15" t="s">
        <v>3962</v>
      </c>
      <c r="M544" s="15" t="s">
        <v>3963</v>
      </c>
      <c r="N544" s="15"/>
      <c r="O544" s="15" t="s">
        <v>95</v>
      </c>
      <c r="P544" s="15" t="s">
        <v>729</v>
      </c>
      <c r="Q544" s="15" t="s">
        <v>730</v>
      </c>
      <c r="R544" s="15"/>
      <c r="S544" s="13" t="s">
        <v>117</v>
      </c>
      <c r="T544" s="15"/>
      <c r="U544" s="15"/>
      <c r="V544" s="15"/>
      <c r="W544" s="15" t="s">
        <v>731</v>
      </c>
      <c r="X544" s="20" t="s">
        <v>2370</v>
      </c>
      <c r="Y544" s="15" t="s">
        <v>83</v>
      </c>
      <c r="Z544" s="15" t="s">
        <v>630</v>
      </c>
    </row>
    <row r="545" ht="48" customHeight="1" spans="2:26">
      <c r="B545" s="15" t="str">
        <f t="shared" si="12"/>
        <v>VehicleSetting_543</v>
      </c>
      <c r="C545" s="15" t="s">
        <v>3880</v>
      </c>
      <c r="D545" s="15"/>
      <c r="E545" s="15" t="s">
        <v>3940</v>
      </c>
      <c r="F545" s="15" t="s">
        <v>172</v>
      </c>
      <c r="G545" s="15"/>
      <c r="H545" s="15"/>
      <c r="I545" s="15"/>
      <c r="J545" s="15" t="s">
        <v>3964</v>
      </c>
      <c r="K545" s="15" t="s">
        <v>3952</v>
      </c>
      <c r="L545" s="15" t="s">
        <v>3965</v>
      </c>
      <c r="M545" s="15" t="s">
        <v>919</v>
      </c>
      <c r="N545" s="15"/>
      <c r="O545" s="15" t="s">
        <v>97</v>
      </c>
      <c r="P545" s="15" t="s">
        <v>729</v>
      </c>
      <c r="Q545" s="15" t="s">
        <v>730</v>
      </c>
      <c r="R545" s="15"/>
      <c r="S545" s="13" t="s">
        <v>117</v>
      </c>
      <c r="T545" s="15"/>
      <c r="U545" s="15"/>
      <c r="V545" s="15"/>
      <c r="W545" s="15" t="s">
        <v>731</v>
      </c>
      <c r="X545" s="20" t="s">
        <v>2370</v>
      </c>
      <c r="Y545" s="15" t="s">
        <v>83</v>
      </c>
      <c r="Z545" s="15" t="s">
        <v>630</v>
      </c>
    </row>
    <row r="546" ht="48" customHeight="1" spans="2:26">
      <c r="B546" s="15" t="str">
        <f t="shared" si="12"/>
        <v>VehicleSetting_544</v>
      </c>
      <c r="C546" s="15" t="s">
        <v>3880</v>
      </c>
      <c r="D546" s="15"/>
      <c r="E546" s="15" t="s">
        <v>3966</v>
      </c>
      <c r="F546" s="15" t="s">
        <v>172</v>
      </c>
      <c r="G546" s="15"/>
      <c r="H546" s="15"/>
      <c r="I546" s="15"/>
      <c r="J546" s="15" t="s">
        <v>3967</v>
      </c>
      <c r="K546" s="15" t="s">
        <v>3952</v>
      </c>
      <c r="L546" s="15" t="s">
        <v>3968</v>
      </c>
      <c r="M546" s="15" t="s">
        <v>3969</v>
      </c>
      <c r="N546" s="15"/>
      <c r="O546" s="15" t="s">
        <v>97</v>
      </c>
      <c r="P546" s="15" t="s">
        <v>729</v>
      </c>
      <c r="Q546" s="15" t="s">
        <v>730</v>
      </c>
      <c r="R546" s="15"/>
      <c r="S546" s="13" t="s">
        <v>117</v>
      </c>
      <c r="T546" s="15"/>
      <c r="U546" s="15"/>
      <c r="V546" s="15"/>
      <c r="W546" s="15" t="s">
        <v>731</v>
      </c>
      <c r="X546" s="20" t="s">
        <v>2370</v>
      </c>
      <c r="Y546" s="15" t="s">
        <v>83</v>
      </c>
      <c r="Z546" s="15" t="s">
        <v>630</v>
      </c>
    </row>
    <row r="547" ht="48" customHeight="1" spans="2:26">
      <c r="B547" s="15" t="str">
        <f t="shared" si="12"/>
        <v>VehicleSetting_545</v>
      </c>
      <c r="C547" s="15" t="s">
        <v>3880</v>
      </c>
      <c r="D547" s="15"/>
      <c r="E547" s="15" t="s">
        <v>3970</v>
      </c>
      <c r="F547" s="15" t="s">
        <v>172</v>
      </c>
      <c r="G547" s="15"/>
      <c r="H547" s="15"/>
      <c r="I547" s="15"/>
      <c r="J547" s="15" t="s">
        <v>3971</v>
      </c>
      <c r="K547" s="15" t="s">
        <v>3952</v>
      </c>
      <c r="L547" s="15" t="s">
        <v>3972</v>
      </c>
      <c r="M547" s="15" t="s">
        <v>3973</v>
      </c>
      <c r="N547" s="15"/>
      <c r="O547" s="15" t="s">
        <v>97</v>
      </c>
      <c r="P547" s="15" t="s">
        <v>729</v>
      </c>
      <c r="Q547" s="15" t="s">
        <v>730</v>
      </c>
      <c r="R547" s="15"/>
      <c r="S547" s="13" t="s">
        <v>117</v>
      </c>
      <c r="T547" s="15"/>
      <c r="U547" s="15"/>
      <c r="V547" s="15"/>
      <c r="W547" s="15" t="s">
        <v>731</v>
      </c>
      <c r="X547" s="20" t="s">
        <v>2370</v>
      </c>
      <c r="Y547" s="15" t="s">
        <v>83</v>
      </c>
      <c r="Z547" s="15" t="s">
        <v>630</v>
      </c>
    </row>
    <row r="548" ht="94.35" customHeight="1" spans="2:26">
      <c r="B548" s="15" t="str">
        <f t="shared" si="12"/>
        <v>VehicleSetting_546</v>
      </c>
      <c r="C548" s="15" t="s">
        <v>3880</v>
      </c>
      <c r="D548" s="15"/>
      <c r="E548" s="15" t="s">
        <v>3974</v>
      </c>
      <c r="F548" s="15" t="s">
        <v>172</v>
      </c>
      <c r="G548" s="15"/>
      <c r="H548" s="15"/>
      <c r="I548" s="15"/>
      <c r="J548" s="15" t="s">
        <v>3975</v>
      </c>
      <c r="K548" s="15" t="s">
        <v>3942</v>
      </c>
      <c r="L548" s="15" t="s">
        <v>3976</v>
      </c>
      <c r="M548" s="15" t="s">
        <v>3977</v>
      </c>
      <c r="N548" s="15"/>
      <c r="O548" s="15" t="s">
        <v>97</v>
      </c>
      <c r="P548" s="15" t="s">
        <v>729</v>
      </c>
      <c r="Q548" s="15" t="s">
        <v>730</v>
      </c>
      <c r="R548" s="15"/>
      <c r="S548" s="13" t="s">
        <v>117</v>
      </c>
      <c r="T548" s="15"/>
      <c r="U548" s="15"/>
      <c r="V548" s="15"/>
      <c r="W548" s="15" t="s">
        <v>731</v>
      </c>
      <c r="X548" s="20" t="s">
        <v>2370</v>
      </c>
      <c r="Y548" s="15" t="s">
        <v>83</v>
      </c>
      <c r="Z548" s="15" t="s">
        <v>630</v>
      </c>
    </row>
    <row r="549" ht="48" customHeight="1" spans="2:26">
      <c r="B549" s="15" t="str">
        <f t="shared" si="12"/>
        <v>VehicleSetting_547</v>
      </c>
      <c r="C549" s="15" t="s">
        <v>3880</v>
      </c>
      <c r="D549" s="15"/>
      <c r="E549" s="15" t="s">
        <v>3974</v>
      </c>
      <c r="F549" s="15" t="s">
        <v>172</v>
      </c>
      <c r="G549" s="15"/>
      <c r="H549" s="15"/>
      <c r="I549" s="15"/>
      <c r="J549" s="15" t="s">
        <v>3978</v>
      </c>
      <c r="K549" s="15" t="s">
        <v>3979</v>
      </c>
      <c r="L549" s="15" t="s">
        <v>3980</v>
      </c>
      <c r="M549" s="15" t="s">
        <v>3981</v>
      </c>
      <c r="N549" s="15"/>
      <c r="O549" s="15" t="s">
        <v>95</v>
      </c>
      <c r="P549" s="15" t="s">
        <v>729</v>
      </c>
      <c r="Q549" s="15" t="s">
        <v>730</v>
      </c>
      <c r="R549" s="15"/>
      <c r="S549" s="13" t="s">
        <v>117</v>
      </c>
      <c r="T549" s="15"/>
      <c r="U549" s="15"/>
      <c r="V549" s="15"/>
      <c r="W549" s="15" t="s">
        <v>731</v>
      </c>
      <c r="X549" s="20" t="s">
        <v>2370</v>
      </c>
      <c r="Y549" s="15" t="s">
        <v>83</v>
      </c>
      <c r="Z549" s="15" t="s">
        <v>630</v>
      </c>
    </row>
    <row r="550" ht="110.1" customHeight="1" spans="2:26">
      <c r="B550" s="15" t="str">
        <f t="shared" si="12"/>
        <v>VehicleSetting_548</v>
      </c>
      <c r="C550" s="15" t="s">
        <v>3880</v>
      </c>
      <c r="D550" s="15"/>
      <c r="E550" s="15" t="s">
        <v>3974</v>
      </c>
      <c r="F550" s="15" t="s">
        <v>172</v>
      </c>
      <c r="G550" s="15"/>
      <c r="H550" s="15"/>
      <c r="I550" s="15"/>
      <c r="J550" s="15" t="s">
        <v>3982</v>
      </c>
      <c r="K550" s="15" t="s">
        <v>3979</v>
      </c>
      <c r="L550" s="15" t="s">
        <v>3983</v>
      </c>
      <c r="M550" s="15" t="s">
        <v>3984</v>
      </c>
      <c r="N550" s="15"/>
      <c r="O550" s="15" t="s">
        <v>95</v>
      </c>
      <c r="P550" s="15" t="s">
        <v>729</v>
      </c>
      <c r="Q550" s="15" t="s">
        <v>730</v>
      </c>
      <c r="R550" s="15"/>
      <c r="S550" s="13" t="s">
        <v>117</v>
      </c>
      <c r="T550" s="15"/>
      <c r="U550" s="15"/>
      <c r="V550" s="15"/>
      <c r="W550" s="15" t="s">
        <v>731</v>
      </c>
      <c r="X550" s="20" t="s">
        <v>2370</v>
      </c>
      <c r="Y550" s="15" t="s">
        <v>83</v>
      </c>
      <c r="Z550" s="15" t="s">
        <v>630</v>
      </c>
    </row>
    <row r="551" ht="92.1" customHeight="1" spans="2:26">
      <c r="B551" s="15" t="str">
        <f t="shared" si="12"/>
        <v>VehicleSetting_549</v>
      </c>
      <c r="C551" s="15" t="s">
        <v>3880</v>
      </c>
      <c r="D551" s="15"/>
      <c r="E551" s="15" t="s">
        <v>3974</v>
      </c>
      <c r="F551" s="15" t="s">
        <v>172</v>
      </c>
      <c r="G551" s="15"/>
      <c r="H551" s="15"/>
      <c r="I551" s="15"/>
      <c r="J551" s="15" t="s">
        <v>3985</v>
      </c>
      <c r="K551" s="15" t="s">
        <v>3979</v>
      </c>
      <c r="L551" s="15" t="s">
        <v>3986</v>
      </c>
      <c r="M551" s="15" t="s">
        <v>3987</v>
      </c>
      <c r="N551" s="15"/>
      <c r="O551" s="15" t="s">
        <v>95</v>
      </c>
      <c r="P551" s="15" t="s">
        <v>729</v>
      </c>
      <c r="Q551" s="15" t="s">
        <v>730</v>
      </c>
      <c r="R551" s="15"/>
      <c r="S551" s="13" t="s">
        <v>117</v>
      </c>
      <c r="T551" s="15"/>
      <c r="U551" s="15"/>
      <c r="V551" s="15"/>
      <c r="W551" s="15" t="s">
        <v>731</v>
      </c>
      <c r="X551" s="20" t="s">
        <v>2370</v>
      </c>
      <c r="Y551" s="15" t="s">
        <v>83</v>
      </c>
      <c r="Z551" s="15" t="s">
        <v>630</v>
      </c>
    </row>
    <row r="552" ht="114.6" customHeight="1" spans="2:26">
      <c r="B552" s="15" t="str">
        <f t="shared" si="12"/>
        <v>VehicleSetting_550</v>
      </c>
      <c r="C552" s="15" t="s">
        <v>3880</v>
      </c>
      <c r="D552" s="15"/>
      <c r="E552" s="15" t="s">
        <v>3974</v>
      </c>
      <c r="F552" s="15" t="s">
        <v>172</v>
      </c>
      <c r="G552" s="15"/>
      <c r="H552" s="15"/>
      <c r="I552" s="15"/>
      <c r="J552" s="15" t="s">
        <v>3988</v>
      </c>
      <c r="K552" s="15" t="s">
        <v>3979</v>
      </c>
      <c r="L552" s="15" t="s">
        <v>3989</v>
      </c>
      <c r="M552" s="15" t="s">
        <v>3990</v>
      </c>
      <c r="N552" s="15"/>
      <c r="O552" s="15" t="s">
        <v>95</v>
      </c>
      <c r="P552" s="15" t="s">
        <v>729</v>
      </c>
      <c r="Q552" s="15" t="s">
        <v>730</v>
      </c>
      <c r="R552" s="15"/>
      <c r="S552" s="13" t="s">
        <v>117</v>
      </c>
      <c r="T552" s="15"/>
      <c r="U552" s="15"/>
      <c r="V552" s="15"/>
      <c r="W552" s="15" t="s">
        <v>731</v>
      </c>
      <c r="X552" s="20" t="s">
        <v>2370</v>
      </c>
      <c r="Y552" s="15" t="s">
        <v>83</v>
      </c>
      <c r="Z552" s="15" t="s">
        <v>630</v>
      </c>
    </row>
    <row r="553" ht="48" customHeight="1" spans="2:26">
      <c r="B553" s="15" t="str">
        <f t="shared" si="12"/>
        <v>VehicleSetting_551</v>
      </c>
      <c r="C553" s="15" t="s">
        <v>3880</v>
      </c>
      <c r="D553" s="15"/>
      <c r="E553" s="15" t="s">
        <v>3974</v>
      </c>
      <c r="F553" s="15" t="s">
        <v>172</v>
      </c>
      <c r="G553" s="15"/>
      <c r="H553" s="15"/>
      <c r="I553" s="15"/>
      <c r="J553" s="15" t="s">
        <v>3991</v>
      </c>
      <c r="K553" s="15" t="s">
        <v>3979</v>
      </c>
      <c r="L553" s="15" t="s">
        <v>3992</v>
      </c>
      <c r="M553" s="15" t="s">
        <v>919</v>
      </c>
      <c r="N553" s="15"/>
      <c r="O553" s="15" t="s">
        <v>97</v>
      </c>
      <c r="P553" s="15" t="s">
        <v>729</v>
      </c>
      <c r="Q553" s="15" t="s">
        <v>730</v>
      </c>
      <c r="R553" s="15"/>
      <c r="S553" s="13" t="s">
        <v>117</v>
      </c>
      <c r="T553" s="15"/>
      <c r="U553" s="15"/>
      <c r="V553" s="15"/>
      <c r="W553" s="15" t="s">
        <v>731</v>
      </c>
      <c r="X553" s="20" t="s">
        <v>2370</v>
      </c>
      <c r="Y553" s="15" t="s">
        <v>83</v>
      </c>
      <c r="Z553" s="15" t="s">
        <v>630</v>
      </c>
    </row>
    <row r="554" ht="48" customHeight="1" spans="2:26">
      <c r="B554" s="15" t="str">
        <f t="shared" si="12"/>
        <v>VehicleSetting_552</v>
      </c>
      <c r="C554" s="15" t="s">
        <v>3880</v>
      </c>
      <c r="D554" s="15"/>
      <c r="E554" s="15" t="s">
        <v>3993</v>
      </c>
      <c r="F554" s="15" t="s">
        <v>172</v>
      </c>
      <c r="G554" s="15"/>
      <c r="H554" s="15"/>
      <c r="I554" s="15"/>
      <c r="J554" s="15" t="s">
        <v>3994</v>
      </c>
      <c r="K554" s="15" t="s">
        <v>3979</v>
      </c>
      <c r="L554" s="15" t="s">
        <v>3995</v>
      </c>
      <c r="M554" s="15" t="s">
        <v>3996</v>
      </c>
      <c r="N554" s="15"/>
      <c r="O554" s="15" t="s">
        <v>97</v>
      </c>
      <c r="P554" s="15" t="s">
        <v>729</v>
      </c>
      <c r="Q554" s="15" t="s">
        <v>730</v>
      </c>
      <c r="R554" s="15"/>
      <c r="S554" s="13" t="s">
        <v>117</v>
      </c>
      <c r="T554" s="15"/>
      <c r="U554" s="15"/>
      <c r="V554" s="15"/>
      <c r="W554" s="15" t="s">
        <v>731</v>
      </c>
      <c r="X554" s="20" t="s">
        <v>2370</v>
      </c>
      <c r="Y554" s="15" t="s">
        <v>83</v>
      </c>
      <c r="Z554" s="15" t="s">
        <v>630</v>
      </c>
    </row>
    <row r="555" ht="48" customHeight="1" spans="2:26">
      <c r="B555" s="15" t="str">
        <f t="shared" si="12"/>
        <v>VehicleSetting_553</v>
      </c>
      <c r="C555" s="15" t="s">
        <v>3880</v>
      </c>
      <c r="D555" s="15"/>
      <c r="E555" s="15" t="s">
        <v>3997</v>
      </c>
      <c r="F555" s="15" t="s">
        <v>172</v>
      </c>
      <c r="G555" s="15"/>
      <c r="H555" s="15"/>
      <c r="I555" s="15"/>
      <c r="J555" s="15" t="s">
        <v>3998</v>
      </c>
      <c r="K555" s="15" t="s">
        <v>3979</v>
      </c>
      <c r="L555" s="15" t="s">
        <v>3999</v>
      </c>
      <c r="M555" s="15" t="s">
        <v>4000</v>
      </c>
      <c r="N555" s="15"/>
      <c r="O555" s="15" t="s">
        <v>97</v>
      </c>
      <c r="P555" s="15" t="s">
        <v>729</v>
      </c>
      <c r="Q555" s="15" t="s">
        <v>730</v>
      </c>
      <c r="R555" s="15"/>
      <c r="S555" s="13" t="s">
        <v>117</v>
      </c>
      <c r="T555" s="15"/>
      <c r="U555" s="15"/>
      <c r="V555" s="15"/>
      <c r="W555" s="15" t="s">
        <v>731</v>
      </c>
      <c r="X555" s="20" t="s">
        <v>2370</v>
      </c>
      <c r="Y555" s="15" t="s">
        <v>83</v>
      </c>
      <c r="Z555" s="15" t="s">
        <v>630</v>
      </c>
    </row>
    <row r="556" ht="83.85" customHeight="1" spans="2:26">
      <c r="B556" s="15" t="str">
        <f t="shared" si="12"/>
        <v>VehicleSetting_554</v>
      </c>
      <c r="C556" s="15" t="s">
        <v>3880</v>
      </c>
      <c r="D556" s="15"/>
      <c r="E556" s="15" t="s">
        <v>3892</v>
      </c>
      <c r="F556" s="15" t="s">
        <v>172</v>
      </c>
      <c r="G556" s="15"/>
      <c r="H556" s="15"/>
      <c r="I556" s="15"/>
      <c r="J556" s="15" t="s">
        <v>4001</v>
      </c>
      <c r="K556" s="15" t="s">
        <v>3942</v>
      </c>
      <c r="L556" s="15" t="s">
        <v>4002</v>
      </c>
      <c r="M556" s="15" t="s">
        <v>1274</v>
      </c>
      <c r="N556" s="15"/>
      <c r="O556" s="15" t="s">
        <v>95</v>
      </c>
      <c r="P556" s="15" t="s">
        <v>729</v>
      </c>
      <c r="Q556" s="15" t="s">
        <v>730</v>
      </c>
      <c r="R556" s="15"/>
      <c r="S556" s="13" t="s">
        <v>117</v>
      </c>
      <c r="T556" s="15"/>
      <c r="U556" s="15"/>
      <c r="V556" s="15"/>
      <c r="W556" s="15" t="s">
        <v>731</v>
      </c>
      <c r="X556" s="20" t="s">
        <v>2370</v>
      </c>
      <c r="Y556" s="15" t="s">
        <v>83</v>
      </c>
      <c r="Z556" s="15" t="s">
        <v>630</v>
      </c>
    </row>
    <row r="557" ht="106.35" customHeight="1" spans="2:26">
      <c r="B557" s="15" t="str">
        <f t="shared" si="12"/>
        <v>VehicleSetting_555</v>
      </c>
      <c r="C557" s="15" t="s">
        <v>3880</v>
      </c>
      <c r="D557" s="15"/>
      <c r="E557" s="15" t="s">
        <v>3892</v>
      </c>
      <c r="F557" s="15" t="s">
        <v>172</v>
      </c>
      <c r="G557" s="15"/>
      <c r="H557" s="15"/>
      <c r="I557" s="15"/>
      <c r="J557" s="15" t="s">
        <v>4003</v>
      </c>
      <c r="K557" s="15" t="s">
        <v>3942</v>
      </c>
      <c r="L557" s="15" t="s">
        <v>4004</v>
      </c>
      <c r="M557" s="15" t="s">
        <v>1278</v>
      </c>
      <c r="N557" s="15"/>
      <c r="O557" s="15" t="s">
        <v>95</v>
      </c>
      <c r="P557" s="15" t="s">
        <v>729</v>
      </c>
      <c r="Q557" s="15" t="s">
        <v>730</v>
      </c>
      <c r="R557" s="15"/>
      <c r="S557" s="13" t="s">
        <v>117</v>
      </c>
      <c r="T557" s="15"/>
      <c r="U557" s="15"/>
      <c r="V557" s="15"/>
      <c r="W557" s="15" t="s">
        <v>731</v>
      </c>
      <c r="X557" s="20" t="s">
        <v>2370</v>
      </c>
      <c r="Y557" s="15" t="s">
        <v>83</v>
      </c>
      <c r="Z557" s="15" t="s">
        <v>630</v>
      </c>
    </row>
    <row r="558" ht="93.6" customHeight="1" spans="2:26">
      <c r="B558" s="15" t="str">
        <f t="shared" si="12"/>
        <v>VehicleSetting_556</v>
      </c>
      <c r="C558" s="15" t="s">
        <v>3880</v>
      </c>
      <c r="D558" s="15"/>
      <c r="E558" s="15" t="s">
        <v>3892</v>
      </c>
      <c r="F558" s="15" t="s">
        <v>172</v>
      </c>
      <c r="G558" s="15"/>
      <c r="H558" s="15"/>
      <c r="I558" s="15"/>
      <c r="J558" s="15" t="s">
        <v>4005</v>
      </c>
      <c r="K558" s="15" t="s">
        <v>3942</v>
      </c>
      <c r="L558" s="15" t="s">
        <v>4006</v>
      </c>
      <c r="M558" s="15" t="s">
        <v>4007</v>
      </c>
      <c r="N558" s="15"/>
      <c r="O558" s="15" t="s">
        <v>95</v>
      </c>
      <c r="P558" s="15" t="s">
        <v>729</v>
      </c>
      <c r="Q558" s="15" t="s">
        <v>730</v>
      </c>
      <c r="R558" s="15"/>
      <c r="S558" s="13" t="s">
        <v>117</v>
      </c>
      <c r="T558" s="15"/>
      <c r="U558" s="15"/>
      <c r="V558" s="15"/>
      <c r="W558" s="15" t="s">
        <v>731</v>
      </c>
      <c r="X558" s="20" t="s">
        <v>2370</v>
      </c>
      <c r="Y558" s="15" t="s">
        <v>83</v>
      </c>
      <c r="Z558" s="15" t="s">
        <v>630</v>
      </c>
    </row>
    <row r="559" ht="89.1" customHeight="1" spans="2:26">
      <c r="B559" s="15" t="str">
        <f t="shared" si="12"/>
        <v>VehicleSetting_557</v>
      </c>
      <c r="C559" s="15" t="s">
        <v>3880</v>
      </c>
      <c r="D559" s="15"/>
      <c r="E559" s="15" t="s">
        <v>3892</v>
      </c>
      <c r="F559" s="15" t="s">
        <v>172</v>
      </c>
      <c r="G559" s="15"/>
      <c r="H559" s="15"/>
      <c r="I559" s="15"/>
      <c r="J559" s="15" t="s">
        <v>4008</v>
      </c>
      <c r="K559" s="15" t="s">
        <v>3942</v>
      </c>
      <c r="L559" s="15" t="s">
        <v>4009</v>
      </c>
      <c r="M559" s="15" t="s">
        <v>4010</v>
      </c>
      <c r="N559" s="15"/>
      <c r="O559" s="15" t="s">
        <v>95</v>
      </c>
      <c r="P559" s="15" t="s">
        <v>729</v>
      </c>
      <c r="Q559" s="15" t="s">
        <v>730</v>
      </c>
      <c r="R559" s="15"/>
      <c r="S559" s="13" t="s">
        <v>117</v>
      </c>
      <c r="T559" s="15"/>
      <c r="U559" s="15"/>
      <c r="V559" s="15"/>
      <c r="W559" s="15" t="s">
        <v>731</v>
      </c>
      <c r="X559" s="20" t="s">
        <v>2370</v>
      </c>
      <c r="Y559" s="15" t="s">
        <v>83</v>
      </c>
      <c r="Z559" s="15" t="s">
        <v>630</v>
      </c>
    </row>
    <row r="560" ht="48" customHeight="1" spans="2:26">
      <c r="B560" s="15" t="str">
        <f t="shared" si="12"/>
        <v>VehicleSetting_558</v>
      </c>
      <c r="C560" s="15" t="s">
        <v>3880</v>
      </c>
      <c r="D560" s="15"/>
      <c r="E560" s="15" t="s">
        <v>3892</v>
      </c>
      <c r="F560" s="15" t="s">
        <v>172</v>
      </c>
      <c r="G560" s="15"/>
      <c r="H560" s="15"/>
      <c r="I560" s="15"/>
      <c r="J560" s="15" t="s">
        <v>4011</v>
      </c>
      <c r="K560" s="15" t="s">
        <v>3942</v>
      </c>
      <c r="L560" s="15" t="s">
        <v>4012</v>
      </c>
      <c r="M560" s="15" t="s">
        <v>919</v>
      </c>
      <c r="N560" s="15"/>
      <c r="O560" s="15" t="s">
        <v>97</v>
      </c>
      <c r="P560" s="15" t="s">
        <v>729</v>
      </c>
      <c r="Q560" s="15" t="s">
        <v>730</v>
      </c>
      <c r="R560" s="15"/>
      <c r="S560" s="13" t="s">
        <v>117</v>
      </c>
      <c r="T560" s="15"/>
      <c r="U560" s="15"/>
      <c r="V560" s="15"/>
      <c r="W560" s="15" t="s">
        <v>731</v>
      </c>
      <c r="X560" s="20" t="s">
        <v>2370</v>
      </c>
      <c r="Y560" s="15" t="s">
        <v>83</v>
      </c>
      <c r="Z560" s="15" t="s">
        <v>630</v>
      </c>
    </row>
    <row r="561" ht="48" customHeight="1" spans="2:26">
      <c r="B561" s="15" t="str">
        <f t="shared" si="12"/>
        <v>VehicleSetting_559</v>
      </c>
      <c r="C561" s="15" t="s">
        <v>3880</v>
      </c>
      <c r="D561" s="15"/>
      <c r="E561" s="15" t="s">
        <v>3892</v>
      </c>
      <c r="F561" s="15" t="s">
        <v>172</v>
      </c>
      <c r="G561" s="15"/>
      <c r="H561" s="15"/>
      <c r="I561" s="15"/>
      <c r="J561" s="15" t="s">
        <v>4013</v>
      </c>
      <c r="K561" s="15" t="s">
        <v>4014</v>
      </c>
      <c r="L561" s="15" t="s">
        <v>4015</v>
      </c>
      <c r="M561" s="15" t="s">
        <v>4016</v>
      </c>
      <c r="N561" s="15"/>
      <c r="O561" s="15" t="s">
        <v>97</v>
      </c>
      <c r="P561" s="15" t="s">
        <v>729</v>
      </c>
      <c r="Q561" s="15" t="s">
        <v>730</v>
      </c>
      <c r="R561" s="15"/>
      <c r="S561" s="13" t="s">
        <v>117</v>
      </c>
      <c r="T561" s="15"/>
      <c r="U561" s="15"/>
      <c r="V561" s="15"/>
      <c r="W561" s="15" t="s">
        <v>731</v>
      </c>
      <c r="X561" s="20" t="s">
        <v>2370</v>
      </c>
      <c r="Y561" s="15" t="s">
        <v>83</v>
      </c>
      <c r="Z561" s="15" t="s">
        <v>630</v>
      </c>
    </row>
    <row r="562" ht="48" customHeight="1" spans="2:26">
      <c r="B562" s="15" t="str">
        <f t="shared" si="12"/>
        <v>VehicleSetting_560</v>
      </c>
      <c r="C562" s="15" t="s">
        <v>3880</v>
      </c>
      <c r="D562" s="15"/>
      <c r="E562" s="15" t="s">
        <v>3892</v>
      </c>
      <c r="F562" s="15" t="s">
        <v>172</v>
      </c>
      <c r="G562" s="15"/>
      <c r="H562" s="15"/>
      <c r="I562" s="15"/>
      <c r="J562" s="15" t="s">
        <v>4017</v>
      </c>
      <c r="K562" s="15" t="s">
        <v>4014</v>
      </c>
      <c r="L562" s="15" t="s">
        <v>4018</v>
      </c>
      <c r="M562" s="15" t="s">
        <v>4019</v>
      </c>
      <c r="N562" s="15"/>
      <c r="O562" s="15" t="s">
        <v>97</v>
      </c>
      <c r="P562" s="15" t="s">
        <v>729</v>
      </c>
      <c r="Q562" s="15" t="s">
        <v>730</v>
      </c>
      <c r="R562" s="15"/>
      <c r="S562" s="13" t="s">
        <v>117</v>
      </c>
      <c r="T562" s="15"/>
      <c r="U562" s="15"/>
      <c r="V562" s="15"/>
      <c r="W562" s="15" t="s">
        <v>731</v>
      </c>
      <c r="X562" s="20" t="s">
        <v>2370</v>
      </c>
      <c r="Y562" s="15" t="s">
        <v>83</v>
      </c>
      <c r="Z562" s="15" t="s">
        <v>630</v>
      </c>
    </row>
    <row r="563" ht="105.95" customHeight="1" spans="2:26">
      <c r="B563" s="15" t="str">
        <f t="shared" si="12"/>
        <v>VehicleSetting_561</v>
      </c>
      <c r="C563" s="15" t="s">
        <v>4020</v>
      </c>
      <c r="D563" s="15"/>
      <c r="E563" s="15" t="s">
        <v>4021</v>
      </c>
      <c r="F563" s="15" t="s">
        <v>172</v>
      </c>
      <c r="G563" s="15"/>
      <c r="H563" s="15"/>
      <c r="I563" s="15"/>
      <c r="J563" s="15" t="s">
        <v>4022</v>
      </c>
      <c r="K563" s="15" t="s">
        <v>1372</v>
      </c>
      <c r="L563" s="15" t="s">
        <v>4023</v>
      </c>
      <c r="M563" s="15" t="s">
        <v>4024</v>
      </c>
      <c r="N563" s="15"/>
      <c r="O563" s="15" t="s">
        <v>97</v>
      </c>
      <c r="P563" s="15" t="s">
        <v>729</v>
      </c>
      <c r="Q563" s="15" t="s">
        <v>730</v>
      </c>
      <c r="R563" s="15"/>
      <c r="S563" s="13" t="s">
        <v>117</v>
      </c>
      <c r="T563" s="14"/>
      <c r="U563" s="15"/>
      <c r="V563" s="14"/>
      <c r="W563" s="15" t="s">
        <v>731</v>
      </c>
      <c r="X563" s="20" t="s">
        <v>2370</v>
      </c>
      <c r="Y563" s="15" t="s">
        <v>83</v>
      </c>
      <c r="Z563" s="15" t="s">
        <v>630</v>
      </c>
    </row>
    <row r="564" ht="48" customHeight="1" spans="2:26">
      <c r="B564" s="15" t="str">
        <f t="shared" si="12"/>
        <v>VehicleSetting_562</v>
      </c>
      <c r="C564" s="15" t="s">
        <v>4020</v>
      </c>
      <c r="D564" s="15"/>
      <c r="E564" s="15" t="s">
        <v>4021</v>
      </c>
      <c r="F564" s="15" t="s">
        <v>172</v>
      </c>
      <c r="G564" s="15"/>
      <c r="H564" s="15"/>
      <c r="I564" s="15"/>
      <c r="J564" s="15" t="s">
        <v>4025</v>
      </c>
      <c r="K564" s="15" t="s">
        <v>1372</v>
      </c>
      <c r="L564" s="15" t="s">
        <v>4026</v>
      </c>
      <c r="M564" s="15" t="s">
        <v>4027</v>
      </c>
      <c r="N564" s="15"/>
      <c r="O564" s="15" t="s">
        <v>97</v>
      </c>
      <c r="P564" s="15" t="s">
        <v>729</v>
      </c>
      <c r="Q564" s="15" t="s">
        <v>730</v>
      </c>
      <c r="R564" s="15"/>
      <c r="S564" s="13" t="s">
        <v>117</v>
      </c>
      <c r="T564" s="14"/>
      <c r="U564" s="15"/>
      <c r="V564" s="14"/>
      <c r="W564" s="15" t="s">
        <v>731</v>
      </c>
      <c r="X564" s="20" t="s">
        <v>2370</v>
      </c>
      <c r="Y564" s="15" t="s">
        <v>83</v>
      </c>
      <c r="Z564" s="15" t="s">
        <v>630</v>
      </c>
    </row>
    <row r="565" ht="48" customHeight="1" spans="2:26">
      <c r="B565" s="15" t="str">
        <f t="shared" si="12"/>
        <v>VehicleSetting_563</v>
      </c>
      <c r="C565" s="15" t="s">
        <v>4020</v>
      </c>
      <c r="D565" s="15"/>
      <c r="E565" s="15" t="s">
        <v>4021</v>
      </c>
      <c r="F565" s="15" t="s">
        <v>172</v>
      </c>
      <c r="G565" s="15"/>
      <c r="H565" s="15"/>
      <c r="I565" s="15"/>
      <c r="J565" s="15" t="s">
        <v>4028</v>
      </c>
      <c r="K565" s="15" t="s">
        <v>1372</v>
      </c>
      <c r="L565" s="15" t="s">
        <v>4029</v>
      </c>
      <c r="M565" s="15" t="s">
        <v>4030</v>
      </c>
      <c r="N565" s="15"/>
      <c r="O565" s="15" t="s">
        <v>97</v>
      </c>
      <c r="P565" s="15" t="s">
        <v>729</v>
      </c>
      <c r="Q565" s="15" t="s">
        <v>730</v>
      </c>
      <c r="R565" s="15"/>
      <c r="S565" s="13" t="s">
        <v>117</v>
      </c>
      <c r="T565" s="14"/>
      <c r="U565" s="15"/>
      <c r="V565" s="14"/>
      <c r="W565" s="15" t="s">
        <v>731</v>
      </c>
      <c r="X565" s="20" t="s">
        <v>2370</v>
      </c>
      <c r="Y565" s="15" t="s">
        <v>83</v>
      </c>
      <c r="Z565" s="15" t="s">
        <v>630</v>
      </c>
    </row>
    <row r="566" ht="104.1" customHeight="1" spans="2:26">
      <c r="B566" s="15" t="str">
        <f t="shared" si="12"/>
        <v>VehicleSetting_564</v>
      </c>
      <c r="C566" s="15" t="s">
        <v>4020</v>
      </c>
      <c r="D566" s="15"/>
      <c r="E566" s="15" t="s">
        <v>4021</v>
      </c>
      <c r="F566" s="15" t="s">
        <v>172</v>
      </c>
      <c r="G566" s="15"/>
      <c r="H566" s="15"/>
      <c r="I566" s="15"/>
      <c r="J566" s="15" t="s">
        <v>4031</v>
      </c>
      <c r="K566" s="15" t="s">
        <v>4032</v>
      </c>
      <c r="L566" s="15" t="s">
        <v>4033</v>
      </c>
      <c r="M566" s="15" t="s">
        <v>1274</v>
      </c>
      <c r="N566" s="15"/>
      <c r="O566" s="15" t="s">
        <v>95</v>
      </c>
      <c r="P566" s="15" t="s">
        <v>729</v>
      </c>
      <c r="Q566" s="15" t="s">
        <v>730</v>
      </c>
      <c r="R566" s="15"/>
      <c r="S566" s="13" t="s">
        <v>117</v>
      </c>
      <c r="T566" s="15"/>
      <c r="U566" s="15"/>
      <c r="V566" s="15"/>
      <c r="W566" s="15" t="s">
        <v>731</v>
      </c>
      <c r="X566" s="20" t="s">
        <v>2370</v>
      </c>
      <c r="Y566" s="15" t="s">
        <v>83</v>
      </c>
      <c r="Z566" s="15" t="s">
        <v>630</v>
      </c>
    </row>
    <row r="567" ht="48" customHeight="1" spans="2:26">
      <c r="B567" s="15" t="str">
        <f t="shared" si="12"/>
        <v>VehicleSetting_565</v>
      </c>
      <c r="C567" s="15" t="s">
        <v>4020</v>
      </c>
      <c r="D567" s="15"/>
      <c r="E567" s="15" t="s">
        <v>4021</v>
      </c>
      <c r="F567" s="15" t="s">
        <v>172</v>
      </c>
      <c r="G567" s="15"/>
      <c r="H567" s="15"/>
      <c r="I567" s="15"/>
      <c r="J567" s="15" t="s">
        <v>4034</v>
      </c>
      <c r="K567" s="15" t="s">
        <v>4032</v>
      </c>
      <c r="L567" s="15" t="s">
        <v>4035</v>
      </c>
      <c r="M567" s="15" t="s">
        <v>1278</v>
      </c>
      <c r="N567" s="15"/>
      <c r="O567" s="15" t="s">
        <v>95</v>
      </c>
      <c r="P567" s="15" t="s">
        <v>729</v>
      </c>
      <c r="Q567" s="15" t="s">
        <v>730</v>
      </c>
      <c r="R567" s="15"/>
      <c r="S567" s="13" t="s">
        <v>117</v>
      </c>
      <c r="T567" s="15"/>
      <c r="U567" s="15"/>
      <c r="V567" s="15"/>
      <c r="W567" s="15" t="s">
        <v>731</v>
      </c>
      <c r="X567" s="20" t="s">
        <v>2370</v>
      </c>
      <c r="Y567" s="15" t="s">
        <v>83</v>
      </c>
      <c r="Z567" s="15" t="s">
        <v>630</v>
      </c>
    </row>
    <row r="568" ht="87.6" customHeight="1" spans="2:26">
      <c r="B568" s="15" t="str">
        <f t="shared" si="12"/>
        <v>VehicleSetting_566</v>
      </c>
      <c r="C568" s="15" t="s">
        <v>4020</v>
      </c>
      <c r="D568" s="15"/>
      <c r="E568" s="15" t="s">
        <v>4021</v>
      </c>
      <c r="F568" s="15" t="s">
        <v>172</v>
      </c>
      <c r="G568" s="15"/>
      <c r="H568" s="15"/>
      <c r="I568" s="15"/>
      <c r="J568" s="15" t="s">
        <v>4036</v>
      </c>
      <c r="K568" s="15" t="s">
        <v>4032</v>
      </c>
      <c r="L568" s="15" t="s">
        <v>4037</v>
      </c>
      <c r="M568" s="15" t="s">
        <v>4038</v>
      </c>
      <c r="N568" s="15"/>
      <c r="O568" s="15" t="s">
        <v>95</v>
      </c>
      <c r="P568" s="15" t="s">
        <v>729</v>
      </c>
      <c r="Q568" s="15" t="s">
        <v>730</v>
      </c>
      <c r="R568" s="15"/>
      <c r="S568" s="13" t="s">
        <v>117</v>
      </c>
      <c r="T568" s="15"/>
      <c r="U568" s="15"/>
      <c r="V568" s="15"/>
      <c r="W568" s="15" t="s">
        <v>731</v>
      </c>
      <c r="X568" s="20" t="s">
        <v>2370</v>
      </c>
      <c r="Y568" s="15" t="s">
        <v>83</v>
      </c>
      <c r="Z568" s="15" t="s">
        <v>630</v>
      </c>
    </row>
    <row r="569" ht="87.6" customHeight="1" spans="2:26">
      <c r="B569" s="15" t="str">
        <f t="shared" si="12"/>
        <v>VehicleSetting_567</v>
      </c>
      <c r="C569" s="15" t="s">
        <v>4020</v>
      </c>
      <c r="D569" s="15"/>
      <c r="E569" s="15" t="s">
        <v>4021</v>
      </c>
      <c r="F569" s="15" t="s">
        <v>172</v>
      </c>
      <c r="G569" s="15"/>
      <c r="H569" s="15"/>
      <c r="I569" s="15"/>
      <c r="J569" s="15" t="s">
        <v>4039</v>
      </c>
      <c r="K569" s="15" t="s">
        <v>4032</v>
      </c>
      <c r="L569" s="15" t="s">
        <v>4040</v>
      </c>
      <c r="M569" s="15" t="s">
        <v>4041</v>
      </c>
      <c r="N569" s="15"/>
      <c r="O569" s="15" t="s">
        <v>95</v>
      </c>
      <c r="P569" s="15" t="s">
        <v>729</v>
      </c>
      <c r="Q569" s="15" t="s">
        <v>730</v>
      </c>
      <c r="R569" s="15"/>
      <c r="S569" s="13" t="s">
        <v>117</v>
      </c>
      <c r="T569" s="15"/>
      <c r="U569" s="15"/>
      <c r="V569" s="15"/>
      <c r="W569" s="15" t="s">
        <v>731</v>
      </c>
      <c r="X569" s="20" t="s">
        <v>2370</v>
      </c>
      <c r="Y569" s="15" t="s">
        <v>83</v>
      </c>
      <c r="Z569" s="15" t="s">
        <v>630</v>
      </c>
    </row>
    <row r="570" ht="168" customHeight="1" spans="2:26">
      <c r="B570" s="15" t="str">
        <f t="shared" si="12"/>
        <v>VehicleSetting_568</v>
      </c>
      <c r="C570" s="15" t="s">
        <v>4020</v>
      </c>
      <c r="D570" s="15"/>
      <c r="E570" s="15" t="s">
        <v>4021</v>
      </c>
      <c r="F570" s="15" t="s">
        <v>172</v>
      </c>
      <c r="G570" s="15"/>
      <c r="H570" s="15"/>
      <c r="I570" s="15"/>
      <c r="J570" s="15" t="s">
        <v>4042</v>
      </c>
      <c r="K570" s="15" t="s">
        <v>4032</v>
      </c>
      <c r="L570" s="15" t="s">
        <v>4043</v>
      </c>
      <c r="M570" s="15" t="s">
        <v>1274</v>
      </c>
      <c r="N570" s="15"/>
      <c r="O570" s="15" t="s">
        <v>95</v>
      </c>
      <c r="P570" s="15" t="s">
        <v>729</v>
      </c>
      <c r="Q570" s="15" t="s">
        <v>730</v>
      </c>
      <c r="R570" s="15"/>
      <c r="S570" s="13" t="s">
        <v>117</v>
      </c>
      <c r="T570" s="15"/>
      <c r="U570" s="15"/>
      <c r="V570" s="15"/>
      <c r="W570" s="15" t="s">
        <v>731</v>
      </c>
      <c r="X570" s="20" t="s">
        <v>2370</v>
      </c>
      <c r="Y570" s="15" t="s">
        <v>83</v>
      </c>
      <c r="Z570" s="15" t="s">
        <v>630</v>
      </c>
    </row>
    <row r="571" ht="48" customHeight="1" spans="2:26">
      <c r="B571" s="15" t="str">
        <f t="shared" si="12"/>
        <v>VehicleSetting_569</v>
      </c>
      <c r="C571" s="15" t="s">
        <v>4020</v>
      </c>
      <c r="D571" s="15"/>
      <c r="E571" s="15" t="s">
        <v>4021</v>
      </c>
      <c r="F571" s="15" t="s">
        <v>172</v>
      </c>
      <c r="G571" s="15"/>
      <c r="H571" s="15"/>
      <c r="I571" s="15"/>
      <c r="J571" s="15" t="s">
        <v>4044</v>
      </c>
      <c r="K571" s="15" t="s">
        <v>4032</v>
      </c>
      <c r="L571" s="15" t="s">
        <v>4045</v>
      </c>
      <c r="M571" s="15" t="s">
        <v>1278</v>
      </c>
      <c r="N571" s="15"/>
      <c r="O571" s="15" t="s">
        <v>95</v>
      </c>
      <c r="P571" s="15" t="s">
        <v>729</v>
      </c>
      <c r="Q571" s="15" t="s">
        <v>730</v>
      </c>
      <c r="R571" s="15"/>
      <c r="S571" s="13" t="s">
        <v>117</v>
      </c>
      <c r="T571" s="15"/>
      <c r="U571" s="15"/>
      <c r="V571" s="15"/>
      <c r="W571" s="15" t="s">
        <v>731</v>
      </c>
      <c r="X571" s="20" t="s">
        <v>2370</v>
      </c>
      <c r="Y571" s="15" t="s">
        <v>83</v>
      </c>
      <c r="Z571" s="15" t="s">
        <v>630</v>
      </c>
    </row>
    <row r="572" ht="77.85" customHeight="1" spans="2:26">
      <c r="B572" s="15" t="str">
        <f t="shared" si="12"/>
        <v>VehicleSetting_570</v>
      </c>
      <c r="C572" s="15" t="s">
        <v>4020</v>
      </c>
      <c r="D572" s="15"/>
      <c r="E572" s="15" t="s">
        <v>4021</v>
      </c>
      <c r="F572" s="15" t="s">
        <v>172</v>
      </c>
      <c r="G572" s="15"/>
      <c r="H572" s="15"/>
      <c r="I572" s="15"/>
      <c r="J572" s="15" t="s">
        <v>4046</v>
      </c>
      <c r="K572" s="15" t="s">
        <v>4032</v>
      </c>
      <c r="L572" s="15" t="s">
        <v>4047</v>
      </c>
      <c r="M572" s="15" t="s">
        <v>4048</v>
      </c>
      <c r="N572" s="15"/>
      <c r="O572" s="15" t="s">
        <v>95</v>
      </c>
      <c r="P572" s="15" t="s">
        <v>729</v>
      </c>
      <c r="Q572" s="15" t="s">
        <v>730</v>
      </c>
      <c r="R572" s="15"/>
      <c r="S572" s="13" t="s">
        <v>117</v>
      </c>
      <c r="T572" s="15"/>
      <c r="U572" s="15"/>
      <c r="V572" s="15"/>
      <c r="W572" s="15" t="s">
        <v>731</v>
      </c>
      <c r="X572" s="20" t="s">
        <v>2370</v>
      </c>
      <c r="Y572" s="15" t="s">
        <v>83</v>
      </c>
      <c r="Z572" s="15" t="s">
        <v>630</v>
      </c>
    </row>
    <row r="573" ht="48" customHeight="1" spans="2:26">
      <c r="B573" s="15" t="str">
        <f t="shared" si="12"/>
        <v>VehicleSetting_571</v>
      </c>
      <c r="C573" s="15" t="s">
        <v>4020</v>
      </c>
      <c r="D573" s="15"/>
      <c r="E573" s="15" t="s">
        <v>4021</v>
      </c>
      <c r="F573" s="15" t="s">
        <v>172</v>
      </c>
      <c r="G573" s="15"/>
      <c r="H573" s="15"/>
      <c r="I573" s="15"/>
      <c r="J573" s="15" t="s">
        <v>4049</v>
      </c>
      <c r="K573" s="15" t="s">
        <v>4032</v>
      </c>
      <c r="L573" s="15" t="s">
        <v>4050</v>
      </c>
      <c r="M573" s="15" t="s">
        <v>4048</v>
      </c>
      <c r="N573" s="15"/>
      <c r="O573" s="15" t="s">
        <v>95</v>
      </c>
      <c r="P573" s="15" t="s">
        <v>729</v>
      </c>
      <c r="Q573" s="15" t="s">
        <v>730</v>
      </c>
      <c r="R573" s="15"/>
      <c r="S573" s="13" t="s">
        <v>117</v>
      </c>
      <c r="T573" s="15"/>
      <c r="U573" s="15"/>
      <c r="V573" s="15"/>
      <c r="W573" s="15" t="s">
        <v>731</v>
      </c>
      <c r="X573" s="20" t="s">
        <v>2370</v>
      </c>
      <c r="Y573" s="15" t="s">
        <v>83</v>
      </c>
      <c r="Z573" s="15" t="s">
        <v>630</v>
      </c>
    </row>
    <row r="574" ht="48" customHeight="1" spans="2:26">
      <c r="B574" s="15" t="str">
        <f t="shared" si="12"/>
        <v>VehicleSetting_572</v>
      </c>
      <c r="C574" s="15" t="s">
        <v>4020</v>
      </c>
      <c r="D574" s="15"/>
      <c r="E574" s="15" t="s">
        <v>4021</v>
      </c>
      <c r="F574" s="15" t="s">
        <v>172</v>
      </c>
      <c r="G574" s="15"/>
      <c r="H574" s="15"/>
      <c r="I574" s="15"/>
      <c r="J574" s="15" t="s">
        <v>4051</v>
      </c>
      <c r="K574" s="15" t="s">
        <v>1372</v>
      </c>
      <c r="L574" s="15" t="s">
        <v>4052</v>
      </c>
      <c r="M574" s="15" t="s">
        <v>4053</v>
      </c>
      <c r="N574" s="15"/>
      <c r="O574" s="15" t="s">
        <v>97</v>
      </c>
      <c r="P574" s="15" t="s">
        <v>729</v>
      </c>
      <c r="Q574" s="15" t="s">
        <v>730</v>
      </c>
      <c r="R574" s="15"/>
      <c r="S574" s="13" t="s">
        <v>117</v>
      </c>
      <c r="T574" s="15"/>
      <c r="U574" s="15"/>
      <c r="V574" s="15"/>
      <c r="W574" s="15" t="s">
        <v>731</v>
      </c>
      <c r="X574" s="20" t="s">
        <v>2370</v>
      </c>
      <c r="Y574" s="15" t="s">
        <v>83</v>
      </c>
      <c r="Z574" s="15" t="s">
        <v>630</v>
      </c>
    </row>
    <row r="575" ht="48" customHeight="1" spans="2:26">
      <c r="B575" s="15" t="str">
        <f t="shared" si="12"/>
        <v>VehicleSetting_573</v>
      </c>
      <c r="C575" s="15" t="s">
        <v>4020</v>
      </c>
      <c r="D575" s="15"/>
      <c r="E575" s="15" t="s">
        <v>4021</v>
      </c>
      <c r="F575" s="15" t="s">
        <v>172</v>
      </c>
      <c r="G575" s="15"/>
      <c r="H575" s="15"/>
      <c r="I575" s="15"/>
      <c r="J575" s="15" t="s">
        <v>4054</v>
      </c>
      <c r="K575" s="15" t="s">
        <v>1372</v>
      </c>
      <c r="L575" s="15" t="s">
        <v>4055</v>
      </c>
      <c r="M575" s="15" t="s">
        <v>4056</v>
      </c>
      <c r="N575" s="15"/>
      <c r="O575" s="15" t="s">
        <v>97</v>
      </c>
      <c r="P575" s="15" t="s">
        <v>729</v>
      </c>
      <c r="Q575" s="15" t="s">
        <v>730</v>
      </c>
      <c r="R575" s="15"/>
      <c r="S575" s="13" t="s">
        <v>117</v>
      </c>
      <c r="T575" s="15"/>
      <c r="U575" s="15"/>
      <c r="V575" s="15"/>
      <c r="W575" s="15" t="s">
        <v>731</v>
      </c>
      <c r="X575" s="20" t="s">
        <v>2370</v>
      </c>
      <c r="Y575" s="15" t="s">
        <v>83</v>
      </c>
      <c r="Z575" s="15" t="s">
        <v>630</v>
      </c>
    </row>
    <row r="576" ht="48" customHeight="1" spans="2:26">
      <c r="B576" s="15" t="str">
        <f t="shared" si="12"/>
        <v>VehicleSetting_574</v>
      </c>
      <c r="C576" s="15" t="s">
        <v>4057</v>
      </c>
      <c r="D576" s="15"/>
      <c r="E576" s="15" t="s">
        <v>4058</v>
      </c>
      <c r="F576" s="15" t="s">
        <v>172</v>
      </c>
      <c r="G576" s="15"/>
      <c r="H576" s="15"/>
      <c r="I576" s="15"/>
      <c r="J576" s="15" t="s">
        <v>4059</v>
      </c>
      <c r="K576" s="15" t="s">
        <v>1372</v>
      </c>
      <c r="L576" s="15" t="s">
        <v>4060</v>
      </c>
      <c r="M576" s="15" t="s">
        <v>4061</v>
      </c>
      <c r="N576" s="15"/>
      <c r="O576" s="15" t="s">
        <v>97</v>
      </c>
      <c r="P576" s="15" t="s">
        <v>729</v>
      </c>
      <c r="Q576" s="15" t="s">
        <v>730</v>
      </c>
      <c r="R576" s="15"/>
      <c r="S576" s="13" t="s">
        <v>117</v>
      </c>
      <c r="T576" s="15"/>
      <c r="U576" s="15"/>
      <c r="V576" s="15"/>
      <c r="W576" s="15" t="s">
        <v>731</v>
      </c>
      <c r="X576" s="20" t="s">
        <v>2370</v>
      </c>
      <c r="Y576" s="15" t="s">
        <v>83</v>
      </c>
      <c r="Z576" s="15" t="s">
        <v>630</v>
      </c>
    </row>
    <row r="577" ht="48" customHeight="1" spans="2:26">
      <c r="B577" s="15" t="str">
        <f t="shared" ref="B577:B638" si="13">"VehicleSetting_"&amp;ROW()-2</f>
        <v>VehicleSetting_575</v>
      </c>
      <c r="C577" s="15" t="s">
        <v>4057</v>
      </c>
      <c r="D577" s="15"/>
      <c r="E577" s="15" t="s">
        <v>4058</v>
      </c>
      <c r="F577" s="15" t="s">
        <v>172</v>
      </c>
      <c r="G577" s="15"/>
      <c r="H577" s="15"/>
      <c r="I577" s="15"/>
      <c r="J577" s="15" t="s">
        <v>4062</v>
      </c>
      <c r="K577" s="15" t="s">
        <v>1372</v>
      </c>
      <c r="L577" s="15" t="s">
        <v>4063</v>
      </c>
      <c r="M577" s="15" t="s">
        <v>4064</v>
      </c>
      <c r="N577" s="15"/>
      <c r="O577" s="15" t="s">
        <v>97</v>
      </c>
      <c r="P577" s="15" t="s">
        <v>729</v>
      </c>
      <c r="Q577" s="15" t="s">
        <v>730</v>
      </c>
      <c r="R577" s="15"/>
      <c r="S577" s="13" t="s">
        <v>117</v>
      </c>
      <c r="T577" s="15"/>
      <c r="U577" s="15"/>
      <c r="V577" s="15"/>
      <c r="W577" s="15" t="s">
        <v>731</v>
      </c>
      <c r="X577" s="20" t="s">
        <v>2370</v>
      </c>
      <c r="Y577" s="15" t="s">
        <v>83</v>
      </c>
      <c r="Z577" s="15" t="s">
        <v>630</v>
      </c>
    </row>
    <row r="578" ht="48" customHeight="1" spans="2:26">
      <c r="B578" s="15" t="str">
        <f t="shared" si="13"/>
        <v>VehicleSetting_576</v>
      </c>
      <c r="C578" s="15" t="s">
        <v>4057</v>
      </c>
      <c r="D578" s="15"/>
      <c r="E578" s="15" t="s">
        <v>4065</v>
      </c>
      <c r="F578" s="15" t="s">
        <v>172</v>
      </c>
      <c r="G578" s="15"/>
      <c r="H578" s="15"/>
      <c r="I578" s="15"/>
      <c r="J578" s="15" t="s">
        <v>4066</v>
      </c>
      <c r="K578" s="15" t="s">
        <v>1372</v>
      </c>
      <c r="L578" s="15" t="s">
        <v>4067</v>
      </c>
      <c r="M578" s="15" t="s">
        <v>4068</v>
      </c>
      <c r="N578" s="15"/>
      <c r="O578" s="15" t="s">
        <v>97</v>
      </c>
      <c r="P578" s="15" t="s">
        <v>729</v>
      </c>
      <c r="Q578" s="15" t="s">
        <v>730</v>
      </c>
      <c r="R578" s="15"/>
      <c r="S578" s="13" t="s">
        <v>117</v>
      </c>
      <c r="T578" s="15"/>
      <c r="U578" s="15"/>
      <c r="V578" s="15"/>
      <c r="W578" s="15" t="s">
        <v>731</v>
      </c>
      <c r="X578" s="20" t="s">
        <v>2370</v>
      </c>
      <c r="Y578" s="15" t="s">
        <v>83</v>
      </c>
      <c r="Z578" s="15" t="s">
        <v>630</v>
      </c>
    </row>
    <row r="579" ht="111" customHeight="1" spans="2:26">
      <c r="B579" s="15" t="str">
        <f t="shared" si="13"/>
        <v>VehicleSetting_577</v>
      </c>
      <c r="C579" s="15" t="s">
        <v>4057</v>
      </c>
      <c r="D579" s="15"/>
      <c r="E579" s="15" t="s">
        <v>4058</v>
      </c>
      <c r="F579" s="15" t="s">
        <v>172</v>
      </c>
      <c r="G579" s="15"/>
      <c r="H579" s="15"/>
      <c r="I579" s="15"/>
      <c r="J579" s="15" t="s">
        <v>4069</v>
      </c>
      <c r="K579" s="15" t="s">
        <v>1376</v>
      </c>
      <c r="L579" s="15" t="s">
        <v>4070</v>
      </c>
      <c r="M579" s="15" t="s">
        <v>1266</v>
      </c>
      <c r="N579" s="15"/>
      <c r="O579" s="15" t="s">
        <v>97</v>
      </c>
      <c r="P579" s="15" t="s">
        <v>729</v>
      </c>
      <c r="Q579" s="15" t="s">
        <v>730</v>
      </c>
      <c r="R579" s="15"/>
      <c r="S579" s="13" t="s">
        <v>117</v>
      </c>
      <c r="T579" s="15"/>
      <c r="U579" s="15"/>
      <c r="V579" s="15"/>
      <c r="W579" s="15" t="s">
        <v>731</v>
      </c>
      <c r="X579" s="20" t="s">
        <v>2370</v>
      </c>
      <c r="Y579" s="15" t="s">
        <v>83</v>
      </c>
      <c r="Z579" s="15" t="s">
        <v>630</v>
      </c>
    </row>
    <row r="580" ht="48" customHeight="1" spans="2:26">
      <c r="B580" s="15" t="str">
        <f t="shared" si="13"/>
        <v>VehicleSetting_578</v>
      </c>
      <c r="C580" s="15" t="s">
        <v>4057</v>
      </c>
      <c r="D580" s="15"/>
      <c r="E580" s="15" t="s">
        <v>4058</v>
      </c>
      <c r="F580" s="15" t="s">
        <v>172</v>
      </c>
      <c r="G580" s="15"/>
      <c r="H580" s="15"/>
      <c r="I580" s="15"/>
      <c r="J580" s="15" t="s">
        <v>4071</v>
      </c>
      <c r="K580" s="15" t="s">
        <v>1376</v>
      </c>
      <c r="L580" s="15" t="s">
        <v>4072</v>
      </c>
      <c r="M580" s="15" t="s">
        <v>1314</v>
      </c>
      <c r="N580" s="15"/>
      <c r="O580" s="15" t="s">
        <v>97</v>
      </c>
      <c r="P580" s="15" t="s">
        <v>729</v>
      </c>
      <c r="Q580" s="15" t="s">
        <v>730</v>
      </c>
      <c r="R580" s="15"/>
      <c r="S580" s="13" t="s">
        <v>117</v>
      </c>
      <c r="T580" s="15"/>
      <c r="U580" s="15"/>
      <c r="V580" s="15"/>
      <c r="W580" s="15" t="s">
        <v>731</v>
      </c>
      <c r="X580" s="20" t="s">
        <v>2370</v>
      </c>
      <c r="Y580" s="15" t="s">
        <v>83</v>
      </c>
      <c r="Z580" s="15" t="s">
        <v>630</v>
      </c>
    </row>
    <row r="581" ht="92.1" customHeight="1" spans="1:26">
      <c r="A581" s="2"/>
      <c r="B581" s="15" t="str">
        <f t="shared" si="13"/>
        <v>VehicleSetting_579</v>
      </c>
      <c r="C581" s="15" t="s">
        <v>4057</v>
      </c>
      <c r="D581" s="15"/>
      <c r="E581" s="15" t="s">
        <v>4058</v>
      </c>
      <c r="F581" s="15" t="s">
        <v>172</v>
      </c>
      <c r="G581" s="15"/>
      <c r="H581" s="15"/>
      <c r="I581" s="15"/>
      <c r="J581" s="15" t="s">
        <v>4073</v>
      </c>
      <c r="K581" s="15" t="s">
        <v>1376</v>
      </c>
      <c r="L581" s="15" t="s">
        <v>4074</v>
      </c>
      <c r="M581" s="15" t="s">
        <v>1274</v>
      </c>
      <c r="N581" s="15"/>
      <c r="O581" s="15" t="s">
        <v>95</v>
      </c>
      <c r="P581" s="15" t="s">
        <v>729</v>
      </c>
      <c r="Q581" s="15" t="s">
        <v>730</v>
      </c>
      <c r="R581" s="15"/>
      <c r="S581" s="13" t="s">
        <v>117</v>
      </c>
      <c r="T581" s="15"/>
      <c r="U581" s="15"/>
      <c r="V581" s="15"/>
      <c r="W581" s="15" t="s">
        <v>731</v>
      </c>
      <c r="X581" s="20" t="s">
        <v>2370</v>
      </c>
      <c r="Y581" s="15" t="s">
        <v>83</v>
      </c>
      <c r="Z581" s="15" t="s">
        <v>630</v>
      </c>
    </row>
    <row r="582" ht="95.85" customHeight="1" spans="1:26">
      <c r="A582" s="2"/>
      <c r="B582" s="15" t="str">
        <f t="shared" si="13"/>
        <v>VehicleSetting_580</v>
      </c>
      <c r="C582" s="15" t="s">
        <v>4057</v>
      </c>
      <c r="D582" s="15"/>
      <c r="E582" s="15" t="s">
        <v>4058</v>
      </c>
      <c r="F582" s="15" t="s">
        <v>172</v>
      </c>
      <c r="G582" s="15"/>
      <c r="H582" s="15"/>
      <c r="I582" s="15"/>
      <c r="J582" s="15" t="s">
        <v>4075</v>
      </c>
      <c r="K582" s="15" t="s">
        <v>1376</v>
      </c>
      <c r="L582" s="15" t="s">
        <v>4076</v>
      </c>
      <c r="M582" s="15" t="s">
        <v>1278</v>
      </c>
      <c r="N582" s="15"/>
      <c r="O582" s="15" t="s">
        <v>95</v>
      </c>
      <c r="P582" s="15" t="s">
        <v>729</v>
      </c>
      <c r="Q582" s="15" t="s">
        <v>730</v>
      </c>
      <c r="R582" s="15"/>
      <c r="S582" s="13" t="s">
        <v>117</v>
      </c>
      <c r="T582" s="15"/>
      <c r="U582" s="15"/>
      <c r="V582" s="15"/>
      <c r="W582" s="15" t="s">
        <v>731</v>
      </c>
      <c r="X582" s="20" t="s">
        <v>2370</v>
      </c>
      <c r="Y582" s="15" t="s">
        <v>83</v>
      </c>
      <c r="Z582" s="15" t="s">
        <v>630</v>
      </c>
    </row>
    <row r="583" ht="126.6" customHeight="1" spans="1:26">
      <c r="A583" s="2"/>
      <c r="B583" s="15" t="str">
        <f t="shared" si="13"/>
        <v>VehicleSetting_581</v>
      </c>
      <c r="C583" s="15" t="s">
        <v>4057</v>
      </c>
      <c r="D583" s="15"/>
      <c r="E583" s="15" t="s">
        <v>4058</v>
      </c>
      <c r="F583" s="15" t="s">
        <v>172</v>
      </c>
      <c r="G583" s="15"/>
      <c r="H583" s="15"/>
      <c r="I583" s="15"/>
      <c r="J583" s="15" t="s">
        <v>4077</v>
      </c>
      <c r="K583" s="15" t="s">
        <v>1376</v>
      </c>
      <c r="L583" s="15" t="s">
        <v>4078</v>
      </c>
      <c r="M583" s="15" t="s">
        <v>4079</v>
      </c>
      <c r="N583" s="15"/>
      <c r="O583" s="15" t="s">
        <v>95</v>
      </c>
      <c r="P583" s="15" t="s">
        <v>729</v>
      </c>
      <c r="Q583" s="15" t="s">
        <v>730</v>
      </c>
      <c r="R583" s="15"/>
      <c r="S583" s="13" t="s">
        <v>117</v>
      </c>
      <c r="T583" s="15"/>
      <c r="U583" s="15"/>
      <c r="V583" s="15"/>
      <c r="W583" s="15" t="s">
        <v>731</v>
      </c>
      <c r="X583" s="20" t="s">
        <v>2370</v>
      </c>
      <c r="Y583" s="15" t="s">
        <v>83</v>
      </c>
      <c r="Z583" s="15" t="s">
        <v>630</v>
      </c>
    </row>
    <row r="584" ht="116.85" customHeight="1" spans="1:26">
      <c r="A584" s="2"/>
      <c r="B584" s="15" t="str">
        <f t="shared" si="13"/>
        <v>VehicleSetting_582</v>
      </c>
      <c r="C584" s="15" t="s">
        <v>4057</v>
      </c>
      <c r="D584" s="15"/>
      <c r="E584" s="15" t="s">
        <v>4058</v>
      </c>
      <c r="F584" s="15" t="s">
        <v>172</v>
      </c>
      <c r="G584" s="15"/>
      <c r="H584" s="15"/>
      <c r="I584" s="15"/>
      <c r="J584" s="15" t="s">
        <v>4080</v>
      </c>
      <c r="K584" s="15" t="s">
        <v>1376</v>
      </c>
      <c r="L584" s="15" t="s">
        <v>4081</v>
      </c>
      <c r="M584" s="15" t="s">
        <v>4082</v>
      </c>
      <c r="N584" s="15"/>
      <c r="O584" s="15" t="s">
        <v>95</v>
      </c>
      <c r="P584" s="15" t="s">
        <v>729</v>
      </c>
      <c r="Q584" s="15" t="s">
        <v>730</v>
      </c>
      <c r="R584" s="15"/>
      <c r="S584" s="13" t="s">
        <v>117</v>
      </c>
      <c r="T584" s="15"/>
      <c r="U584" s="15"/>
      <c r="V584" s="15"/>
      <c r="W584" s="15" t="s">
        <v>731</v>
      </c>
      <c r="X584" s="20" t="s">
        <v>2370</v>
      </c>
      <c r="Y584" s="15" t="s">
        <v>83</v>
      </c>
      <c r="Z584" s="15" t="s">
        <v>630</v>
      </c>
    </row>
    <row r="585" ht="149.25" customHeight="1" spans="2:26">
      <c r="B585" s="15" t="str">
        <f t="shared" si="13"/>
        <v>VehicleSetting_583</v>
      </c>
      <c r="C585" s="15" t="s">
        <v>4057</v>
      </c>
      <c r="D585" s="15"/>
      <c r="E585" s="15" t="s">
        <v>4058</v>
      </c>
      <c r="F585" s="15" t="s">
        <v>172</v>
      </c>
      <c r="G585" s="15"/>
      <c r="H585" s="15"/>
      <c r="I585" s="15"/>
      <c r="J585" s="15" t="s">
        <v>4083</v>
      </c>
      <c r="K585" s="15" t="s">
        <v>1376</v>
      </c>
      <c r="L585" s="15" t="s">
        <v>4084</v>
      </c>
      <c r="M585" s="15" t="s">
        <v>919</v>
      </c>
      <c r="N585" s="15"/>
      <c r="O585" s="15" t="s">
        <v>97</v>
      </c>
      <c r="P585" s="15" t="s">
        <v>729</v>
      </c>
      <c r="Q585" s="15" t="s">
        <v>730</v>
      </c>
      <c r="R585" s="15"/>
      <c r="S585" s="13" t="s">
        <v>117</v>
      </c>
      <c r="T585" s="15"/>
      <c r="U585" s="15"/>
      <c r="V585" s="15"/>
      <c r="W585" s="15" t="s">
        <v>731</v>
      </c>
      <c r="X585" s="20" t="s">
        <v>2370</v>
      </c>
      <c r="Y585" s="15" t="s">
        <v>83</v>
      </c>
      <c r="Z585" s="15" t="s">
        <v>630</v>
      </c>
    </row>
    <row r="586" ht="101.1" customHeight="1" spans="2:26">
      <c r="B586" s="15" t="str">
        <f t="shared" si="13"/>
        <v>VehicleSetting_584</v>
      </c>
      <c r="C586" s="15" t="s">
        <v>4057</v>
      </c>
      <c r="D586" s="15"/>
      <c r="E586" s="15" t="s">
        <v>4058</v>
      </c>
      <c r="F586" s="15" t="s">
        <v>172</v>
      </c>
      <c r="G586" s="15"/>
      <c r="H586" s="15"/>
      <c r="I586" s="15"/>
      <c r="J586" s="15" t="s">
        <v>4085</v>
      </c>
      <c r="K586" s="15" t="s">
        <v>1376</v>
      </c>
      <c r="L586" s="15" t="s">
        <v>4086</v>
      </c>
      <c r="M586" s="15" t="s">
        <v>4087</v>
      </c>
      <c r="N586" s="15"/>
      <c r="O586" s="15" t="s">
        <v>97</v>
      </c>
      <c r="P586" s="15" t="s">
        <v>729</v>
      </c>
      <c r="Q586" s="15" t="s">
        <v>730</v>
      </c>
      <c r="R586" s="15"/>
      <c r="S586" s="13" t="s">
        <v>117</v>
      </c>
      <c r="T586" s="15"/>
      <c r="U586" s="15"/>
      <c r="V586" s="15"/>
      <c r="W586" s="15" t="s">
        <v>731</v>
      </c>
      <c r="X586" s="20" t="s">
        <v>2370</v>
      </c>
      <c r="Y586" s="15" t="s">
        <v>83</v>
      </c>
      <c r="Z586" s="15" t="s">
        <v>630</v>
      </c>
    </row>
    <row r="587" ht="48" customHeight="1" spans="2:26">
      <c r="B587" s="15" t="str">
        <f t="shared" si="13"/>
        <v>VehicleSetting_585</v>
      </c>
      <c r="C587" s="15" t="s">
        <v>4057</v>
      </c>
      <c r="D587" s="15"/>
      <c r="E587" s="15" t="s">
        <v>4058</v>
      </c>
      <c r="F587" s="15" t="s">
        <v>172</v>
      </c>
      <c r="G587" s="15"/>
      <c r="H587" s="15"/>
      <c r="I587" s="15"/>
      <c r="J587" s="15" t="s">
        <v>4088</v>
      </c>
      <c r="K587" s="15" t="s">
        <v>1376</v>
      </c>
      <c r="L587" s="15" t="s">
        <v>4089</v>
      </c>
      <c r="M587" s="15" t="s">
        <v>4090</v>
      </c>
      <c r="N587" s="15"/>
      <c r="O587" s="15" t="s">
        <v>97</v>
      </c>
      <c r="P587" s="15" t="s">
        <v>729</v>
      </c>
      <c r="Q587" s="15" t="s">
        <v>730</v>
      </c>
      <c r="R587" s="15"/>
      <c r="S587" s="13" t="s">
        <v>117</v>
      </c>
      <c r="T587" s="15"/>
      <c r="U587" s="15"/>
      <c r="V587" s="15"/>
      <c r="W587" s="15" t="s">
        <v>731</v>
      </c>
      <c r="X587" s="20" t="s">
        <v>2370</v>
      </c>
      <c r="Y587" s="15" t="s">
        <v>83</v>
      </c>
      <c r="Z587" s="15" t="s">
        <v>630</v>
      </c>
    </row>
    <row r="588" ht="48" customHeight="1" spans="1:26">
      <c r="A588" s="2"/>
      <c r="B588" s="15" t="str">
        <f t="shared" si="13"/>
        <v>VehicleSetting_586</v>
      </c>
      <c r="C588" s="15" t="s">
        <v>4057</v>
      </c>
      <c r="D588" s="15"/>
      <c r="E588" s="15" t="s">
        <v>4058</v>
      </c>
      <c r="F588" s="15" t="s">
        <v>172</v>
      </c>
      <c r="G588" s="15"/>
      <c r="H588" s="15"/>
      <c r="I588" s="15"/>
      <c r="J588" s="15" t="s">
        <v>4091</v>
      </c>
      <c r="K588" s="15" t="s">
        <v>1376</v>
      </c>
      <c r="L588" s="15" t="s">
        <v>4092</v>
      </c>
      <c r="M588" s="15" t="s">
        <v>1274</v>
      </c>
      <c r="N588" s="15"/>
      <c r="O588" s="15" t="s">
        <v>95</v>
      </c>
      <c r="P588" s="15" t="s">
        <v>729</v>
      </c>
      <c r="Q588" s="15" t="s">
        <v>730</v>
      </c>
      <c r="R588" s="15"/>
      <c r="S588" s="13" t="s">
        <v>117</v>
      </c>
      <c r="T588" s="15"/>
      <c r="U588" s="15"/>
      <c r="V588" s="15"/>
      <c r="W588" s="15" t="s">
        <v>731</v>
      </c>
      <c r="X588" s="20" t="s">
        <v>2370</v>
      </c>
      <c r="Y588" s="15" t="s">
        <v>83</v>
      </c>
      <c r="Z588" s="15" t="s">
        <v>630</v>
      </c>
    </row>
    <row r="589" ht="48" customHeight="1" spans="1:26">
      <c r="A589" s="2"/>
      <c r="B589" s="15" t="str">
        <f t="shared" si="13"/>
        <v>VehicleSetting_587</v>
      </c>
      <c r="C589" s="15" t="s">
        <v>4057</v>
      </c>
      <c r="D589" s="15"/>
      <c r="E589" s="15" t="s">
        <v>4058</v>
      </c>
      <c r="F589" s="15" t="s">
        <v>172</v>
      </c>
      <c r="G589" s="15"/>
      <c r="H589" s="15"/>
      <c r="I589" s="15"/>
      <c r="J589" s="15" t="s">
        <v>4093</v>
      </c>
      <c r="K589" s="15" t="s">
        <v>1376</v>
      </c>
      <c r="L589" s="15" t="s">
        <v>4094</v>
      </c>
      <c r="M589" s="15" t="s">
        <v>1278</v>
      </c>
      <c r="N589" s="15"/>
      <c r="O589" s="15" t="s">
        <v>95</v>
      </c>
      <c r="P589" s="15" t="s">
        <v>729</v>
      </c>
      <c r="Q589" s="15" t="s">
        <v>730</v>
      </c>
      <c r="R589" s="15"/>
      <c r="S589" s="13" t="s">
        <v>117</v>
      </c>
      <c r="T589" s="15"/>
      <c r="U589" s="15"/>
      <c r="V589" s="15"/>
      <c r="W589" s="15" t="s">
        <v>731</v>
      </c>
      <c r="X589" s="20" t="s">
        <v>2370</v>
      </c>
      <c r="Y589" s="15" t="s">
        <v>83</v>
      </c>
      <c r="Z589" s="15" t="s">
        <v>630</v>
      </c>
    </row>
    <row r="590" ht="132.4" customHeight="1" spans="1:26">
      <c r="A590" s="2"/>
      <c r="B590" s="15" t="str">
        <f t="shared" si="13"/>
        <v>VehicleSetting_588</v>
      </c>
      <c r="C590" s="15" t="s">
        <v>4057</v>
      </c>
      <c r="D590" s="15"/>
      <c r="E590" s="15" t="s">
        <v>4058</v>
      </c>
      <c r="F590" s="15" t="s">
        <v>172</v>
      </c>
      <c r="G590" s="15"/>
      <c r="H590" s="15"/>
      <c r="I590" s="15"/>
      <c r="J590" s="15" t="s">
        <v>4095</v>
      </c>
      <c r="K590" s="15" t="s">
        <v>1376</v>
      </c>
      <c r="L590" s="15" t="s">
        <v>4096</v>
      </c>
      <c r="M590" s="15" t="s">
        <v>4097</v>
      </c>
      <c r="N590" s="15"/>
      <c r="O590" s="15" t="s">
        <v>95</v>
      </c>
      <c r="P590" s="15" t="s">
        <v>729</v>
      </c>
      <c r="Q590" s="15" t="s">
        <v>730</v>
      </c>
      <c r="R590" s="15"/>
      <c r="S590" s="13" t="s">
        <v>117</v>
      </c>
      <c r="T590" s="15"/>
      <c r="U590" s="15"/>
      <c r="V590" s="15"/>
      <c r="W590" s="15" t="s">
        <v>731</v>
      </c>
      <c r="X590" s="20" t="s">
        <v>2370</v>
      </c>
      <c r="Y590" s="15" t="s">
        <v>83</v>
      </c>
      <c r="Z590" s="15" t="s">
        <v>630</v>
      </c>
    </row>
    <row r="591" ht="115.35" customHeight="1" spans="1:26">
      <c r="A591" s="2"/>
      <c r="B591" s="15" t="str">
        <f t="shared" si="13"/>
        <v>VehicleSetting_589</v>
      </c>
      <c r="C591" s="15" t="s">
        <v>4057</v>
      </c>
      <c r="D591" s="15"/>
      <c r="E591" s="15" t="s">
        <v>4058</v>
      </c>
      <c r="F591" s="15" t="s">
        <v>172</v>
      </c>
      <c r="G591" s="15"/>
      <c r="H591" s="15"/>
      <c r="I591" s="15"/>
      <c r="J591" s="15" t="s">
        <v>4098</v>
      </c>
      <c r="K591" s="15" t="s">
        <v>1376</v>
      </c>
      <c r="L591" s="15" t="s">
        <v>4099</v>
      </c>
      <c r="M591" s="15" t="s">
        <v>4100</v>
      </c>
      <c r="N591" s="15"/>
      <c r="O591" s="15" t="s">
        <v>95</v>
      </c>
      <c r="P591" s="15" t="s">
        <v>729</v>
      </c>
      <c r="Q591" s="15" t="s">
        <v>730</v>
      </c>
      <c r="R591" s="15"/>
      <c r="S591" s="13" t="s">
        <v>117</v>
      </c>
      <c r="T591" s="15"/>
      <c r="U591" s="15"/>
      <c r="V591" s="15"/>
      <c r="W591" s="15" t="s">
        <v>731</v>
      </c>
      <c r="X591" s="20" t="s">
        <v>2370</v>
      </c>
      <c r="Y591" s="15" t="s">
        <v>83</v>
      </c>
      <c r="Z591" s="15" t="s">
        <v>630</v>
      </c>
    </row>
    <row r="592" ht="90.6" customHeight="1" spans="2:26">
      <c r="B592" s="15" t="str">
        <f t="shared" si="13"/>
        <v>VehicleSetting_590</v>
      </c>
      <c r="C592" s="15" t="s">
        <v>4057</v>
      </c>
      <c r="D592" s="15"/>
      <c r="E592" s="15" t="s">
        <v>4058</v>
      </c>
      <c r="F592" s="15" t="s">
        <v>172</v>
      </c>
      <c r="G592" s="15"/>
      <c r="H592" s="15"/>
      <c r="I592" s="15"/>
      <c r="J592" s="15" t="s">
        <v>4101</v>
      </c>
      <c r="K592" s="15" t="s">
        <v>1376</v>
      </c>
      <c r="L592" s="15" t="s">
        <v>4102</v>
      </c>
      <c r="M592" s="15" t="s">
        <v>919</v>
      </c>
      <c r="N592" s="15"/>
      <c r="O592" s="15" t="s">
        <v>97</v>
      </c>
      <c r="P592" s="15" t="s">
        <v>729</v>
      </c>
      <c r="Q592" s="15" t="s">
        <v>730</v>
      </c>
      <c r="R592" s="15"/>
      <c r="S592" s="13" t="s">
        <v>117</v>
      </c>
      <c r="T592" s="15"/>
      <c r="U592" s="15"/>
      <c r="V592" s="15"/>
      <c r="W592" s="15" t="s">
        <v>731</v>
      </c>
      <c r="X592" s="20" t="s">
        <v>2370</v>
      </c>
      <c r="Y592" s="15" t="s">
        <v>83</v>
      </c>
      <c r="Z592" s="15" t="s">
        <v>630</v>
      </c>
    </row>
    <row r="593" ht="48" customHeight="1" spans="2:26">
      <c r="B593" s="15" t="str">
        <f t="shared" si="13"/>
        <v>VehicleSetting_591</v>
      </c>
      <c r="C593" s="15" t="s">
        <v>4057</v>
      </c>
      <c r="D593" s="15"/>
      <c r="E593" s="15" t="s">
        <v>4058</v>
      </c>
      <c r="F593" s="15" t="s">
        <v>172</v>
      </c>
      <c r="G593" s="15"/>
      <c r="H593" s="15"/>
      <c r="I593" s="15"/>
      <c r="J593" s="15" t="s">
        <v>4103</v>
      </c>
      <c r="K593" s="15" t="s">
        <v>1376</v>
      </c>
      <c r="L593" s="15" t="s">
        <v>4104</v>
      </c>
      <c r="M593" s="15" t="s">
        <v>4105</v>
      </c>
      <c r="N593" s="15"/>
      <c r="O593" s="15" t="s">
        <v>97</v>
      </c>
      <c r="P593" s="15" t="s">
        <v>729</v>
      </c>
      <c r="Q593" s="15" t="s">
        <v>730</v>
      </c>
      <c r="R593" s="15"/>
      <c r="S593" s="13" t="s">
        <v>117</v>
      </c>
      <c r="T593" s="15"/>
      <c r="U593" s="15"/>
      <c r="V593" s="15"/>
      <c r="W593" s="15" t="s">
        <v>731</v>
      </c>
      <c r="X593" s="20" t="s">
        <v>2370</v>
      </c>
      <c r="Y593" s="15" t="s">
        <v>83</v>
      </c>
      <c r="Z593" s="15" t="s">
        <v>630</v>
      </c>
    </row>
    <row r="594" ht="48" customHeight="1" spans="2:26">
      <c r="B594" s="15" t="str">
        <f t="shared" si="13"/>
        <v>VehicleSetting_592</v>
      </c>
      <c r="C594" s="15" t="s">
        <v>4057</v>
      </c>
      <c r="D594" s="15"/>
      <c r="E594" s="15" t="s">
        <v>4058</v>
      </c>
      <c r="F594" s="15" t="s">
        <v>172</v>
      </c>
      <c r="G594" s="15"/>
      <c r="H594" s="15"/>
      <c r="I594" s="15"/>
      <c r="J594" s="15" t="s">
        <v>4106</v>
      </c>
      <c r="K594" s="15" t="s">
        <v>1376</v>
      </c>
      <c r="L594" s="15" t="s">
        <v>4107</v>
      </c>
      <c r="M594" s="15" t="s">
        <v>4108</v>
      </c>
      <c r="N594" s="15"/>
      <c r="O594" s="15" t="s">
        <v>97</v>
      </c>
      <c r="P594" s="15" t="s">
        <v>729</v>
      </c>
      <c r="Q594" s="15" t="s">
        <v>730</v>
      </c>
      <c r="R594" s="15"/>
      <c r="S594" s="13" t="s">
        <v>117</v>
      </c>
      <c r="T594" s="15"/>
      <c r="U594" s="15"/>
      <c r="V594" s="15"/>
      <c r="W594" s="15" t="s">
        <v>731</v>
      </c>
      <c r="X594" s="20" t="s">
        <v>2370</v>
      </c>
      <c r="Y594" s="15" t="s">
        <v>83</v>
      </c>
      <c r="Z594" s="15" t="s">
        <v>630</v>
      </c>
    </row>
    <row r="595" ht="111" customHeight="1" spans="1:26">
      <c r="A595" s="2"/>
      <c r="B595" s="15" t="str">
        <f t="shared" si="13"/>
        <v>VehicleSetting_593</v>
      </c>
      <c r="C595" s="15" t="s">
        <v>4057</v>
      </c>
      <c r="D595" s="15"/>
      <c r="E595" s="15" t="s">
        <v>4058</v>
      </c>
      <c r="F595" s="15" t="s">
        <v>172</v>
      </c>
      <c r="G595" s="15"/>
      <c r="H595" s="15"/>
      <c r="I595" s="15"/>
      <c r="J595" s="15" t="s">
        <v>4109</v>
      </c>
      <c r="K595" s="15" t="s">
        <v>1376</v>
      </c>
      <c r="L595" s="15" t="s">
        <v>4110</v>
      </c>
      <c r="M595" s="15" t="s">
        <v>1274</v>
      </c>
      <c r="N595" s="15"/>
      <c r="O595" s="15" t="s">
        <v>95</v>
      </c>
      <c r="P595" s="15" t="s">
        <v>729</v>
      </c>
      <c r="Q595" s="15" t="s">
        <v>730</v>
      </c>
      <c r="R595" s="15"/>
      <c r="S595" s="13" t="s">
        <v>117</v>
      </c>
      <c r="T595" s="15"/>
      <c r="U595" s="15"/>
      <c r="V595" s="15"/>
      <c r="W595" s="15" t="s">
        <v>731</v>
      </c>
      <c r="X595" s="20" t="s">
        <v>2370</v>
      </c>
      <c r="Y595" s="15" t="s">
        <v>83</v>
      </c>
      <c r="Z595" s="15" t="s">
        <v>630</v>
      </c>
    </row>
    <row r="596" ht="48" customHeight="1" spans="1:26">
      <c r="A596" s="2"/>
      <c r="B596" s="15" t="str">
        <f t="shared" si="13"/>
        <v>VehicleSetting_594</v>
      </c>
      <c r="C596" s="15" t="s">
        <v>4057</v>
      </c>
      <c r="D596" s="15"/>
      <c r="E596" s="15" t="s">
        <v>4058</v>
      </c>
      <c r="F596" s="15" t="s">
        <v>172</v>
      </c>
      <c r="G596" s="15"/>
      <c r="H596" s="15"/>
      <c r="I596" s="15"/>
      <c r="J596" s="15" t="s">
        <v>4111</v>
      </c>
      <c r="K596" s="15" t="s">
        <v>1376</v>
      </c>
      <c r="L596" s="15" t="s">
        <v>4112</v>
      </c>
      <c r="M596" s="15" t="s">
        <v>1278</v>
      </c>
      <c r="N596" s="15"/>
      <c r="O596" s="15" t="s">
        <v>95</v>
      </c>
      <c r="P596" s="15" t="s">
        <v>729</v>
      </c>
      <c r="Q596" s="15" t="s">
        <v>730</v>
      </c>
      <c r="R596" s="15"/>
      <c r="S596" s="13" t="s">
        <v>117</v>
      </c>
      <c r="T596" s="15"/>
      <c r="U596" s="15"/>
      <c r="V596" s="15"/>
      <c r="W596" s="15" t="s">
        <v>731</v>
      </c>
      <c r="X596" s="20" t="s">
        <v>2370</v>
      </c>
      <c r="Y596" s="15" t="s">
        <v>83</v>
      </c>
      <c r="Z596" s="15" t="s">
        <v>630</v>
      </c>
    </row>
    <row r="597" ht="159.95" customHeight="1" spans="1:26">
      <c r="A597" s="2"/>
      <c r="B597" s="15" t="str">
        <f t="shared" si="13"/>
        <v>VehicleSetting_595</v>
      </c>
      <c r="C597" s="15" t="s">
        <v>4057</v>
      </c>
      <c r="D597" s="15"/>
      <c r="E597" s="15" t="s">
        <v>4058</v>
      </c>
      <c r="F597" s="15" t="s">
        <v>172</v>
      </c>
      <c r="G597" s="15"/>
      <c r="H597" s="15"/>
      <c r="I597" s="15"/>
      <c r="J597" s="15" t="s">
        <v>4113</v>
      </c>
      <c r="K597" s="15" t="s">
        <v>1376</v>
      </c>
      <c r="L597" s="15" t="s">
        <v>4114</v>
      </c>
      <c r="M597" s="15" t="s">
        <v>4115</v>
      </c>
      <c r="N597" s="15"/>
      <c r="O597" s="15" t="s">
        <v>95</v>
      </c>
      <c r="P597" s="15" t="s">
        <v>729</v>
      </c>
      <c r="Q597" s="15" t="s">
        <v>730</v>
      </c>
      <c r="R597" s="15"/>
      <c r="S597" s="13" t="s">
        <v>117</v>
      </c>
      <c r="T597" s="15"/>
      <c r="U597" s="15"/>
      <c r="V597" s="15"/>
      <c r="W597" s="15" t="s">
        <v>731</v>
      </c>
      <c r="X597" s="20" t="s">
        <v>2370</v>
      </c>
      <c r="Y597" s="15" t="s">
        <v>83</v>
      </c>
      <c r="Z597" s="15" t="s">
        <v>630</v>
      </c>
    </row>
    <row r="598" ht="159.95" customHeight="1" spans="1:26">
      <c r="A598" s="2"/>
      <c r="B598" s="15" t="str">
        <f t="shared" si="13"/>
        <v>VehicleSetting_596</v>
      </c>
      <c r="C598" s="15" t="s">
        <v>4057</v>
      </c>
      <c r="D598" s="15"/>
      <c r="E598" s="15" t="s">
        <v>4058</v>
      </c>
      <c r="F598" s="15" t="s">
        <v>172</v>
      </c>
      <c r="G598" s="15"/>
      <c r="H598" s="15"/>
      <c r="I598" s="15"/>
      <c r="J598" s="15" t="s">
        <v>4116</v>
      </c>
      <c r="K598" s="15" t="s">
        <v>1376</v>
      </c>
      <c r="L598" s="15" t="s">
        <v>4117</v>
      </c>
      <c r="M598" s="15" t="s">
        <v>4118</v>
      </c>
      <c r="N598" s="15"/>
      <c r="O598" s="15" t="s">
        <v>95</v>
      </c>
      <c r="P598" s="15" t="s">
        <v>729</v>
      </c>
      <c r="Q598" s="15" t="s">
        <v>730</v>
      </c>
      <c r="R598" s="15"/>
      <c r="S598" s="13" t="s">
        <v>117</v>
      </c>
      <c r="T598" s="15"/>
      <c r="U598" s="15"/>
      <c r="V598" s="15"/>
      <c r="W598" s="15" t="s">
        <v>731</v>
      </c>
      <c r="X598" s="20" t="s">
        <v>2370</v>
      </c>
      <c r="Y598" s="15" t="s">
        <v>83</v>
      </c>
      <c r="Z598" s="15" t="s">
        <v>630</v>
      </c>
    </row>
    <row r="599" ht="48" customHeight="1" spans="2:26">
      <c r="B599" s="15" t="str">
        <f t="shared" si="13"/>
        <v>VehicleSetting_597</v>
      </c>
      <c r="C599" s="15" t="s">
        <v>4057</v>
      </c>
      <c r="D599" s="15"/>
      <c r="E599" s="15" t="s">
        <v>4058</v>
      </c>
      <c r="F599" s="15" t="s">
        <v>172</v>
      </c>
      <c r="G599" s="15"/>
      <c r="H599" s="15"/>
      <c r="I599" s="15"/>
      <c r="J599" s="15" t="s">
        <v>4119</v>
      </c>
      <c r="K599" s="15" t="s">
        <v>1376</v>
      </c>
      <c r="L599" s="15" t="s">
        <v>4120</v>
      </c>
      <c r="M599" s="15" t="s">
        <v>919</v>
      </c>
      <c r="N599" s="15"/>
      <c r="O599" s="15" t="s">
        <v>97</v>
      </c>
      <c r="P599" s="15" t="s">
        <v>729</v>
      </c>
      <c r="Q599" s="15" t="s">
        <v>730</v>
      </c>
      <c r="R599" s="15"/>
      <c r="S599" s="13" t="s">
        <v>117</v>
      </c>
      <c r="T599" s="15"/>
      <c r="U599" s="15"/>
      <c r="V599" s="15"/>
      <c r="W599" s="15" t="s">
        <v>731</v>
      </c>
      <c r="X599" s="20" t="s">
        <v>2370</v>
      </c>
      <c r="Y599" s="15" t="s">
        <v>83</v>
      </c>
      <c r="Z599" s="15" t="s">
        <v>630</v>
      </c>
    </row>
    <row r="600" ht="48" customHeight="1" spans="2:26">
      <c r="B600" s="15" t="str">
        <f t="shared" si="13"/>
        <v>VehicleSetting_598</v>
      </c>
      <c r="C600" s="15" t="s">
        <v>4057</v>
      </c>
      <c r="D600" s="15"/>
      <c r="E600" s="15" t="s">
        <v>4121</v>
      </c>
      <c r="F600" s="15" t="s">
        <v>172</v>
      </c>
      <c r="G600" s="15"/>
      <c r="H600" s="15"/>
      <c r="I600" s="15"/>
      <c r="J600" s="15" t="s">
        <v>4122</v>
      </c>
      <c r="K600" s="15" t="s">
        <v>1372</v>
      </c>
      <c r="L600" s="15" t="s">
        <v>4123</v>
      </c>
      <c r="M600" s="15" t="s">
        <v>4124</v>
      </c>
      <c r="N600" s="15"/>
      <c r="O600" s="15" t="s">
        <v>97</v>
      </c>
      <c r="P600" s="15" t="s">
        <v>729</v>
      </c>
      <c r="Q600" s="15" t="s">
        <v>730</v>
      </c>
      <c r="R600" s="15"/>
      <c r="S600" s="13" t="s">
        <v>117</v>
      </c>
      <c r="T600" s="15"/>
      <c r="U600" s="15"/>
      <c r="V600" s="15"/>
      <c r="W600" s="15" t="s">
        <v>731</v>
      </c>
      <c r="X600" s="20" t="s">
        <v>2370</v>
      </c>
      <c r="Y600" s="15" t="s">
        <v>83</v>
      </c>
      <c r="Z600" s="15" t="s">
        <v>630</v>
      </c>
    </row>
    <row r="601" ht="48" customHeight="1" spans="2:26">
      <c r="B601" s="15" t="str">
        <f t="shared" si="13"/>
        <v>VehicleSetting_599</v>
      </c>
      <c r="C601" s="15" t="s">
        <v>4057</v>
      </c>
      <c r="D601" s="15"/>
      <c r="E601" s="15" t="s">
        <v>4125</v>
      </c>
      <c r="F601" s="15" t="s">
        <v>172</v>
      </c>
      <c r="G601" s="15"/>
      <c r="H601" s="15"/>
      <c r="I601" s="15"/>
      <c r="J601" s="15" t="s">
        <v>4126</v>
      </c>
      <c r="K601" s="15" t="s">
        <v>1372</v>
      </c>
      <c r="L601" s="15" t="s">
        <v>4127</v>
      </c>
      <c r="M601" s="15" t="s">
        <v>4128</v>
      </c>
      <c r="N601" s="15"/>
      <c r="O601" s="15" t="s">
        <v>97</v>
      </c>
      <c r="P601" s="15" t="s">
        <v>729</v>
      </c>
      <c r="Q601" s="15" t="s">
        <v>730</v>
      </c>
      <c r="R601" s="15"/>
      <c r="S601" s="13" t="s">
        <v>117</v>
      </c>
      <c r="T601" s="15"/>
      <c r="U601" s="15"/>
      <c r="V601" s="15"/>
      <c r="W601" s="15" t="s">
        <v>731</v>
      </c>
      <c r="X601" s="20" t="s">
        <v>2370</v>
      </c>
      <c r="Y601" s="15" t="s">
        <v>83</v>
      </c>
      <c r="Z601" s="15" t="s">
        <v>630</v>
      </c>
    </row>
    <row r="602" ht="48" customHeight="1" spans="2:26">
      <c r="B602" s="15" t="str">
        <f t="shared" si="13"/>
        <v>VehicleSetting_600</v>
      </c>
      <c r="C602" s="15" t="s">
        <v>4057</v>
      </c>
      <c r="D602" s="15"/>
      <c r="E602" s="15" t="s">
        <v>4129</v>
      </c>
      <c r="F602" s="15" t="s">
        <v>172</v>
      </c>
      <c r="G602" s="15"/>
      <c r="H602" s="15"/>
      <c r="I602" s="15"/>
      <c r="J602" s="15" t="s">
        <v>4130</v>
      </c>
      <c r="K602" s="15" t="s">
        <v>1372</v>
      </c>
      <c r="L602" s="15" t="s">
        <v>4131</v>
      </c>
      <c r="M602" s="15" t="s">
        <v>4132</v>
      </c>
      <c r="N602" s="15"/>
      <c r="O602" s="15" t="s">
        <v>97</v>
      </c>
      <c r="P602" s="15" t="s">
        <v>729</v>
      </c>
      <c r="Q602" s="15" t="s">
        <v>730</v>
      </c>
      <c r="R602" s="15"/>
      <c r="S602" s="13" t="s">
        <v>117</v>
      </c>
      <c r="T602" s="15"/>
      <c r="U602" s="15"/>
      <c r="V602" s="15"/>
      <c r="W602" s="15" t="s">
        <v>731</v>
      </c>
      <c r="X602" s="20" t="s">
        <v>2370</v>
      </c>
      <c r="Y602" s="15" t="s">
        <v>83</v>
      </c>
      <c r="Z602" s="15" t="s">
        <v>630</v>
      </c>
    </row>
    <row r="603" ht="89.1" customHeight="1" spans="2:26">
      <c r="B603" s="15" t="str">
        <f t="shared" si="13"/>
        <v>VehicleSetting_601</v>
      </c>
      <c r="C603" s="15" t="s">
        <v>4133</v>
      </c>
      <c r="D603" s="15"/>
      <c r="E603" s="15" t="s">
        <v>4134</v>
      </c>
      <c r="F603" s="15" t="s">
        <v>172</v>
      </c>
      <c r="G603" s="15"/>
      <c r="H603" s="15"/>
      <c r="I603" s="15"/>
      <c r="J603" s="15" t="s">
        <v>4135</v>
      </c>
      <c r="K603" s="15" t="s">
        <v>3077</v>
      </c>
      <c r="L603" s="15" t="s">
        <v>4136</v>
      </c>
      <c r="M603" s="15" t="s">
        <v>4137</v>
      </c>
      <c r="N603" s="15"/>
      <c r="O603" s="15" t="s">
        <v>97</v>
      </c>
      <c r="P603" s="15" t="s">
        <v>729</v>
      </c>
      <c r="Q603" s="15" t="s">
        <v>730</v>
      </c>
      <c r="R603" s="15"/>
      <c r="S603" s="13" t="s">
        <v>117</v>
      </c>
      <c r="T603" s="15"/>
      <c r="U603" s="15"/>
      <c r="V603" s="15"/>
      <c r="W603" s="15" t="s">
        <v>731</v>
      </c>
      <c r="X603" s="20" t="s">
        <v>2370</v>
      </c>
      <c r="Y603" s="15" t="s">
        <v>83</v>
      </c>
      <c r="Z603" s="15" t="s">
        <v>630</v>
      </c>
    </row>
    <row r="604" ht="101.1" customHeight="1" spans="2:26">
      <c r="B604" s="15" t="str">
        <f t="shared" si="13"/>
        <v>VehicleSetting_602</v>
      </c>
      <c r="C604" s="15" t="s">
        <v>4133</v>
      </c>
      <c r="D604" s="15"/>
      <c r="E604" s="15" t="s">
        <v>4134</v>
      </c>
      <c r="F604" s="15" t="s">
        <v>172</v>
      </c>
      <c r="G604" s="15"/>
      <c r="H604" s="15"/>
      <c r="I604" s="15"/>
      <c r="J604" s="15" t="s">
        <v>4138</v>
      </c>
      <c r="K604" s="15" t="s">
        <v>3077</v>
      </c>
      <c r="L604" s="15" t="s">
        <v>4139</v>
      </c>
      <c r="M604" s="15" t="s">
        <v>4140</v>
      </c>
      <c r="N604" s="15"/>
      <c r="O604" s="15" t="s">
        <v>97</v>
      </c>
      <c r="P604" s="15" t="s">
        <v>729</v>
      </c>
      <c r="Q604" s="15" t="s">
        <v>730</v>
      </c>
      <c r="R604" s="15"/>
      <c r="S604" s="13" t="s">
        <v>117</v>
      </c>
      <c r="T604" s="15"/>
      <c r="U604" s="15"/>
      <c r="V604" s="15"/>
      <c r="W604" s="15" t="s">
        <v>731</v>
      </c>
      <c r="X604" s="20" t="s">
        <v>2370</v>
      </c>
      <c r="Y604" s="15" t="s">
        <v>83</v>
      </c>
      <c r="Z604" s="15" t="s">
        <v>630</v>
      </c>
    </row>
    <row r="605" ht="96.95" customHeight="1" spans="2:26">
      <c r="B605" s="15" t="str">
        <f t="shared" si="13"/>
        <v>VehicleSetting_603</v>
      </c>
      <c r="C605" s="15" t="s">
        <v>4133</v>
      </c>
      <c r="D605" s="15"/>
      <c r="E605" s="15" t="s">
        <v>4134</v>
      </c>
      <c r="F605" s="15" t="s">
        <v>172</v>
      </c>
      <c r="G605" s="15"/>
      <c r="H605" s="15"/>
      <c r="I605" s="15"/>
      <c r="J605" s="15" t="s">
        <v>4141</v>
      </c>
      <c r="K605" s="15" t="s">
        <v>4142</v>
      </c>
      <c r="L605" s="15" t="s">
        <v>4143</v>
      </c>
      <c r="M605" s="15" t="s">
        <v>4144</v>
      </c>
      <c r="N605" s="15"/>
      <c r="O605" s="15" t="s">
        <v>95</v>
      </c>
      <c r="P605" s="15" t="s">
        <v>729</v>
      </c>
      <c r="Q605" s="15" t="s">
        <v>730</v>
      </c>
      <c r="R605" s="15"/>
      <c r="S605" s="13" t="s">
        <v>117</v>
      </c>
      <c r="T605" s="15"/>
      <c r="U605" s="15"/>
      <c r="V605" s="15"/>
      <c r="W605" s="15" t="s">
        <v>731</v>
      </c>
      <c r="X605" s="20" t="s">
        <v>2370</v>
      </c>
      <c r="Y605" s="15" t="s">
        <v>83</v>
      </c>
      <c r="Z605" s="15" t="s">
        <v>630</v>
      </c>
    </row>
    <row r="606" ht="48" customHeight="1" spans="2:26">
      <c r="B606" s="15" t="str">
        <f t="shared" si="13"/>
        <v>VehicleSetting_604</v>
      </c>
      <c r="C606" s="15" t="s">
        <v>4133</v>
      </c>
      <c r="D606" s="15"/>
      <c r="E606" s="15" t="s">
        <v>4134</v>
      </c>
      <c r="F606" s="15" t="s">
        <v>172</v>
      </c>
      <c r="G606" s="15"/>
      <c r="H606" s="15"/>
      <c r="I606" s="15"/>
      <c r="J606" s="15" t="s">
        <v>4145</v>
      </c>
      <c r="K606" s="15" t="s">
        <v>4142</v>
      </c>
      <c r="L606" s="15" t="s">
        <v>4146</v>
      </c>
      <c r="M606" s="15" t="s">
        <v>4147</v>
      </c>
      <c r="N606" s="15"/>
      <c r="O606" s="15" t="s">
        <v>95</v>
      </c>
      <c r="P606" s="15" t="s">
        <v>729</v>
      </c>
      <c r="Q606" s="15" t="s">
        <v>730</v>
      </c>
      <c r="R606" s="15"/>
      <c r="S606" s="13" t="s">
        <v>117</v>
      </c>
      <c r="T606" s="15"/>
      <c r="U606" s="15"/>
      <c r="V606" s="15"/>
      <c r="W606" s="15" t="s">
        <v>731</v>
      </c>
      <c r="X606" s="20" t="s">
        <v>2370</v>
      </c>
      <c r="Y606" s="15" t="s">
        <v>83</v>
      </c>
      <c r="Z606" s="15" t="s">
        <v>630</v>
      </c>
    </row>
    <row r="607" ht="170.25" customHeight="1" spans="2:26">
      <c r="B607" s="15" t="str">
        <f t="shared" si="13"/>
        <v>VehicleSetting_605</v>
      </c>
      <c r="C607" s="15" t="s">
        <v>4133</v>
      </c>
      <c r="D607" s="15"/>
      <c r="E607" s="15" t="s">
        <v>4134</v>
      </c>
      <c r="F607" s="15" t="s">
        <v>172</v>
      </c>
      <c r="G607" s="15"/>
      <c r="H607" s="15"/>
      <c r="I607" s="15"/>
      <c r="J607" s="15" t="s">
        <v>4148</v>
      </c>
      <c r="K607" s="15" t="s">
        <v>4142</v>
      </c>
      <c r="L607" s="15" t="s">
        <v>4149</v>
      </c>
      <c r="M607" s="15" t="s">
        <v>4150</v>
      </c>
      <c r="N607" s="15"/>
      <c r="O607" s="15" t="s">
        <v>95</v>
      </c>
      <c r="P607" s="15" t="s">
        <v>729</v>
      </c>
      <c r="Q607" s="15" t="s">
        <v>730</v>
      </c>
      <c r="R607" s="15"/>
      <c r="S607" s="13" t="s">
        <v>117</v>
      </c>
      <c r="T607" s="15"/>
      <c r="U607" s="15"/>
      <c r="V607" s="15"/>
      <c r="W607" s="15" t="s">
        <v>731</v>
      </c>
      <c r="X607" s="20" t="s">
        <v>2370</v>
      </c>
      <c r="Y607" s="15" t="s">
        <v>83</v>
      </c>
      <c r="Z607" s="15" t="s">
        <v>630</v>
      </c>
    </row>
    <row r="608" ht="141.95" customHeight="1" spans="2:26">
      <c r="B608" s="15" t="str">
        <f t="shared" si="13"/>
        <v>VehicleSetting_606</v>
      </c>
      <c r="C608" s="15" t="s">
        <v>4133</v>
      </c>
      <c r="D608" s="15"/>
      <c r="E608" s="15" t="s">
        <v>4134</v>
      </c>
      <c r="F608" s="15" t="s">
        <v>172</v>
      </c>
      <c r="G608" s="15"/>
      <c r="H608" s="15"/>
      <c r="I608" s="15"/>
      <c r="J608" s="15" t="s">
        <v>4151</v>
      </c>
      <c r="K608" s="15" t="s">
        <v>4142</v>
      </c>
      <c r="L608" s="15" t="s">
        <v>4152</v>
      </c>
      <c r="M608" s="15" t="s">
        <v>4153</v>
      </c>
      <c r="N608" s="15"/>
      <c r="O608" s="15" t="s">
        <v>95</v>
      </c>
      <c r="P608" s="15" t="s">
        <v>729</v>
      </c>
      <c r="Q608" s="15" t="s">
        <v>730</v>
      </c>
      <c r="R608" s="15"/>
      <c r="S608" s="13" t="s">
        <v>117</v>
      </c>
      <c r="T608" s="15"/>
      <c r="U608" s="15"/>
      <c r="V608" s="15"/>
      <c r="W608" s="15" t="s">
        <v>731</v>
      </c>
      <c r="X608" s="20" t="s">
        <v>2370</v>
      </c>
      <c r="Y608" s="15" t="s">
        <v>83</v>
      </c>
      <c r="Z608" s="15" t="s">
        <v>630</v>
      </c>
    </row>
    <row r="609" ht="48" customHeight="1" spans="2:26">
      <c r="B609" s="15" t="str">
        <f t="shared" si="13"/>
        <v>VehicleSetting_607</v>
      </c>
      <c r="C609" s="15" t="s">
        <v>4133</v>
      </c>
      <c r="D609" s="15"/>
      <c r="E609" s="15" t="s">
        <v>4134</v>
      </c>
      <c r="F609" s="15" t="s">
        <v>172</v>
      </c>
      <c r="G609" s="15"/>
      <c r="H609" s="15"/>
      <c r="I609" s="15"/>
      <c r="J609" s="15" t="s">
        <v>4154</v>
      </c>
      <c r="K609" s="15" t="s">
        <v>4142</v>
      </c>
      <c r="L609" s="15" t="s">
        <v>4155</v>
      </c>
      <c r="M609" s="15" t="s">
        <v>919</v>
      </c>
      <c r="N609" s="15"/>
      <c r="O609" s="15" t="s">
        <v>97</v>
      </c>
      <c r="P609" s="15" t="s">
        <v>729</v>
      </c>
      <c r="Q609" s="15" t="s">
        <v>730</v>
      </c>
      <c r="R609" s="15"/>
      <c r="S609" s="13" t="s">
        <v>117</v>
      </c>
      <c r="T609" s="15"/>
      <c r="U609" s="15"/>
      <c r="V609" s="15"/>
      <c r="W609" s="15" t="s">
        <v>731</v>
      </c>
      <c r="X609" s="20" t="s">
        <v>2370</v>
      </c>
      <c r="Y609" s="15" t="s">
        <v>83</v>
      </c>
      <c r="Z609" s="15" t="s">
        <v>630</v>
      </c>
    </row>
    <row r="610" ht="48" customHeight="1" spans="2:26">
      <c r="B610" s="15" t="str">
        <f t="shared" si="13"/>
        <v>VehicleSetting_608</v>
      </c>
      <c r="C610" s="15" t="s">
        <v>4133</v>
      </c>
      <c r="D610" s="15"/>
      <c r="E610" s="15" t="s">
        <v>4134</v>
      </c>
      <c r="F610" s="15" t="s">
        <v>172</v>
      </c>
      <c r="G610" s="15"/>
      <c r="H610" s="15"/>
      <c r="I610" s="15"/>
      <c r="J610" s="15" t="s">
        <v>4156</v>
      </c>
      <c r="K610" s="15" t="s">
        <v>4142</v>
      </c>
      <c r="L610" s="15" t="s">
        <v>4157</v>
      </c>
      <c r="M610" s="15" t="s">
        <v>4158</v>
      </c>
      <c r="N610" s="15"/>
      <c r="O610" s="15" t="s">
        <v>97</v>
      </c>
      <c r="P610" s="15" t="s">
        <v>729</v>
      </c>
      <c r="Q610" s="15" t="s">
        <v>730</v>
      </c>
      <c r="R610" s="15"/>
      <c r="S610" s="13" t="s">
        <v>117</v>
      </c>
      <c r="T610" s="15"/>
      <c r="U610" s="15"/>
      <c r="V610" s="15"/>
      <c r="W610" s="15" t="s">
        <v>731</v>
      </c>
      <c r="X610" s="20" t="s">
        <v>2370</v>
      </c>
      <c r="Y610" s="15" t="s">
        <v>83</v>
      </c>
      <c r="Z610" s="15" t="s">
        <v>630</v>
      </c>
    </row>
    <row r="611" ht="48" customHeight="1" spans="2:26">
      <c r="B611" s="15" t="str">
        <f t="shared" si="13"/>
        <v>VehicleSetting_609</v>
      </c>
      <c r="C611" s="15" t="s">
        <v>4133</v>
      </c>
      <c r="D611" s="15"/>
      <c r="E611" s="15" t="s">
        <v>4159</v>
      </c>
      <c r="F611" s="15" t="s">
        <v>172</v>
      </c>
      <c r="G611" s="15"/>
      <c r="H611" s="15"/>
      <c r="I611" s="15"/>
      <c r="J611" s="15" t="s">
        <v>4160</v>
      </c>
      <c r="K611" s="15" t="s">
        <v>4142</v>
      </c>
      <c r="L611" s="15" t="s">
        <v>4161</v>
      </c>
      <c r="M611" s="15" t="s">
        <v>4162</v>
      </c>
      <c r="N611" s="15"/>
      <c r="O611" s="15" t="s">
        <v>97</v>
      </c>
      <c r="P611" s="15" t="s">
        <v>729</v>
      </c>
      <c r="Q611" s="15" t="s">
        <v>730</v>
      </c>
      <c r="R611" s="15"/>
      <c r="S611" s="13" t="s">
        <v>117</v>
      </c>
      <c r="T611" s="15"/>
      <c r="U611" s="15"/>
      <c r="V611" s="15"/>
      <c r="W611" s="15" t="s">
        <v>731</v>
      </c>
      <c r="X611" s="20" t="s">
        <v>2370</v>
      </c>
      <c r="Y611" s="15" t="s">
        <v>83</v>
      </c>
      <c r="Z611" s="15" t="s">
        <v>630</v>
      </c>
    </row>
    <row r="612" ht="116.85" customHeight="1" spans="1:26">
      <c r="A612" s="2"/>
      <c r="B612" s="15" t="str">
        <f t="shared" si="13"/>
        <v>VehicleSetting_610</v>
      </c>
      <c r="C612" s="15" t="s">
        <v>4163</v>
      </c>
      <c r="D612" s="15" t="s">
        <v>4164</v>
      </c>
      <c r="E612" s="15" t="s">
        <v>4165</v>
      </c>
      <c r="F612" s="15" t="s">
        <v>172</v>
      </c>
      <c r="G612" s="15"/>
      <c r="H612" s="15"/>
      <c r="I612" s="15"/>
      <c r="J612" s="15" t="s">
        <v>4166</v>
      </c>
      <c r="K612" s="15" t="s">
        <v>1376</v>
      </c>
      <c r="L612" s="15" t="s">
        <v>4167</v>
      </c>
      <c r="M612" s="15" t="s">
        <v>4168</v>
      </c>
      <c r="N612" s="15"/>
      <c r="O612" s="15" t="s">
        <v>97</v>
      </c>
      <c r="P612" s="15" t="s">
        <v>729</v>
      </c>
      <c r="Q612" s="15" t="s">
        <v>730</v>
      </c>
      <c r="R612" s="15"/>
      <c r="S612" s="13" t="s">
        <v>117</v>
      </c>
      <c r="T612" s="15"/>
      <c r="U612" s="15"/>
      <c r="V612" s="15"/>
      <c r="W612" s="15" t="s">
        <v>731</v>
      </c>
      <c r="X612" s="20" t="s">
        <v>2370</v>
      </c>
      <c r="Y612" s="15" t="s">
        <v>83</v>
      </c>
      <c r="Z612" s="15" t="s">
        <v>630</v>
      </c>
    </row>
    <row r="613" ht="116.85" customHeight="1" spans="2:26">
      <c r="B613" s="15" t="str">
        <f t="shared" si="13"/>
        <v>VehicleSetting_611</v>
      </c>
      <c r="C613" s="15" t="s">
        <v>3178</v>
      </c>
      <c r="D613" s="15" t="s">
        <v>4169</v>
      </c>
      <c r="E613" s="15" t="s">
        <v>4165</v>
      </c>
      <c r="F613" s="15" t="s">
        <v>172</v>
      </c>
      <c r="G613" s="15"/>
      <c r="H613" s="15"/>
      <c r="I613" s="15"/>
      <c r="J613" s="15" t="s">
        <v>4170</v>
      </c>
      <c r="K613" s="15" t="s">
        <v>1372</v>
      </c>
      <c r="L613" s="15" t="s">
        <v>4171</v>
      </c>
      <c r="M613" s="15" t="s">
        <v>4172</v>
      </c>
      <c r="N613" s="15"/>
      <c r="O613" s="15" t="s">
        <v>97</v>
      </c>
      <c r="P613" s="15" t="s">
        <v>729</v>
      </c>
      <c r="Q613" s="15" t="s">
        <v>730</v>
      </c>
      <c r="R613" s="15"/>
      <c r="S613" s="13" t="s">
        <v>117</v>
      </c>
      <c r="T613" s="15"/>
      <c r="U613" s="15"/>
      <c r="V613" s="15"/>
      <c r="W613" s="15" t="s">
        <v>731</v>
      </c>
      <c r="X613" s="20" t="s">
        <v>2370</v>
      </c>
      <c r="Y613" s="15" t="s">
        <v>83</v>
      </c>
      <c r="Z613" s="15" t="s">
        <v>630</v>
      </c>
    </row>
    <row r="614" ht="48" customHeight="1" spans="2:26">
      <c r="B614" s="15" t="str">
        <f t="shared" si="13"/>
        <v>VehicleSetting_612</v>
      </c>
      <c r="C614" s="15" t="s">
        <v>3178</v>
      </c>
      <c r="D614" s="15" t="s">
        <v>4169</v>
      </c>
      <c r="E614" s="15" t="s">
        <v>4165</v>
      </c>
      <c r="F614" s="15" t="s">
        <v>172</v>
      </c>
      <c r="G614" s="15"/>
      <c r="H614" s="15"/>
      <c r="I614" s="15"/>
      <c r="J614" s="15" t="s">
        <v>4173</v>
      </c>
      <c r="K614" s="15" t="s">
        <v>1372</v>
      </c>
      <c r="L614" s="15" t="s">
        <v>4174</v>
      </c>
      <c r="M614" s="15" t="s">
        <v>4175</v>
      </c>
      <c r="N614" s="15"/>
      <c r="O614" s="15" t="s">
        <v>97</v>
      </c>
      <c r="P614" s="15" t="s">
        <v>729</v>
      </c>
      <c r="Q614" s="15" t="s">
        <v>730</v>
      </c>
      <c r="R614" s="15"/>
      <c r="S614" s="13" t="s">
        <v>117</v>
      </c>
      <c r="T614" s="15"/>
      <c r="U614" s="15"/>
      <c r="V614" s="15"/>
      <c r="W614" s="15" t="s">
        <v>731</v>
      </c>
      <c r="X614" s="20" t="s">
        <v>2370</v>
      </c>
      <c r="Y614" s="15" t="s">
        <v>83</v>
      </c>
      <c r="Z614" s="15" t="s">
        <v>630</v>
      </c>
    </row>
    <row r="615" ht="48" customHeight="1" spans="2:26">
      <c r="B615" s="15" t="str">
        <f t="shared" si="13"/>
        <v>VehicleSetting_613</v>
      </c>
      <c r="C615" s="15" t="s">
        <v>3178</v>
      </c>
      <c r="D615" s="15" t="s">
        <v>4169</v>
      </c>
      <c r="E615" s="15" t="s">
        <v>4165</v>
      </c>
      <c r="F615" s="15" t="s">
        <v>172</v>
      </c>
      <c r="G615" s="15"/>
      <c r="H615" s="15"/>
      <c r="I615" s="15"/>
      <c r="J615" s="15" t="s">
        <v>4176</v>
      </c>
      <c r="K615" s="15" t="s">
        <v>1372</v>
      </c>
      <c r="L615" s="15" t="s">
        <v>4174</v>
      </c>
      <c r="M615" s="15" t="s">
        <v>4177</v>
      </c>
      <c r="N615" s="15"/>
      <c r="O615" s="15" t="s">
        <v>97</v>
      </c>
      <c r="P615" s="15" t="s">
        <v>729</v>
      </c>
      <c r="Q615" s="15" t="s">
        <v>730</v>
      </c>
      <c r="R615" s="15"/>
      <c r="S615" s="13" t="s">
        <v>117</v>
      </c>
      <c r="T615" s="15"/>
      <c r="U615" s="15"/>
      <c r="V615" s="15"/>
      <c r="W615" s="15" t="s">
        <v>731</v>
      </c>
      <c r="X615" s="20" t="s">
        <v>2370</v>
      </c>
      <c r="Y615" s="15" t="s">
        <v>83</v>
      </c>
      <c r="Z615" s="15" t="s">
        <v>630</v>
      </c>
    </row>
    <row r="616" ht="48" customHeight="1" spans="2:26">
      <c r="B616" s="15" t="str">
        <f t="shared" si="13"/>
        <v>VehicleSetting_614</v>
      </c>
      <c r="C616" s="15" t="s">
        <v>3178</v>
      </c>
      <c r="D616" s="15" t="s">
        <v>4169</v>
      </c>
      <c r="E616" s="15" t="s">
        <v>4165</v>
      </c>
      <c r="F616" s="15" t="s">
        <v>172</v>
      </c>
      <c r="G616" s="15"/>
      <c r="H616" s="15"/>
      <c r="I616" s="15"/>
      <c r="J616" s="15" t="s">
        <v>4178</v>
      </c>
      <c r="K616" s="15" t="s">
        <v>1372</v>
      </c>
      <c r="L616" s="15" t="s">
        <v>4179</v>
      </c>
      <c r="M616" s="15" t="s">
        <v>4180</v>
      </c>
      <c r="N616" s="15"/>
      <c r="O616" s="15" t="s">
        <v>97</v>
      </c>
      <c r="P616" s="15" t="s">
        <v>729</v>
      </c>
      <c r="Q616" s="15" t="s">
        <v>730</v>
      </c>
      <c r="R616" s="15"/>
      <c r="S616" s="13" t="s">
        <v>117</v>
      </c>
      <c r="T616" s="15"/>
      <c r="U616" s="15"/>
      <c r="V616" s="15"/>
      <c r="W616" s="15" t="s">
        <v>731</v>
      </c>
      <c r="X616" s="20" t="s">
        <v>2370</v>
      </c>
      <c r="Y616" s="15" t="s">
        <v>83</v>
      </c>
      <c r="Z616" s="15" t="s">
        <v>630</v>
      </c>
    </row>
    <row r="617" ht="48" customHeight="1" spans="2:26">
      <c r="B617" s="15" t="str">
        <f t="shared" si="13"/>
        <v>VehicleSetting_615</v>
      </c>
      <c r="C617" s="15" t="s">
        <v>3178</v>
      </c>
      <c r="D617" s="15" t="s">
        <v>4181</v>
      </c>
      <c r="E617" s="15" t="s">
        <v>4182</v>
      </c>
      <c r="F617" s="15" t="s">
        <v>172</v>
      </c>
      <c r="G617" s="15"/>
      <c r="H617" s="15"/>
      <c r="I617" s="15"/>
      <c r="J617" s="15" t="s">
        <v>4183</v>
      </c>
      <c r="K617" s="15" t="s">
        <v>1372</v>
      </c>
      <c r="L617" s="15" t="s">
        <v>4184</v>
      </c>
      <c r="M617" s="15" t="s">
        <v>4185</v>
      </c>
      <c r="N617" s="15"/>
      <c r="O617" s="15" t="s">
        <v>97</v>
      </c>
      <c r="P617" s="15" t="s">
        <v>729</v>
      </c>
      <c r="Q617" s="15" t="s">
        <v>730</v>
      </c>
      <c r="R617" s="15"/>
      <c r="S617" s="13" t="s">
        <v>117</v>
      </c>
      <c r="T617" s="15"/>
      <c r="U617" s="15"/>
      <c r="V617" s="15"/>
      <c r="W617" s="15" t="s">
        <v>731</v>
      </c>
      <c r="X617" s="20" t="s">
        <v>2370</v>
      </c>
      <c r="Y617" s="15" t="s">
        <v>83</v>
      </c>
      <c r="Z617" s="15" t="s">
        <v>630</v>
      </c>
    </row>
    <row r="618" ht="48" customHeight="1" spans="2:26">
      <c r="B618" s="15" t="str">
        <f t="shared" si="13"/>
        <v>VehicleSetting_616</v>
      </c>
      <c r="C618" s="15" t="s">
        <v>3178</v>
      </c>
      <c r="D618" s="15" t="s">
        <v>4181</v>
      </c>
      <c r="E618" s="15" t="s">
        <v>4186</v>
      </c>
      <c r="F618" s="15" t="s">
        <v>172</v>
      </c>
      <c r="G618" s="15"/>
      <c r="H618" s="15"/>
      <c r="I618" s="15"/>
      <c r="J618" s="15" t="s">
        <v>4187</v>
      </c>
      <c r="K618" s="15" t="s">
        <v>1372</v>
      </c>
      <c r="L618" s="15" t="s">
        <v>4188</v>
      </c>
      <c r="M618" s="15" t="s">
        <v>4189</v>
      </c>
      <c r="N618" s="15"/>
      <c r="O618" s="15" t="s">
        <v>97</v>
      </c>
      <c r="P618" s="15" t="s">
        <v>729</v>
      </c>
      <c r="Q618" s="15" t="s">
        <v>730</v>
      </c>
      <c r="R618" s="15"/>
      <c r="S618" s="13" t="s">
        <v>117</v>
      </c>
      <c r="T618" s="15"/>
      <c r="U618" s="15"/>
      <c r="V618" s="15"/>
      <c r="W618" s="15" t="s">
        <v>731</v>
      </c>
      <c r="X618" s="20" t="s">
        <v>2370</v>
      </c>
      <c r="Y618" s="15" t="s">
        <v>83</v>
      </c>
      <c r="Z618" s="15" t="s">
        <v>630</v>
      </c>
    </row>
    <row r="619" ht="48" customHeight="1" spans="2:26">
      <c r="B619" s="15" t="str">
        <f t="shared" si="13"/>
        <v>VehicleSetting_617</v>
      </c>
      <c r="C619" s="15" t="s">
        <v>3178</v>
      </c>
      <c r="D619" s="15" t="s">
        <v>4181</v>
      </c>
      <c r="E619" s="15" t="s">
        <v>4182</v>
      </c>
      <c r="F619" s="15" t="s">
        <v>172</v>
      </c>
      <c r="G619" s="15"/>
      <c r="H619" s="15"/>
      <c r="I619" s="15"/>
      <c r="J619" s="15" t="s">
        <v>4190</v>
      </c>
      <c r="K619" s="15" t="s">
        <v>1376</v>
      </c>
      <c r="L619" s="15" t="s">
        <v>4191</v>
      </c>
      <c r="M619" s="15" t="s">
        <v>3922</v>
      </c>
      <c r="N619" s="15"/>
      <c r="O619" s="15" t="s">
        <v>95</v>
      </c>
      <c r="P619" s="15" t="s">
        <v>729</v>
      </c>
      <c r="Q619" s="15" t="s">
        <v>730</v>
      </c>
      <c r="R619" s="15"/>
      <c r="S619" s="13" t="s">
        <v>117</v>
      </c>
      <c r="T619" s="15"/>
      <c r="U619" s="15"/>
      <c r="V619" s="15"/>
      <c r="W619" s="15" t="s">
        <v>731</v>
      </c>
      <c r="X619" s="20" t="s">
        <v>2370</v>
      </c>
      <c r="Y619" s="15" t="s">
        <v>83</v>
      </c>
      <c r="Z619" s="15" t="s">
        <v>630</v>
      </c>
    </row>
    <row r="620" ht="156.95" customHeight="1" spans="2:26">
      <c r="B620" s="15" t="str">
        <f t="shared" si="13"/>
        <v>VehicleSetting_618</v>
      </c>
      <c r="C620" s="15" t="s">
        <v>3178</v>
      </c>
      <c r="D620" s="15" t="s">
        <v>4181</v>
      </c>
      <c r="E620" s="15" t="s">
        <v>4182</v>
      </c>
      <c r="F620" s="15" t="s">
        <v>172</v>
      </c>
      <c r="G620" s="15"/>
      <c r="H620" s="15"/>
      <c r="I620" s="15"/>
      <c r="J620" s="15" t="s">
        <v>4192</v>
      </c>
      <c r="K620" s="15" t="s">
        <v>1376</v>
      </c>
      <c r="L620" s="15" t="s">
        <v>4193</v>
      </c>
      <c r="M620" s="15" t="s">
        <v>4194</v>
      </c>
      <c r="N620" s="15"/>
      <c r="O620" s="15" t="s">
        <v>95</v>
      </c>
      <c r="P620" s="15" t="s">
        <v>729</v>
      </c>
      <c r="Q620" s="15" t="s">
        <v>730</v>
      </c>
      <c r="R620" s="15"/>
      <c r="S620" s="13" t="s">
        <v>117</v>
      </c>
      <c r="T620" s="15"/>
      <c r="U620" s="15"/>
      <c r="V620" s="15"/>
      <c r="W620" s="15" t="s">
        <v>731</v>
      </c>
      <c r="X620" s="20" t="s">
        <v>2370</v>
      </c>
      <c r="Y620" s="15" t="s">
        <v>83</v>
      </c>
      <c r="Z620" s="15" t="s">
        <v>630</v>
      </c>
    </row>
    <row r="621" ht="48" customHeight="1" spans="2:26">
      <c r="B621" s="15" t="str">
        <f t="shared" si="13"/>
        <v>VehicleSetting_619</v>
      </c>
      <c r="C621" s="15" t="s">
        <v>3178</v>
      </c>
      <c r="D621" s="15" t="s">
        <v>4181</v>
      </c>
      <c r="E621" s="15" t="s">
        <v>4182</v>
      </c>
      <c r="F621" s="15" t="s">
        <v>172</v>
      </c>
      <c r="G621" s="15"/>
      <c r="H621" s="15"/>
      <c r="I621" s="15"/>
      <c r="J621" s="15" t="s">
        <v>4195</v>
      </c>
      <c r="K621" s="15" t="s">
        <v>1376</v>
      </c>
      <c r="L621" s="15" t="s">
        <v>4196</v>
      </c>
      <c r="M621" s="15" t="s">
        <v>4197</v>
      </c>
      <c r="N621" s="15"/>
      <c r="O621" s="15" t="s">
        <v>95</v>
      </c>
      <c r="P621" s="15" t="s">
        <v>729</v>
      </c>
      <c r="Q621" s="15" t="s">
        <v>730</v>
      </c>
      <c r="R621" s="15"/>
      <c r="S621" s="13" t="s">
        <v>117</v>
      </c>
      <c r="T621" s="15"/>
      <c r="U621" s="15"/>
      <c r="V621" s="15"/>
      <c r="W621" s="15" t="s">
        <v>731</v>
      </c>
      <c r="X621" s="20" t="s">
        <v>2370</v>
      </c>
      <c r="Y621" s="15" t="s">
        <v>83</v>
      </c>
      <c r="Z621" s="15" t="s">
        <v>630</v>
      </c>
    </row>
    <row r="622" ht="169.35" customHeight="1" spans="2:26">
      <c r="B622" s="15" t="str">
        <f t="shared" si="13"/>
        <v>VehicleSetting_620</v>
      </c>
      <c r="C622" s="15" t="s">
        <v>3178</v>
      </c>
      <c r="D622" s="15" t="s">
        <v>4181</v>
      </c>
      <c r="E622" s="15" t="s">
        <v>4182</v>
      </c>
      <c r="F622" s="15" t="s">
        <v>172</v>
      </c>
      <c r="G622" s="15"/>
      <c r="H622" s="15"/>
      <c r="I622" s="15"/>
      <c r="J622" s="15" t="s">
        <v>4198</v>
      </c>
      <c r="K622" s="15" t="s">
        <v>1376</v>
      </c>
      <c r="L622" s="15" t="s">
        <v>4199</v>
      </c>
      <c r="M622" s="15" t="s">
        <v>4200</v>
      </c>
      <c r="N622" s="15"/>
      <c r="O622" s="15" t="s">
        <v>95</v>
      </c>
      <c r="P622" s="15" t="s">
        <v>729</v>
      </c>
      <c r="Q622" s="15" t="s">
        <v>730</v>
      </c>
      <c r="R622" s="15"/>
      <c r="S622" s="13" t="s">
        <v>117</v>
      </c>
      <c r="T622" s="15"/>
      <c r="U622" s="15"/>
      <c r="V622" s="15"/>
      <c r="W622" s="15" t="s">
        <v>731</v>
      </c>
      <c r="X622" s="20" t="s">
        <v>2370</v>
      </c>
      <c r="Y622" s="15" t="s">
        <v>83</v>
      </c>
      <c r="Z622" s="15" t="s">
        <v>630</v>
      </c>
    </row>
    <row r="623" ht="123.6" customHeight="1" spans="2:26">
      <c r="B623" s="15" t="str">
        <f t="shared" si="13"/>
        <v>VehicleSetting_621</v>
      </c>
      <c r="C623" s="15" t="s">
        <v>3178</v>
      </c>
      <c r="D623" s="15" t="s">
        <v>4181</v>
      </c>
      <c r="E623" s="15" t="s">
        <v>4182</v>
      </c>
      <c r="F623" s="15" t="s">
        <v>172</v>
      </c>
      <c r="G623" s="15"/>
      <c r="H623" s="15"/>
      <c r="I623" s="15"/>
      <c r="J623" s="15" t="s">
        <v>4201</v>
      </c>
      <c r="K623" s="15" t="s">
        <v>1376</v>
      </c>
      <c r="L623" s="15" t="s">
        <v>4202</v>
      </c>
      <c r="M623" s="15" t="s">
        <v>919</v>
      </c>
      <c r="N623" s="15"/>
      <c r="O623" s="15" t="s">
        <v>95</v>
      </c>
      <c r="P623" s="15" t="s">
        <v>729</v>
      </c>
      <c r="Q623" s="15" t="s">
        <v>730</v>
      </c>
      <c r="R623" s="15"/>
      <c r="S623" s="13" t="s">
        <v>117</v>
      </c>
      <c r="T623" s="15"/>
      <c r="U623" s="15"/>
      <c r="V623" s="15"/>
      <c r="W623" s="15" t="s">
        <v>731</v>
      </c>
      <c r="X623" s="20" t="s">
        <v>2370</v>
      </c>
      <c r="Y623" s="15" t="s">
        <v>83</v>
      </c>
      <c r="Z623" s="15" t="s">
        <v>630</v>
      </c>
    </row>
    <row r="624" ht="48" customHeight="1" spans="1:26">
      <c r="A624" s="2"/>
      <c r="B624" s="15" t="str">
        <f t="shared" ref="B624:B659" si="14">"VehicleSetting_"&amp;ROW()-2</f>
        <v>VehicleSetting_622</v>
      </c>
      <c r="C624" s="15" t="s">
        <v>4163</v>
      </c>
      <c r="D624" s="15" t="s">
        <v>4164</v>
      </c>
      <c r="E624" s="15" t="s">
        <v>4203</v>
      </c>
      <c r="F624" s="15" t="s">
        <v>172</v>
      </c>
      <c r="G624" s="15"/>
      <c r="H624" s="15"/>
      <c r="I624" s="15"/>
      <c r="J624" s="15" t="s">
        <v>4204</v>
      </c>
      <c r="K624" s="15" t="s">
        <v>1376</v>
      </c>
      <c r="L624" s="15" t="s">
        <v>4205</v>
      </c>
      <c r="M624" s="15" t="s">
        <v>4206</v>
      </c>
      <c r="N624" s="15"/>
      <c r="O624" s="15" t="s">
        <v>97</v>
      </c>
      <c r="P624" s="15" t="s">
        <v>729</v>
      </c>
      <c r="Q624" s="15" t="s">
        <v>730</v>
      </c>
      <c r="R624" s="15"/>
      <c r="S624" s="13" t="s">
        <v>117</v>
      </c>
      <c r="T624" s="15"/>
      <c r="U624" s="15"/>
      <c r="V624" s="15"/>
      <c r="W624" s="15" t="s">
        <v>731</v>
      </c>
      <c r="X624" s="20" t="s">
        <v>2370</v>
      </c>
      <c r="Y624" s="15" t="s">
        <v>83</v>
      </c>
      <c r="Z624" s="15" t="s">
        <v>630</v>
      </c>
    </row>
    <row r="625" ht="48" customHeight="1" spans="1:26">
      <c r="A625" s="2"/>
      <c r="B625" s="15" t="str">
        <f t="shared" si="14"/>
        <v>VehicleSetting_623</v>
      </c>
      <c r="C625" s="15" t="s">
        <v>4163</v>
      </c>
      <c r="D625" s="15" t="s">
        <v>4164</v>
      </c>
      <c r="E625" s="15" t="s">
        <v>4203</v>
      </c>
      <c r="F625" s="15" t="s">
        <v>172</v>
      </c>
      <c r="G625" s="15"/>
      <c r="H625" s="15"/>
      <c r="I625" s="15"/>
      <c r="J625" s="15" t="s">
        <v>4207</v>
      </c>
      <c r="K625" s="15" t="s">
        <v>1376</v>
      </c>
      <c r="L625" s="15" t="s">
        <v>4208</v>
      </c>
      <c r="M625" s="15" t="s">
        <v>4209</v>
      </c>
      <c r="N625" s="15"/>
      <c r="O625" s="15" t="s">
        <v>97</v>
      </c>
      <c r="P625" s="15" t="s">
        <v>729</v>
      </c>
      <c r="Q625" s="15" t="s">
        <v>730</v>
      </c>
      <c r="R625" s="15"/>
      <c r="S625" s="13" t="s">
        <v>117</v>
      </c>
      <c r="T625" s="15"/>
      <c r="U625" s="15"/>
      <c r="V625" s="15"/>
      <c r="W625" s="15" t="s">
        <v>731</v>
      </c>
      <c r="X625" s="20" t="s">
        <v>2370</v>
      </c>
      <c r="Y625" s="15" t="s">
        <v>83</v>
      </c>
      <c r="Z625" s="15" t="s">
        <v>630</v>
      </c>
    </row>
    <row r="626" ht="48" customHeight="1" spans="2:26">
      <c r="B626" s="15" t="str">
        <f t="shared" si="14"/>
        <v>VehicleSetting_624</v>
      </c>
      <c r="C626" s="15" t="s">
        <v>4163</v>
      </c>
      <c r="D626" s="15" t="s">
        <v>4164</v>
      </c>
      <c r="E626" s="15" t="s">
        <v>4203</v>
      </c>
      <c r="F626" s="15" t="s">
        <v>172</v>
      </c>
      <c r="G626" s="15"/>
      <c r="H626" s="15"/>
      <c r="I626" s="15"/>
      <c r="J626" s="15" t="s">
        <v>4210</v>
      </c>
      <c r="K626" s="15" t="s">
        <v>1372</v>
      </c>
      <c r="L626" s="15" t="s">
        <v>4211</v>
      </c>
      <c r="M626" s="15" t="s">
        <v>4212</v>
      </c>
      <c r="N626" s="15"/>
      <c r="O626" s="15" t="s">
        <v>97</v>
      </c>
      <c r="P626" s="15" t="s">
        <v>729</v>
      </c>
      <c r="Q626" s="15" t="s">
        <v>730</v>
      </c>
      <c r="R626" s="15"/>
      <c r="S626" s="13" t="s">
        <v>117</v>
      </c>
      <c r="T626" s="15"/>
      <c r="U626" s="15"/>
      <c r="V626" s="15"/>
      <c r="W626" s="15" t="s">
        <v>731</v>
      </c>
      <c r="X626" s="20" t="s">
        <v>2370</v>
      </c>
      <c r="Y626" s="15" t="s">
        <v>83</v>
      </c>
      <c r="Z626" s="15" t="s">
        <v>630</v>
      </c>
    </row>
    <row r="627" ht="48" customHeight="1" spans="1:26">
      <c r="A627" s="2"/>
      <c r="B627" s="15" t="str">
        <f t="shared" si="14"/>
        <v>VehicleSetting_625</v>
      </c>
      <c r="C627" s="15" t="s">
        <v>4163</v>
      </c>
      <c r="D627" s="15" t="s">
        <v>4164</v>
      </c>
      <c r="E627" s="15" t="s">
        <v>4213</v>
      </c>
      <c r="F627" s="15" t="s">
        <v>172</v>
      </c>
      <c r="G627" s="15"/>
      <c r="H627" s="15"/>
      <c r="I627" s="15"/>
      <c r="J627" s="15" t="s">
        <v>4214</v>
      </c>
      <c r="K627" s="15" t="s">
        <v>1372</v>
      </c>
      <c r="L627" s="15" t="s">
        <v>4215</v>
      </c>
      <c r="M627" s="15" t="s">
        <v>4216</v>
      </c>
      <c r="N627" s="15"/>
      <c r="O627" s="15" t="s">
        <v>97</v>
      </c>
      <c r="P627" s="15" t="s">
        <v>729</v>
      </c>
      <c r="Q627" s="15" t="s">
        <v>730</v>
      </c>
      <c r="R627" s="15"/>
      <c r="S627" s="13" t="s">
        <v>117</v>
      </c>
      <c r="T627" s="15"/>
      <c r="U627" s="15"/>
      <c r="V627" s="15"/>
      <c r="W627" s="15" t="s">
        <v>731</v>
      </c>
      <c r="X627" s="20" t="s">
        <v>2370</v>
      </c>
      <c r="Y627" s="15" t="s">
        <v>83</v>
      </c>
      <c r="Z627" s="15" t="s">
        <v>630</v>
      </c>
    </row>
    <row r="628" ht="48" customHeight="1" spans="2:26">
      <c r="B628" s="15" t="str">
        <f t="shared" si="14"/>
        <v>VehicleSetting_626</v>
      </c>
      <c r="C628" s="15" t="s">
        <v>4163</v>
      </c>
      <c r="D628" s="15" t="s">
        <v>4164</v>
      </c>
      <c r="E628" s="15" t="s">
        <v>4203</v>
      </c>
      <c r="F628" s="15" t="s">
        <v>172</v>
      </c>
      <c r="G628" s="15"/>
      <c r="H628" s="15"/>
      <c r="I628" s="15"/>
      <c r="J628" s="15" t="s">
        <v>4217</v>
      </c>
      <c r="K628" s="15" t="s">
        <v>1372</v>
      </c>
      <c r="L628" s="15" t="s">
        <v>4218</v>
      </c>
      <c r="M628" s="15" t="s">
        <v>3922</v>
      </c>
      <c r="N628" s="15"/>
      <c r="O628" s="15" t="s">
        <v>95</v>
      </c>
      <c r="P628" s="15" t="s">
        <v>729</v>
      </c>
      <c r="Q628" s="15" t="s">
        <v>730</v>
      </c>
      <c r="R628" s="15"/>
      <c r="S628" s="13" t="s">
        <v>117</v>
      </c>
      <c r="T628" s="15"/>
      <c r="U628" s="15"/>
      <c r="V628" s="15"/>
      <c r="W628" s="15" t="s">
        <v>731</v>
      </c>
      <c r="X628" s="20" t="s">
        <v>2370</v>
      </c>
      <c r="Y628" s="15" t="s">
        <v>83</v>
      </c>
      <c r="Z628" s="15" t="s">
        <v>630</v>
      </c>
    </row>
    <row r="629" ht="156" customHeight="1" spans="2:26">
      <c r="B629" s="15" t="str">
        <f t="shared" si="14"/>
        <v>VehicleSetting_627</v>
      </c>
      <c r="C629" s="15" t="s">
        <v>4163</v>
      </c>
      <c r="D629" s="15" t="s">
        <v>4164</v>
      </c>
      <c r="E629" s="15" t="s">
        <v>4203</v>
      </c>
      <c r="F629" s="15" t="s">
        <v>172</v>
      </c>
      <c r="G629" s="15"/>
      <c r="H629" s="15"/>
      <c r="I629" s="15"/>
      <c r="J629" s="15" t="s">
        <v>4219</v>
      </c>
      <c r="K629" s="15" t="s">
        <v>1372</v>
      </c>
      <c r="L629" s="15" t="s">
        <v>4193</v>
      </c>
      <c r="M629" s="15" t="s">
        <v>4220</v>
      </c>
      <c r="N629" s="15"/>
      <c r="O629" s="15" t="s">
        <v>95</v>
      </c>
      <c r="P629" s="15" t="s">
        <v>729</v>
      </c>
      <c r="Q629" s="15" t="s">
        <v>730</v>
      </c>
      <c r="R629" s="15"/>
      <c r="S629" s="13" t="s">
        <v>117</v>
      </c>
      <c r="T629" s="15"/>
      <c r="U629" s="15"/>
      <c r="V629" s="15"/>
      <c r="W629" s="15" t="s">
        <v>731</v>
      </c>
      <c r="X629" s="20" t="s">
        <v>2370</v>
      </c>
      <c r="Y629" s="15" t="s">
        <v>83</v>
      </c>
      <c r="Z629" s="15" t="s">
        <v>630</v>
      </c>
    </row>
    <row r="630" ht="48" customHeight="1" spans="2:26">
      <c r="B630" s="15" t="str">
        <f t="shared" si="14"/>
        <v>VehicleSetting_628</v>
      </c>
      <c r="C630" s="15" t="s">
        <v>4163</v>
      </c>
      <c r="D630" s="15" t="s">
        <v>4164</v>
      </c>
      <c r="E630" s="15" t="s">
        <v>4203</v>
      </c>
      <c r="F630" s="15" t="s">
        <v>172</v>
      </c>
      <c r="G630" s="15"/>
      <c r="H630" s="15"/>
      <c r="I630" s="15"/>
      <c r="J630" s="15" t="s">
        <v>4221</v>
      </c>
      <c r="K630" s="15" t="s">
        <v>1372</v>
      </c>
      <c r="L630" s="15" t="s">
        <v>4222</v>
      </c>
      <c r="M630" s="15" t="s">
        <v>4223</v>
      </c>
      <c r="N630" s="15"/>
      <c r="O630" s="15" t="s">
        <v>95</v>
      </c>
      <c r="P630" s="15" t="s">
        <v>729</v>
      </c>
      <c r="Q630" s="15" t="s">
        <v>730</v>
      </c>
      <c r="R630" s="15"/>
      <c r="S630" s="13" t="s">
        <v>117</v>
      </c>
      <c r="T630" s="15"/>
      <c r="U630" s="15"/>
      <c r="V630" s="15"/>
      <c r="W630" s="15" t="s">
        <v>731</v>
      </c>
      <c r="X630" s="20" t="s">
        <v>2370</v>
      </c>
      <c r="Y630" s="15" t="s">
        <v>83</v>
      </c>
      <c r="Z630" s="15" t="s">
        <v>630</v>
      </c>
    </row>
    <row r="631" ht="136.9" customHeight="1" spans="2:26">
      <c r="B631" s="15" t="str">
        <f t="shared" si="14"/>
        <v>VehicleSetting_629</v>
      </c>
      <c r="C631" s="15" t="s">
        <v>4163</v>
      </c>
      <c r="D631" s="15" t="s">
        <v>4164</v>
      </c>
      <c r="E631" s="15" t="s">
        <v>4203</v>
      </c>
      <c r="F631" s="15" t="s">
        <v>172</v>
      </c>
      <c r="G631" s="15"/>
      <c r="H631" s="15"/>
      <c r="I631" s="15"/>
      <c r="J631" s="15" t="s">
        <v>4224</v>
      </c>
      <c r="K631" s="15" t="s">
        <v>1372</v>
      </c>
      <c r="L631" s="15" t="s">
        <v>4225</v>
      </c>
      <c r="M631" s="15" t="s">
        <v>4226</v>
      </c>
      <c r="N631" s="15"/>
      <c r="O631" s="15" t="s">
        <v>95</v>
      </c>
      <c r="P631" s="15" t="s">
        <v>729</v>
      </c>
      <c r="Q631" s="15" t="s">
        <v>730</v>
      </c>
      <c r="R631" s="15"/>
      <c r="S631" s="13" t="s">
        <v>117</v>
      </c>
      <c r="T631" s="15"/>
      <c r="U631" s="15"/>
      <c r="V631" s="15"/>
      <c r="W631" s="15" t="s">
        <v>731</v>
      </c>
      <c r="X631" s="20" t="s">
        <v>2370</v>
      </c>
      <c r="Y631" s="15" t="s">
        <v>83</v>
      </c>
      <c r="Z631" s="15" t="s">
        <v>630</v>
      </c>
    </row>
    <row r="632" ht="48" customHeight="1" spans="1:26">
      <c r="A632" s="2"/>
      <c r="B632" s="15" t="str">
        <f t="shared" si="14"/>
        <v>VehicleSetting_630</v>
      </c>
      <c r="C632" s="15" t="s">
        <v>4163</v>
      </c>
      <c r="D632" s="15" t="s">
        <v>4164</v>
      </c>
      <c r="E632" s="15" t="s">
        <v>4227</v>
      </c>
      <c r="F632" s="15" t="s">
        <v>172</v>
      </c>
      <c r="G632" s="15"/>
      <c r="H632" s="15"/>
      <c r="I632" s="15"/>
      <c r="J632" s="15" t="s">
        <v>4228</v>
      </c>
      <c r="K632" s="15" t="s">
        <v>1376</v>
      </c>
      <c r="L632" s="15" t="s">
        <v>4205</v>
      </c>
      <c r="M632" s="15" t="s">
        <v>4229</v>
      </c>
      <c r="N632" s="15"/>
      <c r="O632" s="15" t="s">
        <v>97</v>
      </c>
      <c r="P632" s="15" t="s">
        <v>729</v>
      </c>
      <c r="Q632" s="15" t="s">
        <v>730</v>
      </c>
      <c r="R632" s="15"/>
      <c r="S632" s="13" t="s">
        <v>117</v>
      </c>
      <c r="T632" s="15"/>
      <c r="U632" s="15"/>
      <c r="V632" s="15"/>
      <c r="W632" s="15" t="s">
        <v>731</v>
      </c>
      <c r="X632" s="20" t="s">
        <v>2370</v>
      </c>
      <c r="Y632" s="15" t="s">
        <v>83</v>
      </c>
      <c r="Z632" s="15" t="s">
        <v>630</v>
      </c>
    </row>
    <row r="633" ht="91.9" customHeight="1" spans="1:26">
      <c r="A633" s="2"/>
      <c r="B633" s="15" t="str">
        <f t="shared" si="14"/>
        <v>VehicleSetting_631</v>
      </c>
      <c r="C633" s="15" t="s">
        <v>4163</v>
      </c>
      <c r="D633" s="15" t="s">
        <v>4164</v>
      </c>
      <c r="E633" s="15" t="s">
        <v>4227</v>
      </c>
      <c r="F633" s="15" t="s">
        <v>172</v>
      </c>
      <c r="G633" s="15"/>
      <c r="H633" s="15"/>
      <c r="I633" s="15"/>
      <c r="J633" s="15" t="s">
        <v>4230</v>
      </c>
      <c r="K633" s="15" t="s">
        <v>1376</v>
      </c>
      <c r="L633" s="15" t="s">
        <v>4231</v>
      </c>
      <c r="M633" s="15" t="s">
        <v>4232</v>
      </c>
      <c r="N633" s="15"/>
      <c r="O633" s="15" t="s">
        <v>97</v>
      </c>
      <c r="P633" s="15" t="s">
        <v>729</v>
      </c>
      <c r="Q633" s="15" t="s">
        <v>730</v>
      </c>
      <c r="R633" s="15"/>
      <c r="S633" s="13" t="s">
        <v>117</v>
      </c>
      <c r="T633" s="15"/>
      <c r="U633" s="15"/>
      <c r="V633" s="15"/>
      <c r="W633" s="15" t="s">
        <v>731</v>
      </c>
      <c r="X633" s="20" t="s">
        <v>2370</v>
      </c>
      <c r="Y633" s="15" t="s">
        <v>83</v>
      </c>
      <c r="Z633" s="15" t="s">
        <v>630</v>
      </c>
    </row>
    <row r="634" ht="48" customHeight="1" spans="2:26">
      <c r="B634" s="15" t="str">
        <f t="shared" si="14"/>
        <v>VehicleSetting_632</v>
      </c>
      <c r="C634" s="15" t="s">
        <v>3178</v>
      </c>
      <c r="D634" s="15" t="s">
        <v>4169</v>
      </c>
      <c r="E634" s="15" t="s">
        <v>4227</v>
      </c>
      <c r="F634" s="15" t="s">
        <v>172</v>
      </c>
      <c r="G634" s="15"/>
      <c r="H634" s="15"/>
      <c r="I634" s="15"/>
      <c r="J634" s="15" t="s">
        <v>4233</v>
      </c>
      <c r="K634" s="15" t="s">
        <v>1372</v>
      </c>
      <c r="L634" s="15" t="s">
        <v>4234</v>
      </c>
      <c r="M634" s="15" t="s">
        <v>4235</v>
      </c>
      <c r="N634" s="15"/>
      <c r="O634" s="15" t="s">
        <v>97</v>
      </c>
      <c r="P634" s="15" t="s">
        <v>729</v>
      </c>
      <c r="Q634" s="15" t="s">
        <v>730</v>
      </c>
      <c r="R634" s="15"/>
      <c r="S634" s="13" t="s">
        <v>117</v>
      </c>
      <c r="T634" s="15"/>
      <c r="U634" s="15"/>
      <c r="V634" s="15"/>
      <c r="W634" s="15" t="s">
        <v>731</v>
      </c>
      <c r="X634" s="20" t="s">
        <v>2370</v>
      </c>
      <c r="Y634" s="15" t="s">
        <v>83</v>
      </c>
      <c r="Z634" s="15" t="s">
        <v>630</v>
      </c>
    </row>
    <row r="635" ht="48" customHeight="1" spans="1:26">
      <c r="A635" s="2"/>
      <c r="B635" s="15" t="str">
        <f t="shared" si="14"/>
        <v>VehicleSetting_633</v>
      </c>
      <c r="C635" s="15" t="s">
        <v>3178</v>
      </c>
      <c r="D635" s="15" t="s">
        <v>4169</v>
      </c>
      <c r="E635" s="15" t="s">
        <v>4236</v>
      </c>
      <c r="F635" s="15" t="s">
        <v>172</v>
      </c>
      <c r="G635" s="15"/>
      <c r="H635" s="15"/>
      <c r="I635" s="15"/>
      <c r="J635" s="15" t="s">
        <v>4237</v>
      </c>
      <c r="K635" s="15" t="s">
        <v>1372</v>
      </c>
      <c r="L635" s="15" t="s">
        <v>4238</v>
      </c>
      <c r="M635" s="15" t="s">
        <v>4239</v>
      </c>
      <c r="N635" s="15"/>
      <c r="O635" s="15" t="s">
        <v>97</v>
      </c>
      <c r="P635" s="15" t="s">
        <v>729</v>
      </c>
      <c r="Q635" s="15" t="s">
        <v>730</v>
      </c>
      <c r="R635" s="15"/>
      <c r="S635" s="13" t="s">
        <v>117</v>
      </c>
      <c r="T635" s="15"/>
      <c r="U635" s="15"/>
      <c r="V635" s="15"/>
      <c r="W635" s="15" t="s">
        <v>731</v>
      </c>
      <c r="X635" s="20" t="s">
        <v>2370</v>
      </c>
      <c r="Y635" s="15" t="s">
        <v>83</v>
      </c>
      <c r="Z635" s="15" t="s">
        <v>630</v>
      </c>
    </row>
    <row r="636" ht="118.15" customHeight="1" spans="2:26">
      <c r="B636" s="15" t="str">
        <f t="shared" si="14"/>
        <v>VehicleSetting_634</v>
      </c>
      <c r="C636" s="15" t="s">
        <v>3178</v>
      </c>
      <c r="D636" s="15" t="s">
        <v>4169</v>
      </c>
      <c r="E636" s="15" t="s">
        <v>4227</v>
      </c>
      <c r="F636" s="15" t="s">
        <v>172</v>
      </c>
      <c r="G636" s="15"/>
      <c r="H636" s="15"/>
      <c r="I636" s="15"/>
      <c r="J636" s="15" t="s">
        <v>4240</v>
      </c>
      <c r="K636" s="15" t="s">
        <v>1376</v>
      </c>
      <c r="L636" s="15" t="s">
        <v>4218</v>
      </c>
      <c r="M636" s="15" t="s">
        <v>3922</v>
      </c>
      <c r="N636" s="15"/>
      <c r="O636" s="15" t="s">
        <v>95</v>
      </c>
      <c r="P636" s="15" t="s">
        <v>729</v>
      </c>
      <c r="Q636" s="15" t="s">
        <v>730</v>
      </c>
      <c r="R636" s="15"/>
      <c r="S636" s="13" t="s">
        <v>117</v>
      </c>
      <c r="T636" s="15"/>
      <c r="U636" s="15"/>
      <c r="V636" s="15"/>
      <c r="W636" s="15" t="s">
        <v>731</v>
      </c>
      <c r="X636" s="20" t="s">
        <v>2370</v>
      </c>
      <c r="Y636" s="15" t="s">
        <v>83</v>
      </c>
      <c r="Z636" s="15" t="s">
        <v>630</v>
      </c>
    </row>
    <row r="637" ht="121.9" customHeight="1" spans="2:26">
      <c r="B637" s="15" t="str">
        <f t="shared" si="14"/>
        <v>VehicleSetting_635</v>
      </c>
      <c r="C637" s="15" t="s">
        <v>3178</v>
      </c>
      <c r="D637" s="15" t="s">
        <v>4169</v>
      </c>
      <c r="E637" s="15" t="s">
        <v>4227</v>
      </c>
      <c r="F637" s="15" t="s">
        <v>172</v>
      </c>
      <c r="G637" s="15"/>
      <c r="H637" s="15"/>
      <c r="I637" s="15"/>
      <c r="J637" s="15" t="s">
        <v>4241</v>
      </c>
      <c r="K637" s="15" t="s">
        <v>1376</v>
      </c>
      <c r="L637" s="15" t="s">
        <v>4193</v>
      </c>
      <c r="M637" s="15" t="s">
        <v>4220</v>
      </c>
      <c r="N637" s="15"/>
      <c r="O637" s="15" t="s">
        <v>95</v>
      </c>
      <c r="P637" s="15" t="s">
        <v>729</v>
      </c>
      <c r="Q637" s="15" t="s">
        <v>730</v>
      </c>
      <c r="R637" s="15"/>
      <c r="S637" s="13" t="s">
        <v>117</v>
      </c>
      <c r="T637" s="15"/>
      <c r="U637" s="15"/>
      <c r="V637" s="15"/>
      <c r="W637" s="15" t="s">
        <v>731</v>
      </c>
      <c r="X637" s="20" t="s">
        <v>2370</v>
      </c>
      <c r="Y637" s="15" t="s">
        <v>83</v>
      </c>
      <c r="Z637" s="15" t="s">
        <v>630</v>
      </c>
    </row>
    <row r="638" ht="48" customHeight="1" spans="2:26">
      <c r="B638" s="15" t="str">
        <f t="shared" si="14"/>
        <v>VehicleSetting_636</v>
      </c>
      <c r="C638" s="15" t="s">
        <v>3178</v>
      </c>
      <c r="D638" s="15" t="s">
        <v>4169</v>
      </c>
      <c r="E638" s="15" t="s">
        <v>4227</v>
      </c>
      <c r="F638" s="15" t="s">
        <v>172</v>
      </c>
      <c r="G638" s="15"/>
      <c r="H638" s="15"/>
      <c r="I638" s="15"/>
      <c r="J638" s="15" t="s">
        <v>4242</v>
      </c>
      <c r="K638" s="15" t="s">
        <v>1376</v>
      </c>
      <c r="L638" s="15" t="s">
        <v>4222</v>
      </c>
      <c r="M638" s="15" t="s">
        <v>982</v>
      </c>
      <c r="N638" s="15"/>
      <c r="O638" s="15" t="s">
        <v>95</v>
      </c>
      <c r="P638" s="15" t="s">
        <v>729</v>
      </c>
      <c r="Q638" s="15" t="s">
        <v>730</v>
      </c>
      <c r="R638" s="15"/>
      <c r="S638" s="13" t="s">
        <v>117</v>
      </c>
      <c r="T638" s="15"/>
      <c r="U638" s="15"/>
      <c r="V638" s="15"/>
      <c r="W638" s="15" t="s">
        <v>731</v>
      </c>
      <c r="X638" s="20" t="s">
        <v>2370</v>
      </c>
      <c r="Y638" s="15" t="s">
        <v>83</v>
      </c>
      <c r="Z638" s="15" t="s">
        <v>630</v>
      </c>
    </row>
    <row r="639" ht="117.2" customHeight="1" spans="2:26">
      <c r="B639" s="15" t="str">
        <f t="shared" si="14"/>
        <v>VehicleSetting_637</v>
      </c>
      <c r="C639" s="15" t="s">
        <v>3178</v>
      </c>
      <c r="D639" s="15" t="s">
        <v>4169</v>
      </c>
      <c r="E639" s="15" t="s">
        <v>4227</v>
      </c>
      <c r="F639" s="15" t="s">
        <v>172</v>
      </c>
      <c r="G639" s="15"/>
      <c r="H639" s="15"/>
      <c r="I639" s="15"/>
      <c r="J639" s="15" t="s">
        <v>4243</v>
      </c>
      <c r="K639" s="15" t="s">
        <v>1376</v>
      </c>
      <c r="L639" s="15" t="s">
        <v>4225</v>
      </c>
      <c r="M639" s="15" t="s">
        <v>4226</v>
      </c>
      <c r="N639" s="15"/>
      <c r="O639" s="15" t="s">
        <v>95</v>
      </c>
      <c r="P639" s="15" t="s">
        <v>729</v>
      </c>
      <c r="Q639" s="15" t="s">
        <v>730</v>
      </c>
      <c r="R639" s="15"/>
      <c r="S639" s="13" t="s">
        <v>117</v>
      </c>
      <c r="T639" s="15"/>
      <c r="U639" s="15"/>
      <c r="V639" s="15"/>
      <c r="W639" s="15" t="s">
        <v>731</v>
      </c>
      <c r="X639" s="20" t="s">
        <v>2370</v>
      </c>
      <c r="Y639" s="15" t="s">
        <v>83</v>
      </c>
      <c r="Z639" s="15" t="s">
        <v>630</v>
      </c>
    </row>
    <row r="640" ht="48" customHeight="1" spans="2:26">
      <c r="B640" s="15" t="str">
        <f t="shared" si="14"/>
        <v>VehicleSetting_638</v>
      </c>
      <c r="C640" s="15" t="s">
        <v>3178</v>
      </c>
      <c r="D640" s="15" t="s">
        <v>4169</v>
      </c>
      <c r="E640" s="15" t="s">
        <v>4244</v>
      </c>
      <c r="F640" s="15" t="s">
        <v>172</v>
      </c>
      <c r="G640" s="15"/>
      <c r="H640" s="15"/>
      <c r="I640" s="15"/>
      <c r="J640" s="15" t="s">
        <v>4245</v>
      </c>
      <c r="K640" s="15" t="s">
        <v>1372</v>
      </c>
      <c r="L640" s="15" t="s">
        <v>4246</v>
      </c>
      <c r="M640" s="15" t="s">
        <v>4247</v>
      </c>
      <c r="N640" s="15"/>
      <c r="O640" s="15" t="s">
        <v>97</v>
      </c>
      <c r="P640" s="15" t="s">
        <v>729</v>
      </c>
      <c r="Q640" s="15" t="s">
        <v>730</v>
      </c>
      <c r="R640" s="15"/>
      <c r="S640" s="13" t="s">
        <v>117</v>
      </c>
      <c r="T640" s="15"/>
      <c r="U640" s="15"/>
      <c r="V640" s="15"/>
      <c r="W640" s="15" t="s">
        <v>731</v>
      </c>
      <c r="X640" s="20" t="s">
        <v>2370</v>
      </c>
      <c r="Y640" s="15" t="s">
        <v>83</v>
      </c>
      <c r="Z640" s="15" t="s">
        <v>630</v>
      </c>
    </row>
    <row r="641" ht="48" customHeight="1" spans="1:26">
      <c r="A641" s="2"/>
      <c r="B641" s="15" t="str">
        <f t="shared" si="14"/>
        <v>VehicleSetting_639</v>
      </c>
      <c r="C641" s="15" t="s">
        <v>3178</v>
      </c>
      <c r="D641" s="15" t="s">
        <v>4169</v>
      </c>
      <c r="E641" s="15" t="s">
        <v>4248</v>
      </c>
      <c r="F641" s="15" t="s">
        <v>172</v>
      </c>
      <c r="G641" s="15"/>
      <c r="H641" s="15"/>
      <c r="I641" s="15"/>
      <c r="J641" s="15" t="s">
        <v>4249</v>
      </c>
      <c r="K641" s="15" t="s">
        <v>1372</v>
      </c>
      <c r="L641" s="15" t="s">
        <v>4250</v>
      </c>
      <c r="M641" s="15" t="s">
        <v>4251</v>
      </c>
      <c r="N641" s="15"/>
      <c r="O641" s="15" t="s">
        <v>97</v>
      </c>
      <c r="P641" s="15" t="s">
        <v>729</v>
      </c>
      <c r="Q641" s="15" t="s">
        <v>730</v>
      </c>
      <c r="R641" s="15"/>
      <c r="S641" s="13" t="s">
        <v>117</v>
      </c>
      <c r="T641" s="15"/>
      <c r="U641" s="15"/>
      <c r="V641" s="15"/>
      <c r="W641" s="15" t="s">
        <v>731</v>
      </c>
      <c r="X641" s="20" t="s">
        <v>2370</v>
      </c>
      <c r="Y641" s="15" t="s">
        <v>83</v>
      </c>
      <c r="Z641" s="15" t="s">
        <v>630</v>
      </c>
    </row>
    <row r="642" ht="48" customHeight="1" spans="2:26">
      <c r="B642" s="15" t="str">
        <f t="shared" si="14"/>
        <v>VehicleSetting_640</v>
      </c>
      <c r="C642" s="15" t="s">
        <v>3178</v>
      </c>
      <c r="D642" s="15" t="s">
        <v>4169</v>
      </c>
      <c r="E642" s="15" t="s">
        <v>4244</v>
      </c>
      <c r="F642" s="15" t="s">
        <v>172</v>
      </c>
      <c r="G642" s="15"/>
      <c r="H642" s="15"/>
      <c r="I642" s="15"/>
      <c r="J642" s="15" t="s">
        <v>4252</v>
      </c>
      <c r="K642" s="15" t="s">
        <v>1376</v>
      </c>
      <c r="L642" s="15" t="s">
        <v>4253</v>
      </c>
      <c r="M642" s="15" t="s">
        <v>4254</v>
      </c>
      <c r="N642" s="15"/>
      <c r="O642" s="15" t="s">
        <v>95</v>
      </c>
      <c r="P642" s="15" t="s">
        <v>729</v>
      </c>
      <c r="Q642" s="15" t="s">
        <v>730</v>
      </c>
      <c r="R642" s="15"/>
      <c r="S642" s="13" t="s">
        <v>117</v>
      </c>
      <c r="T642" s="15"/>
      <c r="U642" s="15"/>
      <c r="V642" s="15"/>
      <c r="W642" s="15" t="s">
        <v>731</v>
      </c>
      <c r="X642" s="20" t="s">
        <v>2370</v>
      </c>
      <c r="Y642" s="15" t="s">
        <v>83</v>
      </c>
      <c r="Z642" s="15" t="s">
        <v>630</v>
      </c>
    </row>
    <row r="643" ht="111.95" customHeight="1" spans="2:26">
      <c r="B643" s="15" t="str">
        <f t="shared" si="14"/>
        <v>VehicleSetting_641</v>
      </c>
      <c r="C643" s="15" t="s">
        <v>3178</v>
      </c>
      <c r="D643" s="15" t="s">
        <v>4169</v>
      </c>
      <c r="E643" s="15" t="s">
        <v>4244</v>
      </c>
      <c r="F643" s="15" t="s">
        <v>172</v>
      </c>
      <c r="G643" s="15"/>
      <c r="H643" s="15"/>
      <c r="I643" s="15"/>
      <c r="J643" s="15" t="s">
        <v>4255</v>
      </c>
      <c r="K643" s="15" t="s">
        <v>1376</v>
      </c>
      <c r="L643" s="15" t="s">
        <v>4256</v>
      </c>
      <c r="M643" s="15" t="s">
        <v>4257</v>
      </c>
      <c r="N643" s="15"/>
      <c r="O643" s="15" t="s">
        <v>95</v>
      </c>
      <c r="P643" s="15" t="s">
        <v>729</v>
      </c>
      <c r="Q643" s="15" t="s">
        <v>730</v>
      </c>
      <c r="R643" s="15"/>
      <c r="S643" s="13" t="s">
        <v>117</v>
      </c>
      <c r="T643" s="15"/>
      <c r="U643" s="15"/>
      <c r="V643" s="15"/>
      <c r="W643" s="15" t="s">
        <v>731</v>
      </c>
      <c r="X643" s="20" t="s">
        <v>2370</v>
      </c>
      <c r="Y643" s="15" t="s">
        <v>83</v>
      </c>
      <c r="Z643" s="15" t="s">
        <v>630</v>
      </c>
    </row>
    <row r="644" ht="76.15" customHeight="1" spans="2:26">
      <c r="B644" s="15" t="str">
        <f t="shared" si="14"/>
        <v>VehicleSetting_642</v>
      </c>
      <c r="C644" s="15" t="s">
        <v>3178</v>
      </c>
      <c r="D644" s="15" t="s">
        <v>4169</v>
      </c>
      <c r="E644" s="15" t="s">
        <v>4244</v>
      </c>
      <c r="F644" s="15" t="s">
        <v>172</v>
      </c>
      <c r="G644" s="15"/>
      <c r="H644" s="15"/>
      <c r="I644" s="15"/>
      <c r="J644" s="15" t="s">
        <v>4258</v>
      </c>
      <c r="K644" s="15" t="s">
        <v>1376</v>
      </c>
      <c r="L644" s="15" t="s">
        <v>4259</v>
      </c>
      <c r="M644" s="15" t="s">
        <v>4260</v>
      </c>
      <c r="N644" s="15"/>
      <c r="O644" s="15" t="s">
        <v>95</v>
      </c>
      <c r="P644" s="15" t="s">
        <v>729</v>
      </c>
      <c r="Q644" s="15" t="s">
        <v>730</v>
      </c>
      <c r="R644" s="15"/>
      <c r="S644" s="13" t="s">
        <v>117</v>
      </c>
      <c r="T644" s="15"/>
      <c r="U644" s="15"/>
      <c r="V644" s="15"/>
      <c r="W644" s="15" t="s">
        <v>731</v>
      </c>
      <c r="X644" s="20" t="s">
        <v>2370</v>
      </c>
      <c r="Y644" s="15" t="s">
        <v>83</v>
      </c>
      <c r="Z644" s="15" t="s">
        <v>630</v>
      </c>
    </row>
    <row r="645" ht="115.35" customHeight="1" spans="2:26">
      <c r="B645" s="15" t="str">
        <f t="shared" si="14"/>
        <v>VehicleSetting_643</v>
      </c>
      <c r="C645" s="15" t="s">
        <v>3178</v>
      </c>
      <c r="D645" s="15" t="s">
        <v>4169</v>
      </c>
      <c r="E645" s="15" t="s">
        <v>4244</v>
      </c>
      <c r="F645" s="15" t="s">
        <v>172</v>
      </c>
      <c r="G645" s="15"/>
      <c r="H645" s="15"/>
      <c r="I645" s="15"/>
      <c r="J645" s="15" t="s">
        <v>4261</v>
      </c>
      <c r="K645" s="15" t="s">
        <v>1376</v>
      </c>
      <c r="L645" s="15" t="s">
        <v>4262</v>
      </c>
      <c r="M645" s="15" t="s">
        <v>4263</v>
      </c>
      <c r="N645" s="15"/>
      <c r="O645" s="15" t="s">
        <v>95</v>
      </c>
      <c r="P645" s="15" t="s">
        <v>729</v>
      </c>
      <c r="Q645" s="15" t="s">
        <v>730</v>
      </c>
      <c r="R645" s="15"/>
      <c r="S645" s="13" t="s">
        <v>117</v>
      </c>
      <c r="T645" s="15"/>
      <c r="U645" s="15"/>
      <c r="V645" s="15"/>
      <c r="W645" s="15" t="s">
        <v>731</v>
      </c>
      <c r="X645" s="20" t="s">
        <v>2370</v>
      </c>
      <c r="Y645" s="15" t="s">
        <v>83</v>
      </c>
      <c r="Z645" s="15" t="s">
        <v>630</v>
      </c>
    </row>
    <row r="646" ht="48" customHeight="1" spans="2:26">
      <c r="B646" s="15" t="str">
        <f t="shared" si="14"/>
        <v>VehicleSetting_644</v>
      </c>
      <c r="C646" s="15" t="s">
        <v>3178</v>
      </c>
      <c r="D646" s="15" t="s">
        <v>4169</v>
      </c>
      <c r="E646" s="15" t="s">
        <v>4244</v>
      </c>
      <c r="F646" s="15" t="s">
        <v>172</v>
      </c>
      <c r="G646" s="15"/>
      <c r="H646" s="15"/>
      <c r="I646" s="15"/>
      <c r="J646" s="15" t="s">
        <v>4264</v>
      </c>
      <c r="K646" s="15" t="s">
        <v>1376</v>
      </c>
      <c r="L646" s="15" t="s">
        <v>4265</v>
      </c>
      <c r="M646" s="15" t="s">
        <v>4266</v>
      </c>
      <c r="N646" s="15"/>
      <c r="O646" s="15" t="s">
        <v>95</v>
      </c>
      <c r="P646" s="15" t="s">
        <v>729</v>
      </c>
      <c r="Q646" s="15" t="s">
        <v>730</v>
      </c>
      <c r="R646" s="15"/>
      <c r="S646" s="13" t="s">
        <v>117</v>
      </c>
      <c r="T646" s="15"/>
      <c r="U646" s="15"/>
      <c r="V646" s="15"/>
      <c r="W646" s="15" t="s">
        <v>731</v>
      </c>
      <c r="X646" s="20" t="s">
        <v>2370</v>
      </c>
      <c r="Y646" s="15" t="s">
        <v>83</v>
      </c>
      <c r="Z646" s="15" t="s">
        <v>630</v>
      </c>
    </row>
    <row r="647" ht="135.2" customHeight="1" spans="2:26">
      <c r="B647" s="15" t="str">
        <f t="shared" si="14"/>
        <v>VehicleSetting_645</v>
      </c>
      <c r="C647" s="15" t="s">
        <v>3178</v>
      </c>
      <c r="D647" s="15" t="s">
        <v>4169</v>
      </c>
      <c r="E647" s="15" t="s">
        <v>4244</v>
      </c>
      <c r="F647" s="15" t="s">
        <v>172</v>
      </c>
      <c r="G647" s="15"/>
      <c r="H647" s="15"/>
      <c r="I647" s="15"/>
      <c r="J647" s="15" t="s">
        <v>4267</v>
      </c>
      <c r="K647" s="15" t="s">
        <v>1376</v>
      </c>
      <c r="L647" s="15" t="s">
        <v>4268</v>
      </c>
      <c r="M647" s="15" t="s">
        <v>4269</v>
      </c>
      <c r="N647" s="15"/>
      <c r="O647" s="15" t="s">
        <v>95</v>
      </c>
      <c r="P647" s="15" t="s">
        <v>729</v>
      </c>
      <c r="Q647" s="15" t="s">
        <v>730</v>
      </c>
      <c r="R647" s="15"/>
      <c r="S647" s="13" t="s">
        <v>117</v>
      </c>
      <c r="T647" s="15"/>
      <c r="U647" s="15"/>
      <c r="V647" s="15"/>
      <c r="W647" s="15" t="s">
        <v>731</v>
      </c>
      <c r="X647" s="20" t="s">
        <v>2370</v>
      </c>
      <c r="Y647" s="15" t="s">
        <v>83</v>
      </c>
      <c r="Z647" s="15" t="s">
        <v>630</v>
      </c>
    </row>
    <row r="648" customFormat="1" ht="135.2" customHeight="1" spans="2:26">
      <c r="B648" s="15" t="str">
        <f t="shared" si="14"/>
        <v>VehicleSetting_646</v>
      </c>
      <c r="C648" s="15" t="s">
        <v>3178</v>
      </c>
      <c r="D648" s="15" t="s">
        <v>4169</v>
      </c>
      <c r="E648" s="15" t="s">
        <v>4270</v>
      </c>
      <c r="F648" s="15"/>
      <c r="G648" s="15"/>
      <c r="H648" s="15"/>
      <c r="I648" s="15"/>
      <c r="J648" s="15" t="s">
        <v>4270</v>
      </c>
      <c r="K648" s="15" t="s">
        <v>1376</v>
      </c>
      <c r="L648" s="15" t="s">
        <v>4271</v>
      </c>
      <c r="M648" s="15" t="s">
        <v>4272</v>
      </c>
      <c r="N648" s="15"/>
      <c r="O648" s="15" t="s">
        <v>97</v>
      </c>
      <c r="P648" s="15" t="s">
        <v>729</v>
      </c>
      <c r="Q648" s="15" t="s">
        <v>730</v>
      </c>
      <c r="R648" s="11"/>
      <c r="S648" s="13" t="s">
        <v>117</v>
      </c>
      <c r="T648" s="15"/>
      <c r="U648" s="15"/>
      <c r="V648" s="15"/>
      <c r="W648" s="15" t="s">
        <v>731</v>
      </c>
      <c r="X648" s="20" t="s">
        <v>2370</v>
      </c>
      <c r="Y648" s="15" t="s">
        <v>83</v>
      </c>
      <c r="Z648" s="15" t="s">
        <v>630</v>
      </c>
    </row>
    <row r="649" customFormat="1" ht="135.2" customHeight="1" spans="2:26">
      <c r="B649" s="15" t="str">
        <f t="shared" si="14"/>
        <v>VehicleSetting_647</v>
      </c>
      <c r="C649" s="15" t="s">
        <v>3178</v>
      </c>
      <c r="D649" s="15" t="s">
        <v>4169</v>
      </c>
      <c r="E649" s="15" t="s">
        <v>4273</v>
      </c>
      <c r="F649" s="15"/>
      <c r="G649" s="15"/>
      <c r="H649" s="15"/>
      <c r="I649" s="15"/>
      <c r="J649" s="15" t="s">
        <v>4273</v>
      </c>
      <c r="K649" s="15" t="s">
        <v>1372</v>
      </c>
      <c r="L649" s="15" t="s">
        <v>4274</v>
      </c>
      <c r="M649" s="15" t="s">
        <v>4275</v>
      </c>
      <c r="N649" s="15"/>
      <c r="O649" s="15" t="s">
        <v>97</v>
      </c>
      <c r="P649" s="15" t="s">
        <v>729</v>
      </c>
      <c r="Q649" s="15" t="s">
        <v>730</v>
      </c>
      <c r="R649" s="11"/>
      <c r="S649" s="13" t="s">
        <v>117</v>
      </c>
      <c r="T649" s="15"/>
      <c r="U649" s="15"/>
      <c r="V649" s="15"/>
      <c r="W649" s="15" t="s">
        <v>731</v>
      </c>
      <c r="X649" s="20" t="s">
        <v>2370</v>
      </c>
      <c r="Y649" s="15" t="s">
        <v>83</v>
      </c>
      <c r="Z649" s="15" t="s">
        <v>630</v>
      </c>
    </row>
    <row r="650" customFormat="1" ht="135.2" customHeight="1" spans="2:26">
      <c r="B650" s="15" t="str">
        <f t="shared" si="14"/>
        <v>VehicleSetting_648</v>
      </c>
      <c r="C650" s="15" t="s">
        <v>3178</v>
      </c>
      <c r="D650" s="15" t="s">
        <v>4169</v>
      </c>
      <c r="E650" s="15" t="s">
        <v>4276</v>
      </c>
      <c r="F650" s="15"/>
      <c r="G650" s="15"/>
      <c r="H650" s="15"/>
      <c r="I650" s="15"/>
      <c r="J650" s="15" t="s">
        <v>4276</v>
      </c>
      <c r="K650" s="15" t="s">
        <v>1372</v>
      </c>
      <c r="L650" s="15" t="s">
        <v>4277</v>
      </c>
      <c r="M650" s="15" t="s">
        <v>4278</v>
      </c>
      <c r="N650" s="15"/>
      <c r="O650" s="15" t="s">
        <v>97</v>
      </c>
      <c r="P650" s="15" t="s">
        <v>729</v>
      </c>
      <c r="Q650" s="15" t="s">
        <v>730</v>
      </c>
      <c r="R650" s="11"/>
      <c r="S650" s="13" t="s">
        <v>117</v>
      </c>
      <c r="T650" s="15"/>
      <c r="U650" s="15"/>
      <c r="V650" s="15"/>
      <c r="W650" s="15" t="s">
        <v>731</v>
      </c>
      <c r="X650" s="20" t="s">
        <v>2370</v>
      </c>
      <c r="Y650" s="15" t="s">
        <v>83</v>
      </c>
      <c r="Z650" s="15" t="s">
        <v>630</v>
      </c>
    </row>
    <row r="651" customFormat="1" ht="135.2" customHeight="1" spans="2:26">
      <c r="B651" s="15" t="str">
        <f t="shared" si="14"/>
        <v>VehicleSetting_649</v>
      </c>
      <c r="C651" s="15" t="s">
        <v>3178</v>
      </c>
      <c r="D651" s="15" t="s">
        <v>4169</v>
      </c>
      <c r="E651" s="15" t="s">
        <v>4279</v>
      </c>
      <c r="F651" s="15"/>
      <c r="G651" s="15"/>
      <c r="H651" s="15"/>
      <c r="I651" s="15"/>
      <c r="J651" s="15" t="s">
        <v>4279</v>
      </c>
      <c r="K651" s="15" t="s">
        <v>4280</v>
      </c>
      <c r="L651" s="15" t="s">
        <v>4281</v>
      </c>
      <c r="M651" s="15" t="s">
        <v>4282</v>
      </c>
      <c r="N651" s="15"/>
      <c r="O651" s="15" t="s">
        <v>97</v>
      </c>
      <c r="P651" s="15" t="s">
        <v>729</v>
      </c>
      <c r="Q651" s="15" t="s">
        <v>730</v>
      </c>
      <c r="R651" s="11"/>
      <c r="S651" s="13" t="s">
        <v>117</v>
      </c>
      <c r="T651" s="15"/>
      <c r="U651" s="15"/>
      <c r="V651" s="15"/>
      <c r="W651" s="15" t="s">
        <v>731</v>
      </c>
      <c r="X651" s="20" t="s">
        <v>2370</v>
      </c>
      <c r="Y651" s="15" t="s">
        <v>83</v>
      </c>
      <c r="Z651" s="15" t="s">
        <v>630</v>
      </c>
    </row>
    <row r="652" customFormat="1" ht="135.2" customHeight="1" spans="2:26">
      <c r="B652" s="15" t="str">
        <f t="shared" si="14"/>
        <v>VehicleSetting_650</v>
      </c>
      <c r="C652" s="15" t="s">
        <v>3178</v>
      </c>
      <c r="D652" s="15" t="s">
        <v>4169</v>
      </c>
      <c r="E652" s="15" t="s">
        <v>4283</v>
      </c>
      <c r="F652" s="15"/>
      <c r="G652" s="15"/>
      <c r="H652" s="15"/>
      <c r="I652" s="15"/>
      <c r="J652" s="15" t="s">
        <v>4283</v>
      </c>
      <c r="K652" s="15" t="s">
        <v>1372</v>
      </c>
      <c r="L652" s="15" t="s">
        <v>4284</v>
      </c>
      <c r="M652" s="15" t="s">
        <v>4285</v>
      </c>
      <c r="N652" s="15"/>
      <c r="O652" s="15" t="s">
        <v>95</v>
      </c>
      <c r="P652" s="15" t="s">
        <v>729</v>
      </c>
      <c r="Q652" s="15" t="s">
        <v>730</v>
      </c>
      <c r="R652" s="11"/>
      <c r="S652" s="13" t="s">
        <v>117</v>
      </c>
      <c r="T652" s="15"/>
      <c r="U652" s="15"/>
      <c r="V652" s="15"/>
      <c r="W652" s="15" t="s">
        <v>731</v>
      </c>
      <c r="X652" s="20" t="s">
        <v>2370</v>
      </c>
      <c r="Y652" s="15" t="s">
        <v>83</v>
      </c>
      <c r="Z652" s="15" t="s">
        <v>630</v>
      </c>
    </row>
    <row r="653" customFormat="1" ht="135.2" customHeight="1" spans="2:26">
      <c r="B653" s="15" t="str">
        <f t="shared" si="14"/>
        <v>VehicleSetting_651</v>
      </c>
      <c r="C653" s="15" t="s">
        <v>3178</v>
      </c>
      <c r="D653" s="15" t="s">
        <v>4169</v>
      </c>
      <c r="E653" s="15" t="s">
        <v>4286</v>
      </c>
      <c r="F653" s="15"/>
      <c r="G653" s="15"/>
      <c r="H653" s="15"/>
      <c r="I653" s="15"/>
      <c r="J653" s="15" t="s">
        <v>4286</v>
      </c>
      <c r="K653" s="15" t="s">
        <v>1372</v>
      </c>
      <c r="L653" s="15" t="s">
        <v>4287</v>
      </c>
      <c r="M653" s="15" t="s">
        <v>4288</v>
      </c>
      <c r="N653" s="15"/>
      <c r="O653" s="15" t="s">
        <v>95</v>
      </c>
      <c r="P653" s="15" t="s">
        <v>729</v>
      </c>
      <c r="Q653" s="15" t="s">
        <v>730</v>
      </c>
      <c r="R653" s="11"/>
      <c r="S653" s="13" t="s">
        <v>117</v>
      </c>
      <c r="T653" s="15"/>
      <c r="U653" s="15"/>
      <c r="V653" s="15"/>
      <c r="W653" s="15" t="s">
        <v>731</v>
      </c>
      <c r="X653" s="20" t="s">
        <v>2370</v>
      </c>
      <c r="Y653" s="15" t="s">
        <v>83</v>
      </c>
      <c r="Z653" s="15" t="s">
        <v>630</v>
      </c>
    </row>
    <row r="654" customFormat="1" ht="135.2" customHeight="1" spans="2:26">
      <c r="B654" s="15" t="str">
        <f t="shared" si="14"/>
        <v>VehicleSetting_652</v>
      </c>
      <c r="C654" s="15" t="s">
        <v>3178</v>
      </c>
      <c r="D654" s="15" t="s">
        <v>4169</v>
      </c>
      <c r="E654" s="15" t="s">
        <v>4289</v>
      </c>
      <c r="F654" s="15"/>
      <c r="G654" s="15"/>
      <c r="H654" s="15"/>
      <c r="I654" s="15"/>
      <c r="J654" s="15" t="s">
        <v>4289</v>
      </c>
      <c r="K654" s="15" t="s">
        <v>1372</v>
      </c>
      <c r="L654" s="15" t="s">
        <v>4290</v>
      </c>
      <c r="M654" s="15" t="s">
        <v>4291</v>
      </c>
      <c r="N654" s="15"/>
      <c r="O654" s="15" t="s">
        <v>97</v>
      </c>
      <c r="P654" s="15" t="s">
        <v>729</v>
      </c>
      <c r="Q654" s="15" t="s">
        <v>730</v>
      </c>
      <c r="R654" s="11"/>
      <c r="S654" s="13" t="s">
        <v>117</v>
      </c>
      <c r="T654" s="15"/>
      <c r="U654" s="15"/>
      <c r="V654" s="15"/>
      <c r="W654" s="15" t="s">
        <v>731</v>
      </c>
      <c r="X654" s="20" t="s">
        <v>2370</v>
      </c>
      <c r="Y654" s="15" t="s">
        <v>83</v>
      </c>
      <c r="Z654" s="15" t="s">
        <v>630</v>
      </c>
    </row>
    <row r="655" s="28" customFormat="1" ht="48" customHeight="1" spans="2:26">
      <c r="B655" s="15" t="str">
        <f t="shared" ref="B655:B661" si="15">"VehicleSetting_"&amp;ROW()-2</f>
        <v>VehicleSetting_653</v>
      </c>
      <c r="C655" s="15"/>
      <c r="D655" s="15"/>
      <c r="E655" s="27" t="s">
        <v>4292</v>
      </c>
      <c r="F655" s="15" t="s">
        <v>172</v>
      </c>
      <c r="G655" s="15"/>
      <c r="H655" s="15"/>
      <c r="I655" s="15"/>
      <c r="J655" s="27" t="s">
        <v>4293</v>
      </c>
      <c r="K655" s="15" t="s">
        <v>4294</v>
      </c>
      <c r="L655" s="15" t="s">
        <v>4295</v>
      </c>
      <c r="M655" s="15" t="s">
        <v>4296</v>
      </c>
      <c r="N655" s="15"/>
      <c r="O655" s="15" t="s">
        <v>97</v>
      </c>
      <c r="P655" s="27" t="s">
        <v>729</v>
      </c>
      <c r="Q655" s="27" t="s">
        <v>730</v>
      </c>
      <c r="R655" s="100"/>
      <c r="S655" s="13" t="s">
        <v>117</v>
      </c>
      <c r="T655" s="100"/>
      <c r="U655" s="100"/>
      <c r="V655" s="100"/>
      <c r="W655" s="15" t="s">
        <v>731</v>
      </c>
      <c r="X655" s="20" t="s">
        <v>2370</v>
      </c>
      <c r="Y655" s="15" t="s">
        <v>83</v>
      </c>
      <c r="Z655" s="15" t="s">
        <v>630</v>
      </c>
    </row>
    <row r="656" s="28" customFormat="1" ht="93.95" customHeight="1" spans="2:26">
      <c r="B656" s="15" t="str">
        <f t="shared" si="15"/>
        <v>VehicleSetting_654</v>
      </c>
      <c r="C656" s="15"/>
      <c r="D656" s="15"/>
      <c r="E656" s="27" t="s">
        <v>4292</v>
      </c>
      <c r="F656" s="15" t="s">
        <v>172</v>
      </c>
      <c r="G656" s="15"/>
      <c r="H656" s="15"/>
      <c r="I656" s="15"/>
      <c r="J656" s="27" t="s">
        <v>4297</v>
      </c>
      <c r="K656" s="15" t="s">
        <v>4294</v>
      </c>
      <c r="L656" s="15" t="s">
        <v>4298</v>
      </c>
      <c r="M656" s="15" t="s">
        <v>4299</v>
      </c>
      <c r="N656" s="15"/>
      <c r="O656" s="15" t="s">
        <v>97</v>
      </c>
      <c r="P656" s="27" t="s">
        <v>729</v>
      </c>
      <c r="Q656" s="27" t="s">
        <v>730</v>
      </c>
      <c r="R656" s="100"/>
      <c r="S656" s="13" t="s">
        <v>117</v>
      </c>
      <c r="T656" s="100"/>
      <c r="U656" s="100"/>
      <c r="V656" s="100"/>
      <c r="W656" s="15" t="s">
        <v>731</v>
      </c>
      <c r="X656" s="20" t="s">
        <v>2370</v>
      </c>
      <c r="Y656" s="15" t="s">
        <v>83</v>
      </c>
      <c r="Z656" s="15" t="s">
        <v>630</v>
      </c>
    </row>
    <row r="657" s="28" customFormat="1" ht="48" customHeight="1" spans="2:26">
      <c r="B657" s="15" t="str">
        <f t="shared" si="15"/>
        <v>VehicleSetting_655</v>
      </c>
      <c r="C657" s="15"/>
      <c r="D657" s="15"/>
      <c r="E657" s="27" t="s">
        <v>4292</v>
      </c>
      <c r="F657" s="15" t="s">
        <v>172</v>
      </c>
      <c r="G657" s="15"/>
      <c r="H657" s="15"/>
      <c r="I657" s="15"/>
      <c r="J657" s="27" t="s">
        <v>4300</v>
      </c>
      <c r="K657" s="15" t="s">
        <v>815</v>
      </c>
      <c r="L657" s="15" t="s">
        <v>4301</v>
      </c>
      <c r="M657" s="15" t="s">
        <v>4302</v>
      </c>
      <c r="N657" s="15"/>
      <c r="O657" s="15" t="s">
        <v>95</v>
      </c>
      <c r="P657" s="27" t="s">
        <v>729</v>
      </c>
      <c r="Q657" s="27" t="s">
        <v>730</v>
      </c>
      <c r="S657" s="13" t="s">
        <v>117</v>
      </c>
      <c r="T657" s="101"/>
      <c r="U657" s="100"/>
      <c r="V657" s="101"/>
      <c r="W657" s="15" t="s">
        <v>731</v>
      </c>
      <c r="X657" s="20" t="s">
        <v>2370</v>
      </c>
      <c r="Y657" s="15" t="s">
        <v>83</v>
      </c>
      <c r="Z657" s="15" t="s">
        <v>630</v>
      </c>
    </row>
    <row r="658" s="28" customFormat="1" ht="48" customHeight="1" spans="2:26">
      <c r="B658" s="15" t="str">
        <f t="shared" si="15"/>
        <v>VehicleSetting_656</v>
      </c>
      <c r="C658" s="15"/>
      <c r="D658" s="15"/>
      <c r="E658" s="27" t="s">
        <v>4292</v>
      </c>
      <c r="F658" s="15" t="s">
        <v>172</v>
      </c>
      <c r="G658" s="15"/>
      <c r="H658" s="15"/>
      <c r="I658" s="15"/>
      <c r="J658" s="27" t="s">
        <v>4303</v>
      </c>
      <c r="K658" s="15" t="s">
        <v>815</v>
      </c>
      <c r="L658" s="15" t="s">
        <v>4304</v>
      </c>
      <c r="M658" s="15" t="s">
        <v>4305</v>
      </c>
      <c r="N658" s="15"/>
      <c r="O658" s="15" t="s">
        <v>95</v>
      </c>
      <c r="P658" s="27" t="s">
        <v>729</v>
      </c>
      <c r="Q658" s="27" t="s">
        <v>730</v>
      </c>
      <c r="R658" s="100"/>
      <c r="S658" s="13" t="s">
        <v>117</v>
      </c>
      <c r="T658" s="101"/>
      <c r="U658" s="100"/>
      <c r="V658" s="101"/>
      <c r="W658" s="15" t="s">
        <v>731</v>
      </c>
      <c r="X658" s="20" t="s">
        <v>2370</v>
      </c>
      <c r="Y658" s="15" t="s">
        <v>83</v>
      </c>
      <c r="Z658" s="15" t="s">
        <v>630</v>
      </c>
    </row>
    <row r="659" s="28" customFormat="1" ht="48" customHeight="1" spans="2:26">
      <c r="B659" s="15" t="str">
        <f t="shared" si="15"/>
        <v>VehicleSetting_657</v>
      </c>
      <c r="C659" s="15"/>
      <c r="D659" s="15"/>
      <c r="E659" s="27" t="s">
        <v>4292</v>
      </c>
      <c r="F659" s="15" t="s">
        <v>172</v>
      </c>
      <c r="G659" s="15"/>
      <c r="H659" s="15"/>
      <c r="I659" s="15"/>
      <c r="J659" s="27" t="s">
        <v>4306</v>
      </c>
      <c r="K659" s="15" t="s">
        <v>815</v>
      </c>
      <c r="L659" s="15" t="s">
        <v>4307</v>
      </c>
      <c r="M659" s="15" t="s">
        <v>4308</v>
      </c>
      <c r="N659" s="15"/>
      <c r="O659" s="15" t="s">
        <v>95</v>
      </c>
      <c r="P659" s="27" t="s">
        <v>729</v>
      </c>
      <c r="Q659" s="27" t="s">
        <v>730</v>
      </c>
      <c r="R659" s="100"/>
      <c r="S659" s="13" t="s">
        <v>117</v>
      </c>
      <c r="T659" s="101"/>
      <c r="U659" s="100"/>
      <c r="V659" s="101"/>
      <c r="W659" s="15" t="s">
        <v>731</v>
      </c>
      <c r="X659" s="20" t="s">
        <v>2370</v>
      </c>
      <c r="Y659" s="15" t="s">
        <v>83</v>
      </c>
      <c r="Z659" s="15" t="s">
        <v>630</v>
      </c>
    </row>
    <row r="660" s="28" customFormat="1" ht="48" customHeight="1" spans="1:26">
      <c r="A660" s="99"/>
      <c r="B660" s="15" t="str">
        <f t="shared" si="15"/>
        <v>VehicleSetting_658</v>
      </c>
      <c r="C660" s="15"/>
      <c r="D660" s="15"/>
      <c r="E660" s="27" t="s">
        <v>4292</v>
      </c>
      <c r="F660" s="15" t="s">
        <v>172</v>
      </c>
      <c r="G660" s="15"/>
      <c r="H660" s="15"/>
      <c r="I660" s="15"/>
      <c r="J660" s="27" t="s">
        <v>4309</v>
      </c>
      <c r="K660" s="15" t="s">
        <v>815</v>
      </c>
      <c r="L660" s="15" t="s">
        <v>4310</v>
      </c>
      <c r="M660" s="15" t="s">
        <v>4311</v>
      </c>
      <c r="N660" s="15"/>
      <c r="O660" s="15" t="s">
        <v>95</v>
      </c>
      <c r="P660" s="27" t="s">
        <v>729</v>
      </c>
      <c r="Q660" s="27" t="s">
        <v>730</v>
      </c>
      <c r="R660" s="100"/>
      <c r="S660" s="13" t="s">
        <v>117</v>
      </c>
      <c r="T660" s="101"/>
      <c r="U660" s="100"/>
      <c r="V660" s="101"/>
      <c r="W660" s="15" t="s">
        <v>731</v>
      </c>
      <c r="X660" s="20" t="s">
        <v>2370</v>
      </c>
      <c r="Y660" s="15" t="s">
        <v>83</v>
      </c>
      <c r="Z660" s="15" t="s">
        <v>630</v>
      </c>
    </row>
    <row r="661" s="80" customFormat="1" ht="48" customHeight="1" spans="1:26">
      <c r="A661" s="9"/>
      <c r="B661" s="18" t="str">
        <f t="shared" si="15"/>
        <v>VehicleSetting_659</v>
      </c>
      <c r="C661" s="18"/>
      <c r="D661" s="18"/>
      <c r="E661" s="35" t="s">
        <v>4292</v>
      </c>
      <c r="F661" s="18" t="s">
        <v>172</v>
      </c>
      <c r="G661" s="18"/>
      <c r="H661" s="18"/>
      <c r="I661" s="18"/>
      <c r="J661" s="35" t="s">
        <v>4312</v>
      </c>
      <c r="K661" s="18" t="s">
        <v>815</v>
      </c>
      <c r="L661" s="18" t="s">
        <v>4313</v>
      </c>
      <c r="M661" s="18" t="s">
        <v>4314</v>
      </c>
      <c r="N661" s="18"/>
      <c r="O661" s="15" t="s">
        <v>95</v>
      </c>
      <c r="P661" s="35" t="s">
        <v>729</v>
      </c>
      <c r="Q661" s="35" t="s">
        <v>730</v>
      </c>
      <c r="R661" s="18"/>
      <c r="S661" s="44" t="s">
        <v>117</v>
      </c>
      <c r="T661" s="17"/>
      <c r="U661" s="18"/>
      <c r="V661" s="17"/>
      <c r="W661" s="15" t="s">
        <v>731</v>
      </c>
      <c r="X661" s="20" t="s">
        <v>2370</v>
      </c>
      <c r="Y661" s="15" t="s">
        <v>83</v>
      </c>
      <c r="Z661" s="15" t="s">
        <v>630</v>
      </c>
    </row>
    <row r="662" s="21" customFormat="1" ht="48" customHeight="1" spans="2:26">
      <c r="B662" s="15" t="str">
        <f t="shared" ref="B662:B682" si="16">"VehicleSetting_"&amp;ROW()-2</f>
        <v>VehicleSetting_660</v>
      </c>
      <c r="C662" s="15"/>
      <c r="D662" s="15"/>
      <c r="E662" s="27" t="s">
        <v>446</v>
      </c>
      <c r="F662" s="15" t="s">
        <v>172</v>
      </c>
      <c r="G662" s="15"/>
      <c r="H662" s="15"/>
      <c r="I662" s="15"/>
      <c r="J662" s="27" t="s">
        <v>4315</v>
      </c>
      <c r="K662" s="15" t="s">
        <v>815</v>
      </c>
      <c r="L662" s="15" t="s">
        <v>4316</v>
      </c>
      <c r="M662" s="15" t="s">
        <v>4317</v>
      </c>
      <c r="N662" s="15"/>
      <c r="O662" s="15" t="s">
        <v>97</v>
      </c>
      <c r="P662" s="27" t="s">
        <v>729</v>
      </c>
      <c r="Q662" s="27" t="s">
        <v>730</v>
      </c>
      <c r="R662" s="15"/>
      <c r="S662" s="13" t="s">
        <v>117</v>
      </c>
      <c r="T662" s="15"/>
      <c r="U662" s="15"/>
      <c r="V662" s="15"/>
      <c r="W662" s="15" t="s">
        <v>731</v>
      </c>
      <c r="X662" s="20" t="s">
        <v>2370</v>
      </c>
      <c r="Y662" s="15" t="s">
        <v>83</v>
      </c>
      <c r="Z662" s="15" t="s">
        <v>630</v>
      </c>
    </row>
    <row r="663" s="21" customFormat="1" ht="48" customHeight="1" spans="2:26">
      <c r="B663" s="15" t="str">
        <f t="shared" si="16"/>
        <v>VehicleSetting_661</v>
      </c>
      <c r="C663" s="15"/>
      <c r="D663" s="15"/>
      <c r="E663" s="27" t="s">
        <v>446</v>
      </c>
      <c r="F663" s="15" t="s">
        <v>172</v>
      </c>
      <c r="G663" s="15"/>
      <c r="H663" s="15"/>
      <c r="I663" s="15"/>
      <c r="J663" s="27" t="s">
        <v>4318</v>
      </c>
      <c r="K663" s="15" t="s">
        <v>815</v>
      </c>
      <c r="L663" s="15" t="s">
        <v>4319</v>
      </c>
      <c r="M663" s="15" t="s">
        <v>4320</v>
      </c>
      <c r="N663" s="15"/>
      <c r="O663" s="15" t="s">
        <v>97</v>
      </c>
      <c r="P663" s="27" t="s">
        <v>729</v>
      </c>
      <c r="Q663" s="27" t="s">
        <v>730</v>
      </c>
      <c r="R663" s="15"/>
      <c r="S663" s="13" t="s">
        <v>117</v>
      </c>
      <c r="T663" s="15"/>
      <c r="U663" s="15"/>
      <c r="V663" s="15"/>
      <c r="W663" s="15" t="s">
        <v>731</v>
      </c>
      <c r="X663" s="20" t="s">
        <v>2370</v>
      </c>
      <c r="Y663" s="15" t="s">
        <v>83</v>
      </c>
      <c r="Z663" s="15" t="s">
        <v>630</v>
      </c>
    </row>
    <row r="664" s="21" customFormat="1" ht="97.35" customHeight="1" spans="2:26">
      <c r="B664" s="15" t="str">
        <f t="shared" si="16"/>
        <v>VehicleSetting_662</v>
      </c>
      <c r="C664" s="15"/>
      <c r="D664" s="15"/>
      <c r="E664" s="27" t="s">
        <v>446</v>
      </c>
      <c r="F664" s="15" t="s">
        <v>172</v>
      </c>
      <c r="G664" s="15"/>
      <c r="H664" s="15"/>
      <c r="I664" s="15"/>
      <c r="J664" s="27" t="s">
        <v>4321</v>
      </c>
      <c r="K664" s="15" t="s">
        <v>815</v>
      </c>
      <c r="L664" s="15" t="s">
        <v>4322</v>
      </c>
      <c r="M664" s="15" t="s">
        <v>4323</v>
      </c>
      <c r="N664" s="15"/>
      <c r="O664" s="15" t="s">
        <v>95</v>
      </c>
      <c r="P664" s="27" t="s">
        <v>729</v>
      </c>
      <c r="Q664" s="27" t="s">
        <v>730</v>
      </c>
      <c r="R664" s="15"/>
      <c r="S664" s="13" t="s">
        <v>117</v>
      </c>
      <c r="T664" s="14"/>
      <c r="U664" s="15"/>
      <c r="V664" s="14"/>
      <c r="W664" s="15" t="s">
        <v>731</v>
      </c>
      <c r="X664" s="20" t="s">
        <v>2370</v>
      </c>
      <c r="Y664" s="15" t="s">
        <v>83</v>
      </c>
      <c r="Z664" s="15" t="s">
        <v>630</v>
      </c>
    </row>
    <row r="665" s="21" customFormat="1" ht="48" customHeight="1" spans="2:26">
      <c r="B665" s="15" t="str">
        <f t="shared" si="16"/>
        <v>VehicleSetting_663</v>
      </c>
      <c r="C665" s="15"/>
      <c r="D665" s="15"/>
      <c r="E665" s="27" t="s">
        <v>446</v>
      </c>
      <c r="F665" s="15" t="s">
        <v>172</v>
      </c>
      <c r="G665" s="15"/>
      <c r="H665" s="15"/>
      <c r="I665" s="15"/>
      <c r="J665" s="27" t="s">
        <v>4324</v>
      </c>
      <c r="K665" s="15" t="s">
        <v>815</v>
      </c>
      <c r="L665" s="15" t="s">
        <v>4325</v>
      </c>
      <c r="M665" s="15" t="s">
        <v>4326</v>
      </c>
      <c r="N665" s="15"/>
      <c r="O665" s="15" t="s">
        <v>95</v>
      </c>
      <c r="P665" s="27" t="s">
        <v>729</v>
      </c>
      <c r="Q665" s="27" t="s">
        <v>730</v>
      </c>
      <c r="R665" s="15"/>
      <c r="S665" s="13" t="s">
        <v>117</v>
      </c>
      <c r="T665" s="14"/>
      <c r="U665" s="15"/>
      <c r="V665" s="14"/>
      <c r="W665" s="15" t="s">
        <v>731</v>
      </c>
      <c r="X665" s="20" t="s">
        <v>2370</v>
      </c>
      <c r="Y665" s="15" t="s">
        <v>83</v>
      </c>
      <c r="Z665" s="15" t="s">
        <v>630</v>
      </c>
    </row>
    <row r="666" s="21" customFormat="1" ht="181.5" customHeight="1" spans="2:26">
      <c r="B666" s="15" t="str">
        <f t="shared" si="16"/>
        <v>VehicleSetting_664</v>
      </c>
      <c r="C666" s="15"/>
      <c r="D666" s="15"/>
      <c r="E666" s="27" t="s">
        <v>446</v>
      </c>
      <c r="F666" s="15" t="s">
        <v>172</v>
      </c>
      <c r="G666" s="15"/>
      <c r="H666" s="15"/>
      <c r="I666" s="15"/>
      <c r="J666" s="27" t="s">
        <v>4327</v>
      </c>
      <c r="K666" s="15" t="s">
        <v>815</v>
      </c>
      <c r="L666" s="15" t="s">
        <v>4328</v>
      </c>
      <c r="M666" s="15" t="s">
        <v>4329</v>
      </c>
      <c r="N666" s="15"/>
      <c r="O666" s="15" t="s">
        <v>95</v>
      </c>
      <c r="P666" s="27" t="s">
        <v>729</v>
      </c>
      <c r="Q666" s="27" t="s">
        <v>730</v>
      </c>
      <c r="R666" s="15"/>
      <c r="S666" s="13" t="s">
        <v>117</v>
      </c>
      <c r="T666" s="14"/>
      <c r="U666" s="15"/>
      <c r="V666" s="14"/>
      <c r="W666" s="15" t="s">
        <v>731</v>
      </c>
      <c r="X666" s="20" t="s">
        <v>2370</v>
      </c>
      <c r="Y666" s="15" t="s">
        <v>83</v>
      </c>
      <c r="Z666" s="15" t="s">
        <v>630</v>
      </c>
    </row>
    <row r="667" s="21" customFormat="1" ht="48" customHeight="1" spans="2:26">
      <c r="B667" s="15" t="str">
        <f t="shared" si="16"/>
        <v>VehicleSetting_665</v>
      </c>
      <c r="C667" s="15"/>
      <c r="D667" s="15"/>
      <c r="E667" s="27" t="s">
        <v>446</v>
      </c>
      <c r="F667" s="15" t="s">
        <v>172</v>
      </c>
      <c r="G667" s="15"/>
      <c r="H667" s="15"/>
      <c r="I667" s="15"/>
      <c r="J667" s="27" t="s">
        <v>4330</v>
      </c>
      <c r="K667" s="15" t="s">
        <v>803</v>
      </c>
      <c r="L667" s="15" t="s">
        <v>4331</v>
      </c>
      <c r="M667" s="15" t="s">
        <v>4332</v>
      </c>
      <c r="N667" s="15"/>
      <c r="O667" s="15" t="s">
        <v>97</v>
      </c>
      <c r="P667" s="27" t="s">
        <v>729</v>
      </c>
      <c r="Q667" s="27" t="s">
        <v>730</v>
      </c>
      <c r="R667" s="15"/>
      <c r="S667" s="13" t="s">
        <v>117</v>
      </c>
      <c r="T667" s="14"/>
      <c r="U667" s="15"/>
      <c r="V667" s="14"/>
      <c r="W667" s="15" t="s">
        <v>731</v>
      </c>
      <c r="X667" s="20" t="s">
        <v>2370</v>
      </c>
      <c r="Y667" s="15" t="s">
        <v>83</v>
      </c>
      <c r="Z667" s="15" t="s">
        <v>630</v>
      </c>
    </row>
    <row r="668" s="21" customFormat="1" ht="48" customHeight="1" spans="2:26">
      <c r="B668" s="15" t="str">
        <f t="shared" si="16"/>
        <v>VehicleSetting_666</v>
      </c>
      <c r="C668" s="15"/>
      <c r="D668" s="15"/>
      <c r="E668" s="27" t="s">
        <v>446</v>
      </c>
      <c r="F668" s="15" t="s">
        <v>172</v>
      </c>
      <c r="G668" s="15"/>
      <c r="H668" s="15"/>
      <c r="I668" s="15"/>
      <c r="J668" s="27" t="s">
        <v>4333</v>
      </c>
      <c r="K668" s="15" t="s">
        <v>803</v>
      </c>
      <c r="L668" s="15" t="s">
        <v>4334</v>
      </c>
      <c r="M668" s="15" t="s">
        <v>4335</v>
      </c>
      <c r="N668" s="15"/>
      <c r="O668" s="15" t="s">
        <v>97</v>
      </c>
      <c r="P668" s="27" t="s">
        <v>729</v>
      </c>
      <c r="Q668" s="27" t="s">
        <v>730</v>
      </c>
      <c r="R668" s="15"/>
      <c r="S668" s="13" t="s">
        <v>117</v>
      </c>
      <c r="T668" s="14"/>
      <c r="U668" s="15"/>
      <c r="V668" s="14"/>
      <c r="W668" s="15" t="s">
        <v>731</v>
      </c>
      <c r="X668" s="20" t="s">
        <v>2370</v>
      </c>
      <c r="Y668" s="15" t="s">
        <v>83</v>
      </c>
      <c r="Z668" s="15" t="s">
        <v>630</v>
      </c>
    </row>
    <row r="669" s="21" customFormat="1" ht="48" customHeight="1" spans="2:26">
      <c r="B669" s="15" t="str">
        <f t="shared" si="16"/>
        <v>VehicleSetting_667</v>
      </c>
      <c r="C669" s="15"/>
      <c r="D669" s="15"/>
      <c r="E669" s="27" t="s">
        <v>446</v>
      </c>
      <c r="F669" s="15" t="s">
        <v>172</v>
      </c>
      <c r="G669" s="15"/>
      <c r="H669" s="15"/>
      <c r="I669" s="15"/>
      <c r="J669" s="27" t="s">
        <v>4336</v>
      </c>
      <c r="K669" s="15" t="s">
        <v>803</v>
      </c>
      <c r="L669" s="15" t="s">
        <v>4337</v>
      </c>
      <c r="M669" s="15" t="s">
        <v>4338</v>
      </c>
      <c r="N669" s="15"/>
      <c r="O669" s="15" t="s">
        <v>97</v>
      </c>
      <c r="P669" s="27" t="s">
        <v>729</v>
      </c>
      <c r="Q669" s="27" t="s">
        <v>730</v>
      </c>
      <c r="R669" s="15"/>
      <c r="S669" s="13" t="s">
        <v>117</v>
      </c>
      <c r="T669" s="14"/>
      <c r="U669" s="15"/>
      <c r="V669" s="14"/>
      <c r="W669" s="15" t="s">
        <v>731</v>
      </c>
      <c r="X669" s="20" t="s">
        <v>2370</v>
      </c>
      <c r="Y669" s="15" t="s">
        <v>83</v>
      </c>
      <c r="Z669" s="15" t="s">
        <v>630</v>
      </c>
    </row>
    <row r="670" s="21" customFormat="1" ht="48" customHeight="1" spans="2:26">
      <c r="B670" s="15" t="str">
        <f t="shared" si="16"/>
        <v>VehicleSetting_668</v>
      </c>
      <c r="C670" s="15"/>
      <c r="D670" s="15"/>
      <c r="E670" s="27" t="s">
        <v>4339</v>
      </c>
      <c r="F670" s="15" t="s">
        <v>172</v>
      </c>
      <c r="G670" s="15"/>
      <c r="H670" s="15"/>
      <c r="I670" s="15"/>
      <c r="J670" s="27" t="s">
        <v>4340</v>
      </c>
      <c r="K670" s="15" t="s">
        <v>815</v>
      </c>
      <c r="L670" s="15" t="s">
        <v>4341</v>
      </c>
      <c r="M670" s="15" t="s">
        <v>4342</v>
      </c>
      <c r="N670" s="15"/>
      <c r="O670" s="15" t="s">
        <v>97</v>
      </c>
      <c r="P670" s="27" t="s">
        <v>729</v>
      </c>
      <c r="Q670" s="27" t="s">
        <v>730</v>
      </c>
      <c r="R670" s="15"/>
      <c r="S670" s="13" t="s">
        <v>117</v>
      </c>
      <c r="T670" s="15"/>
      <c r="U670" s="15"/>
      <c r="V670" s="15"/>
      <c r="W670" s="15" t="s">
        <v>731</v>
      </c>
      <c r="X670" s="20" t="s">
        <v>2370</v>
      </c>
      <c r="Y670" s="15" t="s">
        <v>83</v>
      </c>
      <c r="Z670" s="15" t="s">
        <v>630</v>
      </c>
    </row>
    <row r="671" s="21" customFormat="1" ht="48" customHeight="1" spans="2:26">
      <c r="B671" s="15" t="str">
        <f t="shared" si="16"/>
        <v>VehicleSetting_669</v>
      </c>
      <c r="C671" s="15"/>
      <c r="D671" s="15"/>
      <c r="E671" s="27" t="s">
        <v>4339</v>
      </c>
      <c r="F671" s="15" t="s">
        <v>172</v>
      </c>
      <c r="G671" s="15"/>
      <c r="H671" s="15"/>
      <c r="I671" s="15"/>
      <c r="J671" s="27" t="s">
        <v>4343</v>
      </c>
      <c r="K671" s="15" t="s">
        <v>815</v>
      </c>
      <c r="L671" s="15" t="s">
        <v>4344</v>
      </c>
      <c r="M671" s="15" t="s">
        <v>4345</v>
      </c>
      <c r="N671" s="15"/>
      <c r="O671" s="15" t="s">
        <v>97</v>
      </c>
      <c r="P671" s="27" t="s">
        <v>729</v>
      </c>
      <c r="Q671" s="27" t="s">
        <v>730</v>
      </c>
      <c r="R671" s="15"/>
      <c r="S671" s="13" t="s">
        <v>117</v>
      </c>
      <c r="T671" s="15"/>
      <c r="U671" s="15"/>
      <c r="V671" s="15"/>
      <c r="W671" s="15" t="s">
        <v>731</v>
      </c>
      <c r="X671" s="20" t="s">
        <v>2370</v>
      </c>
      <c r="Y671" s="15" t="s">
        <v>83</v>
      </c>
      <c r="Z671" s="15" t="s">
        <v>630</v>
      </c>
    </row>
    <row r="672" s="21" customFormat="1" ht="48" customHeight="1" spans="2:26">
      <c r="B672" s="15" t="str">
        <f t="shared" si="16"/>
        <v>VehicleSetting_670</v>
      </c>
      <c r="C672" s="15"/>
      <c r="D672" s="15"/>
      <c r="E672" s="27" t="s">
        <v>4339</v>
      </c>
      <c r="F672" s="15" t="s">
        <v>172</v>
      </c>
      <c r="G672" s="15"/>
      <c r="H672" s="15"/>
      <c r="I672" s="15"/>
      <c r="J672" s="27" t="s">
        <v>4346</v>
      </c>
      <c r="K672" s="15" t="s">
        <v>815</v>
      </c>
      <c r="L672" s="15" t="s">
        <v>4347</v>
      </c>
      <c r="M672" s="15" t="s">
        <v>4348</v>
      </c>
      <c r="N672" s="15"/>
      <c r="O672" s="15" t="s">
        <v>95</v>
      </c>
      <c r="P672" s="27" t="s">
        <v>729</v>
      </c>
      <c r="Q672" s="27" t="s">
        <v>730</v>
      </c>
      <c r="R672" s="15"/>
      <c r="S672" s="13" t="s">
        <v>117</v>
      </c>
      <c r="T672" s="14"/>
      <c r="U672" s="15"/>
      <c r="V672" s="14"/>
      <c r="W672" s="15" t="s">
        <v>731</v>
      </c>
      <c r="X672" s="20" t="s">
        <v>2370</v>
      </c>
      <c r="Y672" s="15" t="s">
        <v>83</v>
      </c>
      <c r="Z672" s="15" t="s">
        <v>630</v>
      </c>
    </row>
    <row r="673" s="21" customFormat="1" ht="48" customHeight="1" spans="2:26">
      <c r="B673" s="15" t="str">
        <f t="shared" si="16"/>
        <v>VehicleSetting_671</v>
      </c>
      <c r="C673" s="15"/>
      <c r="D673" s="15"/>
      <c r="E673" s="27" t="s">
        <v>4339</v>
      </c>
      <c r="F673" s="15" t="s">
        <v>172</v>
      </c>
      <c r="G673" s="15"/>
      <c r="H673" s="15"/>
      <c r="I673" s="15"/>
      <c r="J673" s="27" t="s">
        <v>4349</v>
      </c>
      <c r="K673" s="15" t="s">
        <v>815</v>
      </c>
      <c r="L673" s="15" t="s">
        <v>4350</v>
      </c>
      <c r="M673" s="15" t="s">
        <v>4351</v>
      </c>
      <c r="N673" s="15"/>
      <c r="O673" s="15" t="s">
        <v>95</v>
      </c>
      <c r="P673" s="27" t="s">
        <v>729</v>
      </c>
      <c r="Q673" s="27" t="s">
        <v>730</v>
      </c>
      <c r="R673" s="15"/>
      <c r="S673" s="13" t="s">
        <v>117</v>
      </c>
      <c r="T673" s="14"/>
      <c r="U673" s="15"/>
      <c r="V673" s="14"/>
      <c r="W673" s="15" t="s">
        <v>731</v>
      </c>
      <c r="X673" s="20" t="s">
        <v>2370</v>
      </c>
      <c r="Y673" s="15" t="s">
        <v>83</v>
      </c>
      <c r="Z673" s="15" t="s">
        <v>630</v>
      </c>
    </row>
    <row r="674" s="21" customFormat="1" ht="178.7" customHeight="1" spans="2:26">
      <c r="B674" s="15" t="str">
        <f t="shared" si="16"/>
        <v>VehicleSetting_672</v>
      </c>
      <c r="C674" s="15"/>
      <c r="D674" s="15"/>
      <c r="E674" s="27" t="s">
        <v>4339</v>
      </c>
      <c r="F674" s="15" t="s">
        <v>172</v>
      </c>
      <c r="G674" s="15"/>
      <c r="H674" s="15"/>
      <c r="I674" s="15"/>
      <c r="J674" s="27" t="s">
        <v>4352</v>
      </c>
      <c r="K674" s="15" t="s">
        <v>815</v>
      </c>
      <c r="L674" s="15" t="s">
        <v>4353</v>
      </c>
      <c r="M674" s="15" t="s">
        <v>4354</v>
      </c>
      <c r="N674" s="15"/>
      <c r="O674" s="15" t="s">
        <v>95</v>
      </c>
      <c r="P674" s="27" t="s">
        <v>729</v>
      </c>
      <c r="Q674" s="27" t="s">
        <v>730</v>
      </c>
      <c r="R674" s="15"/>
      <c r="S674" s="13" t="s">
        <v>117</v>
      </c>
      <c r="T674" s="14"/>
      <c r="U674" s="15"/>
      <c r="V674" s="14"/>
      <c r="W674" s="15" t="s">
        <v>731</v>
      </c>
      <c r="X674" s="20" t="s">
        <v>2370</v>
      </c>
      <c r="Y674" s="15" t="s">
        <v>83</v>
      </c>
      <c r="Z674" s="15" t="s">
        <v>630</v>
      </c>
    </row>
    <row r="675" s="21" customFormat="1" ht="48" customHeight="1" spans="2:26">
      <c r="B675" s="15" t="str">
        <f t="shared" si="16"/>
        <v>VehicleSetting_673</v>
      </c>
      <c r="C675" s="15"/>
      <c r="D675" s="15"/>
      <c r="E675" s="27" t="s">
        <v>4339</v>
      </c>
      <c r="F675" s="15" t="s">
        <v>172</v>
      </c>
      <c r="G675" s="15"/>
      <c r="H675" s="15"/>
      <c r="I675" s="15"/>
      <c r="J675" s="27" t="s">
        <v>4355</v>
      </c>
      <c r="K675" s="15" t="s">
        <v>803</v>
      </c>
      <c r="L675" s="15" t="s">
        <v>4356</v>
      </c>
      <c r="M675" s="15" t="s">
        <v>4357</v>
      </c>
      <c r="N675" s="15"/>
      <c r="O675" s="15" t="s">
        <v>97</v>
      </c>
      <c r="P675" s="27" t="s">
        <v>729</v>
      </c>
      <c r="Q675" s="27" t="s">
        <v>730</v>
      </c>
      <c r="R675" s="15"/>
      <c r="S675" s="13" t="s">
        <v>117</v>
      </c>
      <c r="T675" s="14"/>
      <c r="U675" s="15"/>
      <c r="V675" s="14"/>
      <c r="W675" s="15" t="s">
        <v>731</v>
      </c>
      <c r="X675" s="20" t="s">
        <v>2370</v>
      </c>
      <c r="Y675" s="15" t="s">
        <v>83</v>
      </c>
      <c r="Z675" s="15" t="s">
        <v>630</v>
      </c>
    </row>
    <row r="676" s="21" customFormat="1" ht="48" customHeight="1" spans="2:26">
      <c r="B676" s="15" t="str">
        <f t="shared" si="16"/>
        <v>VehicleSetting_674</v>
      </c>
      <c r="C676" s="15"/>
      <c r="D676" s="15"/>
      <c r="E676" s="27" t="s">
        <v>4339</v>
      </c>
      <c r="F676" s="15" t="s">
        <v>172</v>
      </c>
      <c r="G676" s="15"/>
      <c r="H676" s="15"/>
      <c r="I676" s="15"/>
      <c r="J676" s="27" t="s">
        <v>4358</v>
      </c>
      <c r="K676" s="15" t="s">
        <v>803</v>
      </c>
      <c r="L676" s="15" t="s">
        <v>4359</v>
      </c>
      <c r="M676" s="15" t="s">
        <v>4360</v>
      </c>
      <c r="N676" s="15"/>
      <c r="O676" s="15" t="s">
        <v>97</v>
      </c>
      <c r="P676" s="27" t="s">
        <v>729</v>
      </c>
      <c r="Q676" s="27" t="s">
        <v>730</v>
      </c>
      <c r="R676" s="15"/>
      <c r="S676" s="13" t="s">
        <v>117</v>
      </c>
      <c r="T676" s="14"/>
      <c r="U676" s="15"/>
      <c r="V676" s="14"/>
      <c r="W676" s="15" t="s">
        <v>731</v>
      </c>
      <c r="X676" s="20" t="s">
        <v>2370</v>
      </c>
      <c r="Y676" s="15" t="s">
        <v>83</v>
      </c>
      <c r="Z676" s="15" t="s">
        <v>630</v>
      </c>
    </row>
    <row r="677" s="21" customFormat="1" ht="48" customHeight="1" spans="2:26">
      <c r="B677" s="15" t="str">
        <f t="shared" si="16"/>
        <v>VehicleSetting_675</v>
      </c>
      <c r="C677" s="15"/>
      <c r="D677" s="15"/>
      <c r="E677" s="27" t="s">
        <v>4339</v>
      </c>
      <c r="F677" s="15" t="s">
        <v>172</v>
      </c>
      <c r="G677" s="15"/>
      <c r="H677" s="15"/>
      <c r="I677" s="15"/>
      <c r="J677" s="27" t="s">
        <v>4361</v>
      </c>
      <c r="K677" s="15" t="s">
        <v>803</v>
      </c>
      <c r="L677" s="15" t="s">
        <v>4362</v>
      </c>
      <c r="M677" s="15" t="s">
        <v>4363</v>
      </c>
      <c r="N677" s="15"/>
      <c r="O677" s="15" t="s">
        <v>97</v>
      </c>
      <c r="P677" s="27" t="s">
        <v>729</v>
      </c>
      <c r="Q677" s="27" t="s">
        <v>730</v>
      </c>
      <c r="R677" s="15"/>
      <c r="S677" s="13" t="s">
        <v>117</v>
      </c>
      <c r="T677" s="14"/>
      <c r="U677" s="15"/>
      <c r="V677" s="14"/>
      <c r="W677" s="15" t="s">
        <v>731</v>
      </c>
      <c r="X677" s="20" t="s">
        <v>2370</v>
      </c>
      <c r="Y677" s="15" t="s">
        <v>83</v>
      </c>
      <c r="Z677" s="15" t="s">
        <v>630</v>
      </c>
    </row>
    <row r="678" s="21" customFormat="1" ht="48" customHeight="1" spans="2:26">
      <c r="B678" s="15" t="str">
        <f t="shared" si="16"/>
        <v>VehicleSetting_676</v>
      </c>
      <c r="C678" s="15"/>
      <c r="D678" s="15"/>
      <c r="E678" s="27" t="s">
        <v>4339</v>
      </c>
      <c r="F678" s="15" t="s">
        <v>172</v>
      </c>
      <c r="G678" s="15"/>
      <c r="H678" s="15"/>
      <c r="I678" s="15"/>
      <c r="J678" s="27" t="s">
        <v>4364</v>
      </c>
      <c r="K678" s="15" t="s">
        <v>815</v>
      </c>
      <c r="L678" s="15" t="s">
        <v>4365</v>
      </c>
      <c r="M678" s="15" t="s">
        <v>4366</v>
      </c>
      <c r="N678" s="15"/>
      <c r="O678" s="15" t="s">
        <v>97</v>
      </c>
      <c r="P678" s="27" t="s">
        <v>729</v>
      </c>
      <c r="Q678" s="27" t="s">
        <v>730</v>
      </c>
      <c r="R678" s="15"/>
      <c r="S678" s="13" t="s">
        <v>117</v>
      </c>
      <c r="T678" s="15"/>
      <c r="U678" s="15"/>
      <c r="V678" s="15"/>
      <c r="W678" s="15" t="s">
        <v>731</v>
      </c>
      <c r="X678" s="20" t="s">
        <v>2370</v>
      </c>
      <c r="Y678" s="15" t="s">
        <v>83</v>
      </c>
      <c r="Z678" s="15" t="s">
        <v>630</v>
      </c>
    </row>
    <row r="679" s="21" customFormat="1"/>
    <row r="680" s="21" customFormat="1"/>
    <row r="681" s="21" customFormat="1"/>
    <row r="682" s="21" customFormat="1"/>
    <row r="683" s="21" customFormat="1"/>
    <row r="684" s="21" customFormat="1"/>
    <row r="685" s="21" customFormat="1"/>
    <row r="686" s="21" customFormat="1"/>
    <row r="687" s="21" customFormat="1"/>
    <row r="688" s="21" customFormat="1"/>
    <row r="689" s="21" customFormat="1"/>
    <row r="690" s="21" customFormat="1"/>
    <row r="691" s="21" customFormat="1"/>
    <row r="692" s="21" customFormat="1"/>
    <row r="693" s="21" customFormat="1"/>
    <row r="694" s="21" customFormat="1"/>
    <row r="695" s="21" customFormat="1"/>
    <row r="696" s="21" customFormat="1"/>
    <row r="697" s="21" customFormat="1"/>
    <row r="698" s="21" customFormat="1"/>
    <row r="699" s="21" customFormat="1"/>
    <row r="700" s="21" customFormat="1"/>
    <row r="701" s="21" customFormat="1"/>
    <row r="702" s="21" customFormat="1"/>
    <row r="703" s="21" customFormat="1"/>
    <row r="704" s="21" customFormat="1"/>
    <row r="705" s="21" customFormat="1"/>
    <row r="706" s="21" customFormat="1"/>
    <row r="707" s="21" customFormat="1"/>
    <row r="708" s="21" customFormat="1"/>
  </sheetData>
  <sheetProtection formatCells="0" insertHyperlinks="0" autoFilter="0"/>
  <autoFilter ref="A2:Z678">
    <extLst/>
  </autoFilter>
  <mergeCells count="22">
    <mergeCell ref="F1:I1"/>
    <mergeCell ref="B1:B2"/>
    <mergeCell ref="C1:C2"/>
    <mergeCell ref="D1:D2"/>
    <mergeCell ref="E1:E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AC3">
    <cfRule type="cellIs" dxfId="0" priority="1736" stopIfTrue="1" operator="equal">
      <formula>"Block"</formula>
    </cfRule>
    <cfRule type="cellIs" dxfId="1" priority="1737" stopIfTrue="1" operator="equal">
      <formula>"NT"</formula>
    </cfRule>
    <cfRule type="cellIs" dxfId="2" priority="1738" stopIfTrue="1" operator="equal">
      <formula>"FAIL"</formula>
    </cfRule>
    <cfRule type="cellIs" dxfId="3" priority="1739" stopIfTrue="1" operator="equal">
      <formula>"PASS"</formula>
    </cfRule>
  </conditionalFormatting>
  <conditionalFormatting sqref="S7">
    <cfRule type="cellIs" dxfId="0" priority="965" stopIfTrue="1" operator="equal">
      <formula>"Block"</formula>
    </cfRule>
    <cfRule type="cellIs" dxfId="1" priority="966" stopIfTrue="1" operator="equal">
      <formula>"NT"</formula>
    </cfRule>
    <cfRule type="cellIs" dxfId="2" priority="967" stopIfTrue="1" operator="equal">
      <formula>"FAIL"</formula>
    </cfRule>
    <cfRule type="cellIs" dxfId="3" priority="968" stopIfTrue="1" operator="equal">
      <formula>"PASS"</formula>
    </cfRule>
  </conditionalFormatting>
  <conditionalFormatting sqref="S8">
    <cfRule type="cellIs" dxfId="0" priority="1481" stopIfTrue="1" operator="equal">
      <formula>"Block"</formula>
    </cfRule>
    <cfRule type="cellIs" dxfId="1" priority="1482" stopIfTrue="1" operator="equal">
      <formula>"NT"</formula>
    </cfRule>
    <cfRule type="cellIs" dxfId="2" priority="1483" stopIfTrue="1" operator="equal">
      <formula>"FAIL"</formula>
    </cfRule>
    <cfRule type="cellIs" dxfId="3" priority="1484" stopIfTrue="1" operator="equal">
      <formula>"PASS"</formula>
    </cfRule>
  </conditionalFormatting>
  <conditionalFormatting sqref="S9">
    <cfRule type="cellIs" dxfId="0" priority="1477" stopIfTrue="1" operator="equal">
      <formula>"Block"</formula>
    </cfRule>
    <cfRule type="cellIs" dxfId="1" priority="1478" stopIfTrue="1" operator="equal">
      <formula>"NT"</formula>
    </cfRule>
    <cfRule type="cellIs" dxfId="2" priority="1479" stopIfTrue="1" operator="equal">
      <formula>"FAIL"</formula>
    </cfRule>
    <cfRule type="cellIs" dxfId="3" priority="1480" stopIfTrue="1" operator="equal">
      <formula>"PASS"</formula>
    </cfRule>
  </conditionalFormatting>
  <conditionalFormatting sqref="S10">
    <cfRule type="cellIs" dxfId="3" priority="385" stopIfTrue="1" operator="equal">
      <formula>"PASS"</formula>
    </cfRule>
    <cfRule type="cellIs" dxfId="2" priority="384" stopIfTrue="1" operator="equal">
      <formula>"FAIL"</formula>
    </cfRule>
    <cfRule type="cellIs" dxfId="1" priority="383" stopIfTrue="1" operator="equal">
      <formula>"NT"</formula>
    </cfRule>
    <cfRule type="cellIs" dxfId="0" priority="382" stopIfTrue="1" operator="equal">
      <formula>"Block"</formula>
    </cfRule>
  </conditionalFormatting>
  <conditionalFormatting sqref="S11">
    <cfRule type="cellIs" dxfId="3" priority="381" stopIfTrue="1" operator="equal">
      <formula>"PASS"</formula>
    </cfRule>
    <cfRule type="cellIs" dxfId="2" priority="380" stopIfTrue="1" operator="equal">
      <formula>"FAIL"</formula>
    </cfRule>
    <cfRule type="cellIs" dxfId="1" priority="379" stopIfTrue="1" operator="equal">
      <formula>"NT"</formula>
    </cfRule>
    <cfRule type="cellIs" dxfId="0" priority="378" stopIfTrue="1" operator="equal">
      <formula>"Block"</formula>
    </cfRule>
  </conditionalFormatting>
  <conditionalFormatting sqref="S12">
    <cfRule type="cellIs" dxfId="3" priority="377" stopIfTrue="1" operator="equal">
      <formula>"PASS"</formula>
    </cfRule>
    <cfRule type="cellIs" dxfId="2" priority="376" stopIfTrue="1" operator="equal">
      <formula>"FAIL"</formula>
    </cfRule>
    <cfRule type="cellIs" dxfId="1" priority="375" stopIfTrue="1" operator="equal">
      <formula>"NT"</formula>
    </cfRule>
    <cfRule type="cellIs" dxfId="0" priority="374" stopIfTrue="1" operator="equal">
      <formula>"Block"</formula>
    </cfRule>
  </conditionalFormatting>
  <conditionalFormatting sqref="S63">
    <cfRule type="cellIs" dxfId="3" priority="132" stopIfTrue="1" operator="equal">
      <formula>"PASS"</formula>
    </cfRule>
    <cfRule type="cellIs" dxfId="2" priority="99" stopIfTrue="1" operator="equal">
      <formula>"FAIL"</formula>
    </cfRule>
    <cfRule type="cellIs" dxfId="1" priority="66" stopIfTrue="1" operator="equal">
      <formula>"NT"</formula>
    </cfRule>
    <cfRule type="cellIs" dxfId="0" priority="33" stopIfTrue="1" operator="equal">
      <formula>"Block"</formula>
    </cfRule>
  </conditionalFormatting>
  <conditionalFormatting sqref="S64">
    <cfRule type="cellIs" dxfId="3" priority="131" stopIfTrue="1" operator="equal">
      <formula>"PASS"</formula>
    </cfRule>
    <cfRule type="cellIs" dxfId="2" priority="98" stopIfTrue="1" operator="equal">
      <formula>"FAIL"</formula>
    </cfRule>
    <cfRule type="cellIs" dxfId="1" priority="65" stopIfTrue="1" operator="equal">
      <formula>"NT"</formula>
    </cfRule>
    <cfRule type="cellIs" dxfId="0" priority="32" stopIfTrue="1" operator="equal">
      <formula>"Block"</formula>
    </cfRule>
  </conditionalFormatting>
  <conditionalFormatting sqref="S65">
    <cfRule type="cellIs" dxfId="3" priority="130" stopIfTrue="1" operator="equal">
      <formula>"PASS"</formula>
    </cfRule>
    <cfRule type="cellIs" dxfId="2" priority="97" stopIfTrue="1" operator="equal">
      <formula>"FAIL"</formula>
    </cfRule>
    <cfRule type="cellIs" dxfId="1" priority="64" stopIfTrue="1" operator="equal">
      <formula>"NT"</formula>
    </cfRule>
    <cfRule type="cellIs" dxfId="0" priority="31" stopIfTrue="1" operator="equal">
      <formula>"Block"</formula>
    </cfRule>
  </conditionalFormatting>
  <conditionalFormatting sqref="S66">
    <cfRule type="cellIs" dxfId="3" priority="129" stopIfTrue="1" operator="equal">
      <formula>"PASS"</formula>
    </cfRule>
    <cfRule type="cellIs" dxfId="2" priority="96" stopIfTrue="1" operator="equal">
      <formula>"FAIL"</formula>
    </cfRule>
    <cfRule type="cellIs" dxfId="1" priority="63" stopIfTrue="1" operator="equal">
      <formula>"NT"</formula>
    </cfRule>
    <cfRule type="cellIs" dxfId="0" priority="30" stopIfTrue="1" operator="equal">
      <formula>"Block"</formula>
    </cfRule>
  </conditionalFormatting>
  <conditionalFormatting sqref="S67">
    <cfRule type="cellIs" dxfId="3" priority="128" stopIfTrue="1" operator="equal">
      <formula>"PASS"</formula>
    </cfRule>
    <cfRule type="cellIs" dxfId="2" priority="95" stopIfTrue="1" operator="equal">
      <formula>"FAIL"</formula>
    </cfRule>
    <cfRule type="cellIs" dxfId="1" priority="62" stopIfTrue="1" operator="equal">
      <formula>"NT"</formula>
    </cfRule>
    <cfRule type="cellIs" dxfId="0" priority="29" stopIfTrue="1" operator="equal">
      <formula>"Block"</formula>
    </cfRule>
  </conditionalFormatting>
  <conditionalFormatting sqref="S68">
    <cfRule type="cellIs" dxfId="3" priority="127" stopIfTrue="1" operator="equal">
      <formula>"PASS"</formula>
    </cfRule>
    <cfRule type="cellIs" dxfId="2" priority="94" stopIfTrue="1" operator="equal">
      <formula>"FAIL"</formula>
    </cfRule>
    <cfRule type="cellIs" dxfId="1" priority="61" stopIfTrue="1" operator="equal">
      <formula>"NT"</formula>
    </cfRule>
    <cfRule type="cellIs" dxfId="0" priority="28" stopIfTrue="1" operator="equal">
      <formula>"Block"</formula>
    </cfRule>
  </conditionalFormatting>
  <conditionalFormatting sqref="S69">
    <cfRule type="cellIs" dxfId="3" priority="126" stopIfTrue="1" operator="equal">
      <formula>"PASS"</formula>
    </cfRule>
    <cfRule type="cellIs" dxfId="2" priority="93" stopIfTrue="1" operator="equal">
      <formula>"FAIL"</formula>
    </cfRule>
    <cfRule type="cellIs" dxfId="1" priority="60" stopIfTrue="1" operator="equal">
      <formula>"NT"</formula>
    </cfRule>
    <cfRule type="cellIs" dxfId="0" priority="27" stopIfTrue="1" operator="equal">
      <formula>"Block"</formula>
    </cfRule>
  </conditionalFormatting>
  <conditionalFormatting sqref="S70">
    <cfRule type="cellIs" dxfId="3" priority="125" stopIfTrue="1" operator="equal">
      <formula>"PASS"</formula>
    </cfRule>
    <cfRule type="cellIs" dxfId="2" priority="92" stopIfTrue="1" operator="equal">
      <formula>"FAIL"</formula>
    </cfRule>
    <cfRule type="cellIs" dxfId="1" priority="59" stopIfTrue="1" operator="equal">
      <formula>"NT"</formula>
    </cfRule>
    <cfRule type="cellIs" dxfId="0" priority="26" stopIfTrue="1" operator="equal">
      <formula>"Block"</formula>
    </cfRule>
  </conditionalFormatting>
  <conditionalFormatting sqref="S101">
    <cfRule type="cellIs" dxfId="3" priority="124" stopIfTrue="1" operator="equal">
      <formula>"PASS"</formula>
    </cfRule>
    <cfRule type="cellIs" dxfId="2" priority="91" stopIfTrue="1" operator="equal">
      <formula>"FAIL"</formula>
    </cfRule>
    <cfRule type="cellIs" dxfId="1" priority="58" stopIfTrue="1" operator="equal">
      <formula>"NT"</formula>
    </cfRule>
    <cfRule type="cellIs" dxfId="0" priority="25" stopIfTrue="1" operator="equal">
      <formula>"Block"</formula>
    </cfRule>
  </conditionalFormatting>
  <conditionalFormatting sqref="S102">
    <cfRule type="cellIs" dxfId="3" priority="123" stopIfTrue="1" operator="equal">
      <formula>"PASS"</formula>
    </cfRule>
    <cfRule type="cellIs" dxfId="2" priority="90" stopIfTrue="1" operator="equal">
      <formula>"FAIL"</formula>
    </cfRule>
    <cfRule type="cellIs" dxfId="1" priority="57" stopIfTrue="1" operator="equal">
      <formula>"NT"</formula>
    </cfRule>
    <cfRule type="cellIs" dxfId="0" priority="24" stopIfTrue="1" operator="equal">
      <formula>"Block"</formula>
    </cfRule>
  </conditionalFormatting>
  <conditionalFormatting sqref="S103">
    <cfRule type="cellIs" dxfId="3" priority="122" stopIfTrue="1" operator="equal">
      <formula>"PASS"</formula>
    </cfRule>
    <cfRule type="cellIs" dxfId="2" priority="89" stopIfTrue="1" operator="equal">
      <formula>"FAIL"</formula>
    </cfRule>
    <cfRule type="cellIs" dxfId="1" priority="56" stopIfTrue="1" operator="equal">
      <formula>"NT"</formula>
    </cfRule>
    <cfRule type="cellIs" dxfId="0" priority="23" stopIfTrue="1" operator="equal">
      <formula>"Block"</formula>
    </cfRule>
  </conditionalFormatting>
  <conditionalFormatting sqref="S104">
    <cfRule type="cellIs" dxfId="3" priority="121" stopIfTrue="1" operator="equal">
      <formula>"PASS"</formula>
    </cfRule>
    <cfRule type="cellIs" dxfId="2" priority="88" stopIfTrue="1" operator="equal">
      <formula>"FAIL"</formula>
    </cfRule>
    <cfRule type="cellIs" dxfId="1" priority="55" stopIfTrue="1" operator="equal">
      <formula>"NT"</formula>
    </cfRule>
    <cfRule type="cellIs" dxfId="0" priority="22" stopIfTrue="1" operator="equal">
      <formula>"Block"</formula>
    </cfRule>
  </conditionalFormatting>
  <conditionalFormatting sqref="S105">
    <cfRule type="cellIs" dxfId="3" priority="120" stopIfTrue="1" operator="equal">
      <formula>"PASS"</formula>
    </cfRule>
    <cfRule type="cellIs" dxfId="2" priority="87" stopIfTrue="1" operator="equal">
      <formula>"FAIL"</formula>
    </cfRule>
    <cfRule type="cellIs" dxfId="1" priority="54" stopIfTrue="1" operator="equal">
      <formula>"NT"</formula>
    </cfRule>
    <cfRule type="cellIs" dxfId="0" priority="21" stopIfTrue="1" operator="equal">
      <formula>"Block"</formula>
    </cfRule>
  </conditionalFormatting>
  <conditionalFormatting sqref="S106">
    <cfRule type="cellIs" dxfId="3" priority="119" stopIfTrue="1" operator="equal">
      <formula>"PASS"</formula>
    </cfRule>
    <cfRule type="cellIs" dxfId="2" priority="86" stopIfTrue="1" operator="equal">
      <formula>"FAIL"</formula>
    </cfRule>
    <cfRule type="cellIs" dxfId="1" priority="53" stopIfTrue="1" operator="equal">
      <formula>"NT"</formula>
    </cfRule>
    <cfRule type="cellIs" dxfId="0" priority="20" stopIfTrue="1" operator="equal">
      <formula>"Block"</formula>
    </cfRule>
  </conditionalFormatting>
  <conditionalFormatting sqref="S107">
    <cfRule type="cellIs" dxfId="3" priority="118" stopIfTrue="1" operator="equal">
      <formula>"PASS"</formula>
    </cfRule>
    <cfRule type="cellIs" dxfId="2" priority="85" stopIfTrue="1" operator="equal">
      <formula>"FAIL"</formula>
    </cfRule>
    <cfRule type="cellIs" dxfId="1" priority="52" stopIfTrue="1" operator="equal">
      <formula>"NT"</formula>
    </cfRule>
    <cfRule type="cellIs" dxfId="0" priority="19" stopIfTrue="1" operator="equal">
      <formula>"Block"</formula>
    </cfRule>
  </conditionalFormatting>
  <conditionalFormatting sqref="S108">
    <cfRule type="cellIs" dxfId="3" priority="117" stopIfTrue="1" operator="equal">
      <formula>"PASS"</formula>
    </cfRule>
    <cfRule type="cellIs" dxfId="2" priority="84" stopIfTrue="1" operator="equal">
      <formula>"FAIL"</formula>
    </cfRule>
    <cfRule type="cellIs" dxfId="1" priority="51" stopIfTrue="1" operator="equal">
      <formula>"NT"</formula>
    </cfRule>
    <cfRule type="cellIs" dxfId="0" priority="18" stopIfTrue="1" operator="equal">
      <formula>"Block"</formula>
    </cfRule>
  </conditionalFormatting>
  <conditionalFormatting sqref="S125">
    <cfRule type="cellIs" dxfId="3" priority="116" stopIfTrue="1" operator="equal">
      <formula>"PASS"</formula>
    </cfRule>
    <cfRule type="cellIs" dxfId="2" priority="83" stopIfTrue="1" operator="equal">
      <formula>"FAIL"</formula>
    </cfRule>
    <cfRule type="cellIs" dxfId="1" priority="50" stopIfTrue="1" operator="equal">
      <formula>"NT"</formula>
    </cfRule>
    <cfRule type="cellIs" dxfId="0" priority="17" stopIfTrue="1" operator="equal">
      <formula>"Block"</formula>
    </cfRule>
  </conditionalFormatting>
  <conditionalFormatting sqref="S126">
    <cfRule type="cellIs" dxfId="3" priority="115" stopIfTrue="1" operator="equal">
      <formula>"PASS"</formula>
    </cfRule>
    <cfRule type="cellIs" dxfId="2" priority="82" stopIfTrue="1" operator="equal">
      <formula>"FAIL"</formula>
    </cfRule>
    <cfRule type="cellIs" dxfId="1" priority="49" stopIfTrue="1" operator="equal">
      <formula>"NT"</formula>
    </cfRule>
    <cfRule type="cellIs" dxfId="0" priority="16" stopIfTrue="1" operator="equal">
      <formula>"Block"</formula>
    </cfRule>
  </conditionalFormatting>
  <conditionalFormatting sqref="S127">
    <cfRule type="cellIs" dxfId="3" priority="114" stopIfTrue="1" operator="equal">
      <formula>"PASS"</formula>
    </cfRule>
    <cfRule type="cellIs" dxfId="2" priority="81" stopIfTrue="1" operator="equal">
      <formula>"FAIL"</formula>
    </cfRule>
    <cfRule type="cellIs" dxfId="1" priority="48" stopIfTrue="1" operator="equal">
      <formula>"NT"</formula>
    </cfRule>
    <cfRule type="cellIs" dxfId="0" priority="15" stopIfTrue="1" operator="equal">
      <formula>"Block"</formula>
    </cfRule>
  </conditionalFormatting>
  <conditionalFormatting sqref="S128">
    <cfRule type="cellIs" dxfId="3" priority="113" stopIfTrue="1" operator="equal">
      <formula>"PASS"</formula>
    </cfRule>
    <cfRule type="cellIs" dxfId="2" priority="80" stopIfTrue="1" operator="equal">
      <formula>"FAIL"</formula>
    </cfRule>
    <cfRule type="cellIs" dxfId="1" priority="47" stopIfTrue="1" operator="equal">
      <formula>"NT"</formula>
    </cfRule>
    <cfRule type="cellIs" dxfId="0" priority="14" stopIfTrue="1" operator="equal">
      <formula>"Block"</formula>
    </cfRule>
  </conditionalFormatting>
  <conditionalFormatting sqref="S129">
    <cfRule type="cellIs" dxfId="3" priority="112" stopIfTrue="1" operator="equal">
      <formula>"PASS"</formula>
    </cfRule>
    <cfRule type="cellIs" dxfId="2" priority="79" stopIfTrue="1" operator="equal">
      <formula>"FAIL"</formula>
    </cfRule>
    <cfRule type="cellIs" dxfId="1" priority="46" stopIfTrue="1" operator="equal">
      <formula>"NT"</formula>
    </cfRule>
    <cfRule type="cellIs" dxfId="0" priority="13" stopIfTrue="1" operator="equal">
      <formula>"Block"</formula>
    </cfRule>
  </conditionalFormatting>
  <conditionalFormatting sqref="S130">
    <cfRule type="cellIs" dxfId="3" priority="111" stopIfTrue="1" operator="equal">
      <formula>"PASS"</formula>
    </cfRule>
    <cfRule type="cellIs" dxfId="2" priority="78" stopIfTrue="1" operator="equal">
      <formula>"FAIL"</formula>
    </cfRule>
    <cfRule type="cellIs" dxfId="1" priority="45" stopIfTrue="1" operator="equal">
      <formula>"NT"</formula>
    </cfRule>
    <cfRule type="cellIs" dxfId="0" priority="12" stopIfTrue="1" operator="equal">
      <formula>"Block"</formula>
    </cfRule>
  </conditionalFormatting>
  <conditionalFormatting sqref="S131">
    <cfRule type="cellIs" dxfId="3" priority="110" stopIfTrue="1" operator="equal">
      <formula>"PASS"</formula>
    </cfRule>
    <cfRule type="cellIs" dxfId="2" priority="77" stopIfTrue="1" operator="equal">
      <formula>"FAIL"</formula>
    </cfRule>
    <cfRule type="cellIs" dxfId="1" priority="44" stopIfTrue="1" operator="equal">
      <formula>"NT"</formula>
    </cfRule>
    <cfRule type="cellIs" dxfId="0" priority="11" stopIfTrue="1" operator="equal">
      <formula>"Block"</formula>
    </cfRule>
  </conditionalFormatting>
  <conditionalFormatting sqref="S132">
    <cfRule type="cellIs" dxfId="3" priority="109" stopIfTrue="1" operator="equal">
      <formula>"PASS"</formula>
    </cfRule>
    <cfRule type="cellIs" dxfId="2" priority="76" stopIfTrue="1" operator="equal">
      <formula>"FAIL"</formula>
    </cfRule>
    <cfRule type="cellIs" dxfId="1" priority="43" stopIfTrue="1" operator="equal">
      <formula>"NT"</formula>
    </cfRule>
    <cfRule type="cellIs" dxfId="0" priority="10" stopIfTrue="1" operator="equal">
      <formula>"Block"</formula>
    </cfRule>
  </conditionalFormatting>
  <conditionalFormatting sqref="S133">
    <cfRule type="cellIs" dxfId="3" priority="108" stopIfTrue="1" operator="equal">
      <formula>"PASS"</formula>
    </cfRule>
    <cfRule type="cellIs" dxfId="2" priority="75" stopIfTrue="1" operator="equal">
      <formula>"FAIL"</formula>
    </cfRule>
    <cfRule type="cellIs" dxfId="1" priority="42" stopIfTrue="1" operator="equal">
      <formula>"NT"</formula>
    </cfRule>
    <cfRule type="cellIs" dxfId="0" priority="9" stopIfTrue="1" operator="equal">
      <formula>"Block"</formula>
    </cfRule>
  </conditionalFormatting>
  <conditionalFormatting sqref="S134">
    <cfRule type="cellIs" dxfId="3" priority="107" stopIfTrue="1" operator="equal">
      <formula>"PASS"</formula>
    </cfRule>
    <cfRule type="cellIs" dxfId="2" priority="74" stopIfTrue="1" operator="equal">
      <formula>"FAIL"</formula>
    </cfRule>
    <cfRule type="cellIs" dxfId="1" priority="41" stopIfTrue="1" operator="equal">
      <formula>"NT"</formula>
    </cfRule>
    <cfRule type="cellIs" dxfId="0" priority="8" stopIfTrue="1" operator="equal">
      <formula>"Block"</formula>
    </cfRule>
  </conditionalFormatting>
  <conditionalFormatting sqref="S151">
    <cfRule type="cellIs" dxfId="3" priority="106" stopIfTrue="1" operator="equal">
      <formula>"PASS"</formula>
    </cfRule>
    <cfRule type="cellIs" dxfId="2" priority="73" stopIfTrue="1" operator="equal">
      <formula>"FAIL"</formula>
    </cfRule>
    <cfRule type="cellIs" dxfId="1" priority="40" stopIfTrue="1" operator="equal">
      <formula>"NT"</formula>
    </cfRule>
    <cfRule type="cellIs" dxfId="0" priority="7" stopIfTrue="1" operator="equal">
      <formula>"Block"</formula>
    </cfRule>
  </conditionalFormatting>
  <conditionalFormatting sqref="S152">
    <cfRule type="cellIs" dxfId="3" priority="105" stopIfTrue="1" operator="equal">
      <formula>"PASS"</formula>
    </cfRule>
    <cfRule type="cellIs" dxfId="2" priority="72" stopIfTrue="1" operator="equal">
      <formula>"FAIL"</formula>
    </cfRule>
    <cfRule type="cellIs" dxfId="1" priority="39" stopIfTrue="1" operator="equal">
      <formula>"NT"</formula>
    </cfRule>
    <cfRule type="cellIs" dxfId="0" priority="6" stopIfTrue="1" operator="equal">
      <formula>"Block"</formula>
    </cfRule>
  </conditionalFormatting>
  <conditionalFormatting sqref="S153">
    <cfRule type="cellIs" dxfId="3" priority="104" stopIfTrue="1" operator="equal">
      <formula>"PASS"</formula>
    </cfRule>
    <cfRule type="cellIs" dxfId="2" priority="71" stopIfTrue="1" operator="equal">
      <formula>"FAIL"</formula>
    </cfRule>
    <cfRule type="cellIs" dxfId="1" priority="38" stopIfTrue="1" operator="equal">
      <formula>"NT"</formula>
    </cfRule>
    <cfRule type="cellIs" dxfId="0" priority="5" stopIfTrue="1" operator="equal">
      <formula>"Block"</formula>
    </cfRule>
  </conditionalFormatting>
  <conditionalFormatting sqref="S154">
    <cfRule type="cellIs" dxfId="3" priority="103" stopIfTrue="1" operator="equal">
      <formula>"PASS"</formula>
    </cfRule>
    <cfRule type="cellIs" dxfId="2" priority="70" stopIfTrue="1" operator="equal">
      <formula>"FAIL"</formula>
    </cfRule>
    <cfRule type="cellIs" dxfId="1" priority="37" stopIfTrue="1" operator="equal">
      <formula>"NT"</formula>
    </cfRule>
    <cfRule type="cellIs" dxfId="0" priority="4" stopIfTrue="1" operator="equal">
      <formula>"Block"</formula>
    </cfRule>
  </conditionalFormatting>
  <conditionalFormatting sqref="S155">
    <cfRule type="cellIs" dxfId="3" priority="102" stopIfTrue="1" operator="equal">
      <formula>"PASS"</formula>
    </cfRule>
    <cfRule type="cellIs" dxfId="2" priority="69" stopIfTrue="1" operator="equal">
      <formula>"FAIL"</formula>
    </cfRule>
    <cfRule type="cellIs" dxfId="1" priority="36" stopIfTrue="1" operator="equal">
      <formula>"NT"</formula>
    </cfRule>
    <cfRule type="cellIs" dxfId="0" priority="3" stopIfTrue="1" operator="equal">
      <formula>"Block"</formula>
    </cfRule>
  </conditionalFormatting>
  <conditionalFormatting sqref="S156">
    <cfRule type="cellIs" dxfId="3" priority="101" stopIfTrue="1" operator="equal">
      <formula>"PASS"</formula>
    </cfRule>
    <cfRule type="cellIs" dxfId="2" priority="68" stopIfTrue="1" operator="equal">
      <formula>"FAIL"</formula>
    </cfRule>
    <cfRule type="cellIs" dxfId="1" priority="35" stopIfTrue="1" operator="equal">
      <formula>"NT"</formula>
    </cfRule>
    <cfRule type="cellIs" dxfId="0" priority="2" stopIfTrue="1" operator="equal">
      <formula>"Block"</formula>
    </cfRule>
  </conditionalFormatting>
  <conditionalFormatting sqref="S157">
    <cfRule type="cellIs" dxfId="3" priority="100" stopIfTrue="1" operator="equal">
      <formula>"PASS"</formula>
    </cfRule>
    <cfRule type="cellIs" dxfId="2" priority="67" stopIfTrue="1" operator="equal">
      <formula>"FAIL"</formula>
    </cfRule>
    <cfRule type="cellIs" dxfId="1" priority="34" stopIfTrue="1" operator="equal">
      <formula>"NT"</formula>
    </cfRule>
    <cfRule type="cellIs" dxfId="0" priority="1" stopIfTrue="1" operator="equal">
      <formula>"Block"</formula>
    </cfRule>
  </conditionalFormatting>
  <conditionalFormatting sqref="S158">
    <cfRule type="cellIs" dxfId="3" priority="147" stopIfTrue="1" operator="equal">
      <formula>"PASS"</formula>
    </cfRule>
    <cfRule type="cellIs" dxfId="2" priority="146" stopIfTrue="1" operator="equal">
      <formula>"FAIL"</formula>
    </cfRule>
    <cfRule type="cellIs" dxfId="1" priority="145" stopIfTrue="1" operator="equal">
      <formula>"NT"</formula>
    </cfRule>
    <cfRule type="cellIs" dxfId="0" priority="144" stopIfTrue="1" operator="equal">
      <formula>"Block"</formula>
    </cfRule>
  </conditionalFormatting>
  <conditionalFormatting sqref="S159">
    <cfRule type="cellIs" dxfId="0" priority="1505" stopIfTrue="1" operator="equal">
      <formula>"Block"</formula>
    </cfRule>
    <cfRule type="cellIs" dxfId="1" priority="1506" stopIfTrue="1" operator="equal">
      <formula>"NT"</formula>
    </cfRule>
    <cfRule type="cellIs" dxfId="2" priority="1507" stopIfTrue="1" operator="equal">
      <formula>"FAIL"</formula>
    </cfRule>
    <cfRule type="cellIs" dxfId="3" priority="1508" stopIfTrue="1" operator="equal">
      <formula>"PASS"</formula>
    </cfRule>
  </conditionalFormatting>
  <conditionalFormatting sqref="S169">
    <cfRule type="cellIs" dxfId="3" priority="359" stopIfTrue="1" operator="equal">
      <formula>"PASS"</formula>
    </cfRule>
    <cfRule type="cellIs" dxfId="2" priority="358" stopIfTrue="1" operator="equal">
      <formula>"FAIL"</formula>
    </cfRule>
    <cfRule type="cellIs" dxfId="1" priority="357" stopIfTrue="1" operator="equal">
      <formula>"NT"</formula>
    </cfRule>
    <cfRule type="cellIs" dxfId="0" priority="356" stopIfTrue="1" operator="equal">
      <formula>"Block"</formula>
    </cfRule>
  </conditionalFormatting>
  <conditionalFormatting sqref="S254">
    <cfRule type="cellIs" dxfId="0" priority="340" stopIfTrue="1" operator="equal">
      <formula>"Block"</formula>
    </cfRule>
    <cfRule type="cellIs" dxfId="1" priority="341" stopIfTrue="1" operator="equal">
      <formula>"NT"</formula>
    </cfRule>
    <cfRule type="cellIs" dxfId="2" priority="342" stopIfTrue="1" operator="equal">
      <formula>"FAIL"</formula>
    </cfRule>
    <cfRule type="cellIs" dxfId="3" priority="343" stopIfTrue="1" operator="equal">
      <formula>"PASS"</formula>
    </cfRule>
  </conditionalFormatting>
  <conditionalFormatting sqref="S262">
    <cfRule type="cellIs" dxfId="0" priority="328" stopIfTrue="1" operator="equal">
      <formula>"Block"</formula>
    </cfRule>
    <cfRule type="cellIs" dxfId="1" priority="329" stopIfTrue="1" operator="equal">
      <formula>"NT"</formula>
    </cfRule>
    <cfRule type="cellIs" dxfId="2" priority="330" stopIfTrue="1" operator="equal">
      <formula>"FAIL"</formula>
    </cfRule>
    <cfRule type="cellIs" dxfId="3" priority="331" stopIfTrue="1" operator="equal">
      <formula>"PASS"</formula>
    </cfRule>
  </conditionalFormatting>
  <conditionalFormatting sqref="S284">
    <cfRule type="cellIs" dxfId="0" priority="316" stopIfTrue="1" operator="equal">
      <formula>"Block"</formula>
    </cfRule>
    <cfRule type="cellIs" dxfId="1" priority="317" stopIfTrue="1" operator="equal">
      <formula>"NT"</formula>
    </cfRule>
    <cfRule type="cellIs" dxfId="2" priority="318" stopIfTrue="1" operator="equal">
      <formula>"FAIL"</formula>
    </cfRule>
    <cfRule type="cellIs" dxfId="3" priority="319" stopIfTrue="1" operator="equal">
      <formula>"PASS"</formula>
    </cfRule>
  </conditionalFormatting>
  <conditionalFormatting sqref="S285">
    <cfRule type="cellIs" dxfId="0" priority="312" stopIfTrue="1" operator="equal">
      <formula>"Block"</formula>
    </cfRule>
    <cfRule type="cellIs" dxfId="1" priority="313" stopIfTrue="1" operator="equal">
      <formula>"NT"</formula>
    </cfRule>
    <cfRule type="cellIs" dxfId="2" priority="314" stopIfTrue="1" operator="equal">
      <formula>"FAIL"</formula>
    </cfRule>
    <cfRule type="cellIs" dxfId="3" priority="315" stopIfTrue="1" operator="equal">
      <formula>"PASS"</formula>
    </cfRule>
  </conditionalFormatting>
  <conditionalFormatting sqref="S286">
    <cfRule type="cellIs" dxfId="0" priority="308" stopIfTrue="1" operator="equal">
      <formula>"Block"</formula>
    </cfRule>
    <cfRule type="cellIs" dxfId="1" priority="309" stopIfTrue="1" operator="equal">
      <formula>"NT"</formula>
    </cfRule>
    <cfRule type="cellIs" dxfId="2" priority="310" stopIfTrue="1" operator="equal">
      <formula>"FAIL"</formula>
    </cfRule>
    <cfRule type="cellIs" dxfId="3" priority="311" stopIfTrue="1" operator="equal">
      <formula>"PASS"</formula>
    </cfRule>
  </conditionalFormatting>
  <conditionalFormatting sqref="S334">
    <cfRule type="cellIs" dxfId="0" priority="300" stopIfTrue="1" operator="equal">
      <formula>"Block"</formula>
    </cfRule>
    <cfRule type="cellIs" dxfId="1" priority="301" stopIfTrue="1" operator="equal">
      <formula>"NT"</formula>
    </cfRule>
    <cfRule type="cellIs" dxfId="2" priority="302" stopIfTrue="1" operator="equal">
      <formula>"FAIL"</formula>
    </cfRule>
    <cfRule type="cellIs" dxfId="3" priority="303" stopIfTrue="1" operator="equal">
      <formula>"PASS"</formula>
    </cfRule>
  </conditionalFormatting>
  <conditionalFormatting sqref="S356">
    <cfRule type="cellIs" dxfId="0" priority="292" stopIfTrue="1" operator="equal">
      <formula>"Block"</formula>
    </cfRule>
    <cfRule type="cellIs" dxfId="1" priority="293" stopIfTrue="1" operator="equal">
      <formula>"NT"</formula>
    </cfRule>
    <cfRule type="cellIs" dxfId="2" priority="294" stopIfTrue="1" operator="equal">
      <formula>"FAIL"</formula>
    </cfRule>
    <cfRule type="cellIs" dxfId="3" priority="295" stopIfTrue="1" operator="equal">
      <formula>"PASS"</formula>
    </cfRule>
  </conditionalFormatting>
  <conditionalFormatting sqref="S358">
    <cfRule type="cellIs" dxfId="0" priority="288" stopIfTrue="1" operator="equal">
      <formula>"Block"</formula>
    </cfRule>
    <cfRule type="cellIs" dxfId="1" priority="289" stopIfTrue="1" operator="equal">
      <formula>"NT"</formula>
    </cfRule>
    <cfRule type="cellIs" dxfId="2" priority="290" stopIfTrue="1" operator="equal">
      <formula>"FAIL"</formula>
    </cfRule>
    <cfRule type="cellIs" dxfId="3" priority="291" stopIfTrue="1" operator="equal">
      <formula>"PASS"</formula>
    </cfRule>
  </conditionalFormatting>
  <conditionalFormatting sqref="S359">
    <cfRule type="cellIs" dxfId="0" priority="284" stopIfTrue="1" operator="equal">
      <formula>"Block"</formula>
    </cfRule>
    <cfRule type="cellIs" dxfId="1" priority="285" stopIfTrue="1" operator="equal">
      <formula>"NT"</formula>
    </cfRule>
    <cfRule type="cellIs" dxfId="2" priority="286" stopIfTrue="1" operator="equal">
      <formula>"FAIL"</formula>
    </cfRule>
    <cfRule type="cellIs" dxfId="3" priority="287" stopIfTrue="1" operator="equal">
      <formula>"PASS"</formula>
    </cfRule>
  </conditionalFormatting>
  <conditionalFormatting sqref="S382">
    <cfRule type="cellIs" dxfId="0" priority="276" stopIfTrue="1" operator="equal">
      <formula>"Block"</formula>
    </cfRule>
    <cfRule type="cellIs" dxfId="1" priority="277" stopIfTrue="1" operator="equal">
      <formula>"NT"</formula>
    </cfRule>
    <cfRule type="cellIs" dxfId="2" priority="278" stopIfTrue="1" operator="equal">
      <formula>"FAIL"</formula>
    </cfRule>
    <cfRule type="cellIs" dxfId="3" priority="279" stopIfTrue="1" operator="equal">
      <formula>"PASS"</formula>
    </cfRule>
  </conditionalFormatting>
  <conditionalFormatting sqref="S561">
    <cfRule type="cellIs" dxfId="0" priority="272" stopIfTrue="1" operator="equal">
      <formula>"Block"</formula>
    </cfRule>
    <cfRule type="cellIs" dxfId="1" priority="273" stopIfTrue="1" operator="equal">
      <formula>"NT"</formula>
    </cfRule>
    <cfRule type="cellIs" dxfId="2" priority="274" stopIfTrue="1" operator="equal">
      <formula>"FAIL"</formula>
    </cfRule>
    <cfRule type="cellIs" dxfId="3" priority="275" stopIfTrue="1" operator="equal">
      <formula>"PASS"</formula>
    </cfRule>
  </conditionalFormatting>
  <conditionalFormatting sqref="S562">
    <cfRule type="cellIs" dxfId="0" priority="268" stopIfTrue="1" operator="equal">
      <formula>"Block"</formula>
    </cfRule>
    <cfRule type="cellIs" dxfId="1" priority="269" stopIfTrue="1" operator="equal">
      <formula>"NT"</formula>
    </cfRule>
    <cfRule type="cellIs" dxfId="2" priority="270" stopIfTrue="1" operator="equal">
      <formula>"FAIL"</formula>
    </cfRule>
    <cfRule type="cellIs" dxfId="3" priority="271" stopIfTrue="1" operator="equal">
      <formula>"PASS"</formula>
    </cfRule>
  </conditionalFormatting>
  <conditionalFormatting sqref="S608">
    <cfRule type="cellIs" dxfId="0" priority="244" stopIfTrue="1" operator="equal">
      <formula>"Block"</formula>
    </cfRule>
    <cfRule type="cellIs" dxfId="1" priority="245" stopIfTrue="1" operator="equal">
      <formula>"NT"</formula>
    </cfRule>
    <cfRule type="cellIs" dxfId="2" priority="246" stopIfTrue="1" operator="equal">
      <formula>"FAIL"</formula>
    </cfRule>
    <cfRule type="cellIs" dxfId="3" priority="247" stopIfTrue="1" operator="equal">
      <formula>"PASS"</formula>
    </cfRule>
  </conditionalFormatting>
  <conditionalFormatting sqref="S609">
    <cfRule type="cellIs" dxfId="0" priority="240" stopIfTrue="1" operator="equal">
      <formula>"Block"</formula>
    </cfRule>
    <cfRule type="cellIs" dxfId="1" priority="241" stopIfTrue="1" operator="equal">
      <formula>"NT"</formula>
    </cfRule>
    <cfRule type="cellIs" dxfId="2" priority="242" stopIfTrue="1" operator="equal">
      <formula>"FAIL"</formula>
    </cfRule>
    <cfRule type="cellIs" dxfId="3" priority="243" stopIfTrue="1" operator="equal">
      <formula>"PASS"</formula>
    </cfRule>
  </conditionalFormatting>
  <conditionalFormatting sqref="S623">
    <cfRule type="cellIs" dxfId="0" priority="220" stopIfTrue="1" operator="equal">
      <formula>"Block"</formula>
    </cfRule>
    <cfRule type="cellIs" dxfId="1" priority="221" stopIfTrue="1" operator="equal">
      <formula>"NT"</formula>
    </cfRule>
    <cfRule type="cellIs" dxfId="2" priority="222" stopIfTrue="1" operator="equal">
      <formula>"FAIL"</formula>
    </cfRule>
    <cfRule type="cellIs" dxfId="3" priority="223" stopIfTrue="1" operator="equal">
      <formula>"PASS"</formula>
    </cfRule>
  </conditionalFormatting>
  <conditionalFormatting sqref="R648">
    <cfRule type="cellIs" dxfId="4" priority="393" stopIfTrue="1" operator="equal">
      <formula>"NA"</formula>
    </cfRule>
    <cfRule type="cellIs" dxfId="0" priority="394" stopIfTrue="1" operator="equal">
      <formula>"Block"</formula>
    </cfRule>
    <cfRule type="cellIs" dxfId="2" priority="395" stopIfTrue="1" operator="equal">
      <formula>"Fail"</formula>
    </cfRule>
    <cfRule type="cellIs" dxfId="5" priority="396" stopIfTrue="1" operator="equal">
      <formula>"Pass"</formula>
    </cfRule>
  </conditionalFormatting>
  <conditionalFormatting sqref="S661">
    <cfRule type="cellIs" dxfId="0" priority="1469" stopIfTrue="1" operator="equal">
      <formula>"Block"</formula>
    </cfRule>
    <cfRule type="cellIs" dxfId="1" priority="1470" stopIfTrue="1" operator="equal">
      <formula>"NT"</formula>
    </cfRule>
    <cfRule type="cellIs" dxfId="2" priority="1471" stopIfTrue="1" operator="equal">
      <formula>"FAIL"</formula>
    </cfRule>
    <cfRule type="cellIs" dxfId="3" priority="1472" stopIfTrue="1" operator="equal">
      <formula>"PASS"</formula>
    </cfRule>
  </conditionalFormatting>
  <conditionalFormatting sqref="S662">
    <cfRule type="cellIs" dxfId="0" priority="433" stopIfTrue="1" operator="equal">
      <formula>"Block"</formula>
    </cfRule>
    <cfRule type="cellIs" dxfId="1" priority="434" stopIfTrue="1" operator="equal">
      <formula>"NT"</formula>
    </cfRule>
    <cfRule type="cellIs" dxfId="2" priority="435" stopIfTrue="1" operator="equal">
      <formula>"FAIL"</formula>
    </cfRule>
    <cfRule type="cellIs" dxfId="3" priority="436" stopIfTrue="1" operator="equal">
      <formula>"PASS"</formula>
    </cfRule>
  </conditionalFormatting>
  <conditionalFormatting sqref="S669">
    <cfRule type="cellIs" dxfId="3" priority="140" stopIfTrue="1" operator="equal">
      <formula>"PASS"</formula>
    </cfRule>
    <cfRule type="cellIs" dxfId="2" priority="139" stopIfTrue="1" operator="equal">
      <formula>"FAIL"</formula>
    </cfRule>
    <cfRule type="cellIs" dxfId="1" priority="138" stopIfTrue="1" operator="equal">
      <formula>"NT"</formula>
    </cfRule>
    <cfRule type="cellIs" dxfId="0" priority="137" stopIfTrue="1" operator="equal">
      <formula>"Block"</formula>
    </cfRule>
  </conditionalFormatting>
  <conditionalFormatting sqref="S675">
    <cfRule type="cellIs" dxfId="0" priority="641" stopIfTrue="1" operator="equal">
      <formula>"Block"</formula>
    </cfRule>
    <cfRule type="cellIs" dxfId="1" priority="642" stopIfTrue="1" operator="equal">
      <formula>"NT"</formula>
    </cfRule>
    <cfRule type="cellIs" dxfId="2" priority="643" stopIfTrue="1" operator="equal">
      <formula>"FAIL"</formula>
    </cfRule>
    <cfRule type="cellIs" dxfId="3" priority="644" stopIfTrue="1" operator="equal">
      <formula>"PASS"</formula>
    </cfRule>
  </conditionalFormatting>
  <conditionalFormatting sqref="S678">
    <cfRule type="cellIs" dxfId="0" priority="1512" stopIfTrue="1" operator="equal">
      <formula>"Block"</formula>
    </cfRule>
    <cfRule type="cellIs" dxfId="1" priority="1513" stopIfTrue="1" operator="equal">
      <formula>"NT"</formula>
    </cfRule>
    <cfRule type="cellIs" dxfId="2" priority="1514" stopIfTrue="1" operator="equal">
      <formula>"FAIL"</formula>
    </cfRule>
    <cfRule type="cellIs" dxfId="3" priority="1515" stopIfTrue="1" operator="equal">
      <formula>"PASS"</formula>
    </cfRule>
  </conditionalFormatting>
  <conditionalFormatting sqref="R649:R654">
    <cfRule type="cellIs" dxfId="4" priority="389" stopIfTrue="1" operator="equal">
      <formula>"NA"</formula>
    </cfRule>
    <cfRule type="cellIs" dxfId="0" priority="390" stopIfTrue="1" operator="equal">
      <formula>"Block"</formula>
    </cfRule>
    <cfRule type="cellIs" dxfId="2" priority="391" stopIfTrue="1" operator="equal">
      <formula>"Fail"</formula>
    </cfRule>
    <cfRule type="cellIs" dxfId="5" priority="392" stopIfTrue="1" operator="equal">
      <formula>"Pass"</formula>
    </cfRule>
  </conditionalFormatting>
  <conditionalFormatting sqref="S4:S6">
    <cfRule type="cellIs" dxfId="0" priority="832" stopIfTrue="1" operator="equal">
      <formula>"Block"</formula>
    </cfRule>
    <cfRule type="cellIs" dxfId="1" priority="833" stopIfTrue="1" operator="equal">
      <formula>"NT"</formula>
    </cfRule>
    <cfRule type="cellIs" dxfId="2" priority="834" stopIfTrue="1" operator="equal">
      <formula>"FAIL"</formula>
    </cfRule>
    <cfRule type="cellIs" dxfId="3" priority="835" stopIfTrue="1" operator="equal">
      <formula>"PASS"</formula>
    </cfRule>
  </conditionalFormatting>
  <conditionalFormatting sqref="S29:S30">
    <cfRule type="cellIs" dxfId="3" priority="143" stopIfTrue="1" operator="equal">
      <formula>"PASS"</formula>
    </cfRule>
    <cfRule type="cellIs" dxfId="2" priority="142" stopIfTrue="1" operator="equal">
      <formula>"FAIL"</formula>
    </cfRule>
    <cfRule type="cellIs" dxfId="1" priority="141" stopIfTrue="1" operator="equal">
      <formula>"NT"</formula>
    </cfRule>
  </conditionalFormatting>
  <conditionalFormatting sqref="S35:S36">
    <cfRule type="cellIs" dxfId="1" priority="829" stopIfTrue="1" operator="equal">
      <formula>"NT"</formula>
    </cfRule>
    <cfRule type="cellIs" dxfId="2" priority="830" stopIfTrue="1" operator="equal">
      <formula>"FAIL"</formula>
    </cfRule>
    <cfRule type="cellIs" dxfId="3" priority="831" stopIfTrue="1" operator="equal">
      <formula>"PASS"</formula>
    </cfRule>
  </conditionalFormatting>
  <conditionalFormatting sqref="S37:S39">
    <cfRule type="cellIs" dxfId="3" priority="373" stopIfTrue="1" operator="equal">
      <formula>"PASS"</formula>
    </cfRule>
    <cfRule type="cellIs" dxfId="2" priority="372" stopIfTrue="1" operator="equal">
      <formula>"FAIL"</formula>
    </cfRule>
    <cfRule type="cellIs" dxfId="1" priority="371" stopIfTrue="1" operator="equal">
      <formula>"NT"</formula>
    </cfRule>
  </conditionalFormatting>
  <conditionalFormatting sqref="S40:S41">
    <cfRule type="cellIs" dxfId="3" priority="370" stopIfTrue="1" operator="equal">
      <formula>"PASS"</formula>
    </cfRule>
    <cfRule type="cellIs" dxfId="2" priority="369" stopIfTrue="1" operator="equal">
      <formula>"FAIL"</formula>
    </cfRule>
    <cfRule type="cellIs" dxfId="1" priority="368" stopIfTrue="1" operator="equal">
      <formula>"NT"</formula>
    </cfRule>
  </conditionalFormatting>
  <conditionalFormatting sqref="S135:S150">
    <cfRule type="cellIs" dxfId="0" priority="1724" stopIfTrue="1" operator="equal">
      <formula>"Block"</formula>
    </cfRule>
    <cfRule type="cellIs" dxfId="1" priority="1725" stopIfTrue="1" operator="equal">
      <formula>"NT"</formula>
    </cfRule>
    <cfRule type="cellIs" dxfId="2" priority="1726" stopIfTrue="1" operator="equal">
      <formula>"FAIL"</formula>
    </cfRule>
    <cfRule type="cellIs" dxfId="3" priority="1727" stopIfTrue="1" operator="equal">
      <formula>"PASS"</formula>
    </cfRule>
  </conditionalFormatting>
  <conditionalFormatting sqref="S160:S166">
    <cfRule type="cellIs" dxfId="3" priority="367" stopIfTrue="1" operator="equal">
      <formula>"PASS"</formula>
    </cfRule>
    <cfRule type="cellIs" dxfId="2" priority="366" stopIfTrue="1" operator="equal">
      <formula>"FAIL"</formula>
    </cfRule>
    <cfRule type="cellIs" dxfId="1" priority="365" stopIfTrue="1" operator="equal">
      <formula>"NT"</formula>
    </cfRule>
    <cfRule type="cellIs" dxfId="0" priority="364" stopIfTrue="1" operator="equal">
      <formula>"Block"</formula>
    </cfRule>
  </conditionalFormatting>
  <conditionalFormatting sqref="S167:S168">
    <cfRule type="cellIs" dxfId="3" priority="363" stopIfTrue="1" operator="equal">
      <formula>"PASS"</formula>
    </cfRule>
    <cfRule type="cellIs" dxfId="2" priority="362" stopIfTrue="1" operator="equal">
      <formula>"FAIL"</formula>
    </cfRule>
    <cfRule type="cellIs" dxfId="1" priority="361" stopIfTrue="1" operator="equal">
      <formula>"NT"</formula>
    </cfRule>
    <cfRule type="cellIs" dxfId="0" priority="360" stopIfTrue="1" operator="equal">
      <formula>"Block"</formula>
    </cfRule>
  </conditionalFormatting>
  <conditionalFormatting sqref="S170:S175">
    <cfRule type="cellIs" dxfId="3" priority="355" stopIfTrue="1" operator="equal">
      <formula>"PASS"</formula>
    </cfRule>
    <cfRule type="cellIs" dxfId="2" priority="354" stopIfTrue="1" operator="equal">
      <formula>"FAIL"</formula>
    </cfRule>
    <cfRule type="cellIs" dxfId="1" priority="353" stopIfTrue="1" operator="equal">
      <formula>"NT"</formula>
    </cfRule>
    <cfRule type="cellIs" dxfId="0" priority="352" stopIfTrue="1" operator="equal">
      <formula>"Block"</formula>
    </cfRule>
  </conditionalFormatting>
  <conditionalFormatting sqref="S176:S185">
    <cfRule type="cellIs" dxfId="3" priority="351" stopIfTrue="1" operator="equal">
      <formula>"PASS"</formula>
    </cfRule>
    <cfRule type="cellIs" dxfId="2" priority="350" stopIfTrue="1" operator="equal">
      <formula>"FAIL"</formula>
    </cfRule>
    <cfRule type="cellIs" dxfId="1" priority="349" stopIfTrue="1" operator="equal">
      <formula>"NT"</formula>
    </cfRule>
    <cfRule type="cellIs" dxfId="0" priority="348" stopIfTrue="1" operator="equal">
      <formula>"Block"</formula>
    </cfRule>
  </conditionalFormatting>
  <conditionalFormatting sqref="S211:S249">
    <cfRule type="cellIs" dxfId="0" priority="873" stopIfTrue="1" operator="equal">
      <formula>"Block"</formula>
    </cfRule>
    <cfRule type="cellIs" dxfId="1" priority="874" stopIfTrue="1" operator="equal">
      <formula>"NT"</formula>
    </cfRule>
    <cfRule type="cellIs" dxfId="2" priority="875" stopIfTrue="1" operator="equal">
      <formula>"FAIL"</formula>
    </cfRule>
    <cfRule type="cellIs" dxfId="3" priority="876" stopIfTrue="1" operator="equal">
      <formula>"PASS"</formula>
    </cfRule>
  </conditionalFormatting>
  <conditionalFormatting sqref="S250:S253">
    <cfRule type="cellIs" dxfId="0" priority="344" stopIfTrue="1" operator="equal">
      <formula>"Block"</formula>
    </cfRule>
    <cfRule type="cellIs" dxfId="1" priority="345" stopIfTrue="1" operator="equal">
      <formula>"NT"</formula>
    </cfRule>
    <cfRule type="cellIs" dxfId="2" priority="346" stopIfTrue="1" operator="equal">
      <formula>"FAIL"</formula>
    </cfRule>
    <cfRule type="cellIs" dxfId="3" priority="347" stopIfTrue="1" operator="equal">
      <formula>"PASS"</formula>
    </cfRule>
  </conditionalFormatting>
  <conditionalFormatting sqref="S255:S257">
    <cfRule type="cellIs" dxfId="0" priority="336" stopIfTrue="1" operator="equal">
      <formula>"Block"</formula>
    </cfRule>
    <cfRule type="cellIs" dxfId="1" priority="337" stopIfTrue="1" operator="equal">
      <formula>"NT"</formula>
    </cfRule>
    <cfRule type="cellIs" dxfId="2" priority="338" stopIfTrue="1" operator="equal">
      <formula>"FAIL"</formula>
    </cfRule>
    <cfRule type="cellIs" dxfId="3" priority="339" stopIfTrue="1" operator="equal">
      <formula>"PASS"</formula>
    </cfRule>
  </conditionalFormatting>
  <conditionalFormatting sqref="S258:S261">
    <cfRule type="cellIs" dxfId="0" priority="332" stopIfTrue="1" operator="equal">
      <formula>"Block"</formula>
    </cfRule>
    <cfRule type="cellIs" dxfId="1" priority="333" stopIfTrue="1" operator="equal">
      <formula>"NT"</formula>
    </cfRule>
    <cfRule type="cellIs" dxfId="2" priority="334" stopIfTrue="1" operator="equal">
      <formula>"FAIL"</formula>
    </cfRule>
    <cfRule type="cellIs" dxfId="3" priority="335" stopIfTrue="1" operator="equal">
      <formula>"PASS"</formula>
    </cfRule>
  </conditionalFormatting>
  <conditionalFormatting sqref="S263:S273">
    <cfRule type="cellIs" dxfId="0" priority="324" stopIfTrue="1" operator="equal">
      <formula>"Block"</formula>
    </cfRule>
    <cfRule type="cellIs" dxfId="1" priority="325" stopIfTrue="1" operator="equal">
      <formula>"NT"</formula>
    </cfRule>
    <cfRule type="cellIs" dxfId="2" priority="326" stopIfTrue="1" operator="equal">
      <formula>"FAIL"</formula>
    </cfRule>
    <cfRule type="cellIs" dxfId="3" priority="327" stopIfTrue="1" operator="equal">
      <formula>"PASS"</formula>
    </cfRule>
  </conditionalFormatting>
  <conditionalFormatting sqref="S274:S283">
    <cfRule type="cellIs" dxfId="0" priority="320" stopIfTrue="1" operator="equal">
      <formula>"Block"</formula>
    </cfRule>
    <cfRule type="cellIs" dxfId="1" priority="321" stopIfTrue="1" operator="equal">
      <formula>"NT"</formula>
    </cfRule>
    <cfRule type="cellIs" dxfId="2" priority="322" stopIfTrue="1" operator="equal">
      <formula>"FAIL"</formula>
    </cfRule>
    <cfRule type="cellIs" dxfId="3" priority="323" stopIfTrue="1" operator="equal">
      <formula>"PASS"</formula>
    </cfRule>
  </conditionalFormatting>
  <conditionalFormatting sqref="S287:S333">
    <cfRule type="cellIs" dxfId="0" priority="304" stopIfTrue="1" operator="equal">
      <formula>"Block"</formula>
    </cfRule>
    <cfRule type="cellIs" dxfId="1" priority="305" stopIfTrue="1" operator="equal">
      <formula>"NT"</formula>
    </cfRule>
    <cfRule type="cellIs" dxfId="2" priority="306" stopIfTrue="1" operator="equal">
      <formula>"FAIL"</formula>
    </cfRule>
    <cfRule type="cellIs" dxfId="3" priority="307" stopIfTrue="1" operator="equal">
      <formula>"PASS"</formula>
    </cfRule>
  </conditionalFormatting>
  <conditionalFormatting sqref="S335:S355">
    <cfRule type="cellIs" dxfId="0" priority="296" stopIfTrue="1" operator="equal">
      <formula>"Block"</formula>
    </cfRule>
    <cfRule type="cellIs" dxfId="1" priority="297" stopIfTrue="1" operator="equal">
      <formula>"NT"</formula>
    </cfRule>
    <cfRule type="cellIs" dxfId="2" priority="298" stopIfTrue="1" operator="equal">
      <formula>"FAIL"</formula>
    </cfRule>
    <cfRule type="cellIs" dxfId="3" priority="299" stopIfTrue="1" operator="equal">
      <formula>"PASS"</formula>
    </cfRule>
  </conditionalFormatting>
  <conditionalFormatting sqref="S360:S381">
    <cfRule type="cellIs" dxfId="0" priority="280" stopIfTrue="1" operator="equal">
      <formula>"Block"</formula>
    </cfRule>
    <cfRule type="cellIs" dxfId="1" priority="281" stopIfTrue="1" operator="equal">
      <formula>"NT"</formula>
    </cfRule>
    <cfRule type="cellIs" dxfId="2" priority="282" stopIfTrue="1" operator="equal">
      <formula>"FAIL"</formula>
    </cfRule>
    <cfRule type="cellIs" dxfId="3" priority="283" stopIfTrue="1" operator="equal">
      <formula>"PASS"</formula>
    </cfRule>
  </conditionalFormatting>
  <conditionalFormatting sqref="S563:S575">
    <cfRule type="cellIs" dxfId="0" priority="264" stopIfTrue="1" operator="equal">
      <formula>"Block"</formula>
    </cfRule>
    <cfRule type="cellIs" dxfId="1" priority="265" stopIfTrue="1" operator="equal">
      <formula>"NT"</formula>
    </cfRule>
    <cfRule type="cellIs" dxfId="2" priority="266" stopIfTrue="1" operator="equal">
      <formula>"FAIL"</formula>
    </cfRule>
    <cfRule type="cellIs" dxfId="3" priority="267" stopIfTrue="1" operator="equal">
      <formula>"PASS"</formula>
    </cfRule>
  </conditionalFormatting>
  <conditionalFormatting sqref="S576:S593">
    <cfRule type="cellIs" dxfId="0" priority="260" stopIfTrue="1" operator="equal">
      <formula>"Block"</formula>
    </cfRule>
    <cfRule type="cellIs" dxfId="1" priority="261" stopIfTrue="1" operator="equal">
      <formula>"NT"</formula>
    </cfRule>
    <cfRule type="cellIs" dxfId="2" priority="262" stopIfTrue="1" operator="equal">
      <formula>"FAIL"</formula>
    </cfRule>
    <cfRule type="cellIs" dxfId="3" priority="263" stopIfTrue="1" operator="equal">
      <formula>"PASS"</formula>
    </cfRule>
  </conditionalFormatting>
  <conditionalFormatting sqref="S594:S600">
    <cfRule type="cellIs" dxfId="0" priority="256" stopIfTrue="1" operator="equal">
      <formula>"Block"</formula>
    </cfRule>
    <cfRule type="cellIs" dxfId="1" priority="257" stopIfTrue="1" operator="equal">
      <formula>"NT"</formula>
    </cfRule>
    <cfRule type="cellIs" dxfId="2" priority="258" stopIfTrue="1" operator="equal">
      <formula>"FAIL"</formula>
    </cfRule>
    <cfRule type="cellIs" dxfId="3" priority="259" stopIfTrue="1" operator="equal">
      <formula>"PASS"</formula>
    </cfRule>
  </conditionalFormatting>
  <conditionalFormatting sqref="S601:S602">
    <cfRule type="cellIs" dxfId="0" priority="252" stopIfTrue="1" operator="equal">
      <formula>"Block"</formula>
    </cfRule>
    <cfRule type="cellIs" dxfId="1" priority="253" stopIfTrue="1" operator="equal">
      <formula>"NT"</formula>
    </cfRule>
    <cfRule type="cellIs" dxfId="2" priority="254" stopIfTrue="1" operator="equal">
      <formula>"FAIL"</formula>
    </cfRule>
    <cfRule type="cellIs" dxfId="3" priority="255" stopIfTrue="1" operator="equal">
      <formula>"PASS"</formula>
    </cfRule>
  </conditionalFormatting>
  <conditionalFormatting sqref="S603:S607">
    <cfRule type="cellIs" dxfId="0" priority="248" stopIfTrue="1" operator="equal">
      <formula>"Block"</formula>
    </cfRule>
    <cfRule type="cellIs" dxfId="1" priority="249" stopIfTrue="1" operator="equal">
      <formula>"NT"</formula>
    </cfRule>
    <cfRule type="cellIs" dxfId="2" priority="250" stopIfTrue="1" operator="equal">
      <formula>"FAIL"</formula>
    </cfRule>
    <cfRule type="cellIs" dxfId="3" priority="251" stopIfTrue="1" operator="equal">
      <formula>"PASS"</formula>
    </cfRule>
  </conditionalFormatting>
  <conditionalFormatting sqref="S610:S611">
    <cfRule type="cellIs" dxfId="0" priority="236" stopIfTrue="1" operator="equal">
      <formula>"Block"</formula>
    </cfRule>
    <cfRule type="cellIs" dxfId="1" priority="237" stopIfTrue="1" operator="equal">
      <formula>"NT"</formula>
    </cfRule>
    <cfRule type="cellIs" dxfId="2" priority="238" stopIfTrue="1" operator="equal">
      <formula>"FAIL"</formula>
    </cfRule>
    <cfRule type="cellIs" dxfId="3" priority="239" stopIfTrue="1" operator="equal">
      <formula>"PASS"</formula>
    </cfRule>
  </conditionalFormatting>
  <conditionalFormatting sqref="S612:S616">
    <cfRule type="cellIs" dxfId="0" priority="232" stopIfTrue="1" operator="equal">
      <formula>"Block"</formula>
    </cfRule>
    <cfRule type="cellIs" dxfId="1" priority="233" stopIfTrue="1" operator="equal">
      <formula>"NT"</formula>
    </cfRule>
    <cfRule type="cellIs" dxfId="2" priority="234" stopIfTrue="1" operator="equal">
      <formula>"FAIL"</formula>
    </cfRule>
    <cfRule type="cellIs" dxfId="3" priority="235" stopIfTrue="1" operator="equal">
      <formula>"PASS"</formula>
    </cfRule>
  </conditionalFormatting>
  <conditionalFormatting sqref="S617:S620">
    <cfRule type="cellIs" dxfId="0" priority="228" stopIfTrue="1" operator="equal">
      <formula>"Block"</formula>
    </cfRule>
    <cfRule type="cellIs" dxfId="1" priority="229" stopIfTrue="1" operator="equal">
      <formula>"NT"</formula>
    </cfRule>
    <cfRule type="cellIs" dxfId="2" priority="230" stopIfTrue="1" operator="equal">
      <formula>"FAIL"</formula>
    </cfRule>
    <cfRule type="cellIs" dxfId="3" priority="231" stopIfTrue="1" operator="equal">
      <formula>"PASS"</formula>
    </cfRule>
  </conditionalFormatting>
  <conditionalFormatting sqref="S621:S622">
    <cfRule type="cellIs" dxfId="0" priority="224" stopIfTrue="1" operator="equal">
      <formula>"Block"</formula>
    </cfRule>
    <cfRule type="cellIs" dxfId="1" priority="225" stopIfTrue="1" operator="equal">
      <formula>"NT"</formula>
    </cfRule>
    <cfRule type="cellIs" dxfId="2" priority="226" stopIfTrue="1" operator="equal">
      <formula>"FAIL"</formula>
    </cfRule>
    <cfRule type="cellIs" dxfId="3" priority="227" stopIfTrue="1" operator="equal">
      <formula>"PASS"</formula>
    </cfRule>
  </conditionalFormatting>
  <conditionalFormatting sqref="S624:S627">
    <cfRule type="cellIs" dxfId="0" priority="216" stopIfTrue="1" operator="equal">
      <formula>"Block"</formula>
    </cfRule>
    <cfRule type="cellIs" dxfId="1" priority="217" stopIfTrue="1" operator="equal">
      <formula>"NT"</formula>
    </cfRule>
    <cfRule type="cellIs" dxfId="2" priority="218" stopIfTrue="1" operator="equal">
      <formula>"FAIL"</formula>
    </cfRule>
    <cfRule type="cellIs" dxfId="3" priority="219" stopIfTrue="1" operator="equal">
      <formula>"PASS"</formula>
    </cfRule>
  </conditionalFormatting>
  <conditionalFormatting sqref="S628:S631">
    <cfRule type="cellIs" dxfId="0" priority="212" stopIfTrue="1" operator="equal">
      <formula>"Block"</formula>
    </cfRule>
    <cfRule type="cellIs" dxfId="1" priority="213" stopIfTrue="1" operator="equal">
      <formula>"NT"</formula>
    </cfRule>
    <cfRule type="cellIs" dxfId="2" priority="214" stopIfTrue="1" operator="equal">
      <formula>"FAIL"</formula>
    </cfRule>
    <cfRule type="cellIs" dxfId="3" priority="215" stopIfTrue="1" operator="equal">
      <formula>"PASS"</formula>
    </cfRule>
  </conditionalFormatting>
  <conditionalFormatting sqref="S632:S654">
    <cfRule type="cellIs" dxfId="0" priority="849" stopIfTrue="1" operator="equal">
      <formula>"Block"</formula>
    </cfRule>
    <cfRule type="cellIs" dxfId="1" priority="850" stopIfTrue="1" operator="equal">
      <formula>"NT"</formula>
    </cfRule>
    <cfRule type="cellIs" dxfId="2" priority="851" stopIfTrue="1" operator="equal">
      <formula>"FAIL"</formula>
    </cfRule>
    <cfRule type="cellIs" dxfId="3" priority="852" stopIfTrue="1" operator="equal">
      <formula>"PASS"</formula>
    </cfRule>
  </conditionalFormatting>
  <conditionalFormatting sqref="S655:S660">
    <cfRule type="cellIs" dxfId="0" priority="208" stopIfTrue="1" operator="equal">
      <formula>"Block"</formula>
    </cfRule>
    <cfRule type="cellIs" dxfId="1" priority="209" stopIfTrue="1" operator="equal">
      <formula>"NT"</formula>
    </cfRule>
    <cfRule type="cellIs" dxfId="2" priority="210" stopIfTrue="1" operator="equal">
      <formula>"FAIL"</formula>
    </cfRule>
    <cfRule type="cellIs" dxfId="3" priority="211" stopIfTrue="1" operator="equal">
      <formula>"PASS"</formula>
    </cfRule>
  </conditionalFormatting>
  <conditionalFormatting sqref="S663:S666">
    <cfRule type="cellIs" dxfId="0" priority="192" stopIfTrue="1" operator="equal">
      <formula>"Block"</formula>
    </cfRule>
    <cfRule type="cellIs" dxfId="1" priority="193" stopIfTrue="1" operator="equal">
      <formula>"NT"</formula>
    </cfRule>
    <cfRule type="cellIs" dxfId="2" priority="194" stopIfTrue="1" operator="equal">
      <formula>"FAIL"</formula>
    </cfRule>
    <cfRule type="cellIs" dxfId="3" priority="195" stopIfTrue="1" operator="equal">
      <formula>"PASS"</formula>
    </cfRule>
  </conditionalFormatting>
  <conditionalFormatting sqref="S671:S674">
    <cfRule type="cellIs" dxfId="0" priority="184" stopIfTrue="1" operator="equal">
      <formula>"Block"</formula>
    </cfRule>
    <cfRule type="cellIs" dxfId="1" priority="185" stopIfTrue="1" operator="equal">
      <formula>"NT"</formula>
    </cfRule>
    <cfRule type="cellIs" dxfId="2" priority="186" stopIfTrue="1" operator="equal">
      <formula>"FAIL"</formula>
    </cfRule>
    <cfRule type="cellIs" dxfId="3" priority="187" stopIfTrue="1" operator="equal">
      <formula>"PASS"</formula>
    </cfRule>
  </conditionalFormatting>
  <conditionalFormatting sqref="S676:S677">
    <cfRule type="cellIs" dxfId="3" priority="136" stopIfTrue="1" operator="equal">
      <formula>"PASS"</formula>
    </cfRule>
    <cfRule type="cellIs" dxfId="2" priority="135" stopIfTrue="1" operator="equal">
      <formula>"FAIL"</formula>
    </cfRule>
    <cfRule type="cellIs" dxfId="1" priority="134" stopIfTrue="1" operator="equal">
      <formula>"NT"</formula>
    </cfRule>
    <cfRule type="cellIs" dxfId="0" priority="133" stopIfTrue="1" operator="equal">
      <formula>"Block"</formula>
    </cfRule>
  </conditionalFormatting>
  <conditionalFormatting sqref="S3 S186:S210">
    <cfRule type="cellIs" dxfId="0" priority="1652" stopIfTrue="1" operator="equal">
      <formula>"Block"</formula>
    </cfRule>
    <cfRule type="cellIs" dxfId="1" priority="1653" stopIfTrue="1" operator="equal">
      <formula>"NT"</formula>
    </cfRule>
    <cfRule type="cellIs" dxfId="2" priority="1654" stopIfTrue="1" operator="equal">
      <formula>"FAIL"</formula>
    </cfRule>
    <cfRule type="cellIs" dxfId="3" priority="1655" stopIfTrue="1" operator="equal">
      <formula>"PASS"</formula>
    </cfRule>
  </conditionalFormatting>
  <conditionalFormatting sqref="S25:S28 S31:S34">
    <cfRule type="cellIs" dxfId="1" priority="914" stopIfTrue="1" operator="equal">
      <formula>"NT"</formula>
    </cfRule>
    <cfRule type="cellIs" dxfId="2" priority="915" stopIfTrue="1" operator="equal">
      <formula>"FAIL"</formula>
    </cfRule>
    <cfRule type="cellIs" dxfId="3" priority="916" stopIfTrue="1" operator="equal">
      <formula>"PASS"</formula>
    </cfRule>
  </conditionalFormatting>
  <conditionalFormatting sqref="S42:S62 S71:S100 S109:S124">
    <cfRule type="cellIs" dxfId="0" priority="901" stopIfTrue="1" operator="equal">
      <formula>"Block"</formula>
    </cfRule>
    <cfRule type="cellIs" dxfId="1" priority="902" stopIfTrue="1" operator="equal">
      <formula>"NT"</formula>
    </cfRule>
    <cfRule type="cellIs" dxfId="2" priority="903" stopIfTrue="1" operator="equal">
      <formula>"FAIL"</formula>
    </cfRule>
    <cfRule type="cellIs" dxfId="3" priority="904" stopIfTrue="1" operator="equal">
      <formula>"PASS"</formula>
    </cfRule>
  </conditionalFormatting>
  <conditionalFormatting sqref="S357 S383:S560">
    <cfRule type="cellIs" dxfId="0" priority="865" stopIfTrue="1" operator="equal">
      <formula>"Block"</formula>
    </cfRule>
    <cfRule type="cellIs" dxfId="1" priority="866" stopIfTrue="1" operator="equal">
      <formula>"NT"</formula>
    </cfRule>
    <cfRule type="cellIs" dxfId="2" priority="867" stopIfTrue="1" operator="equal">
      <formula>"FAIL"</formula>
    </cfRule>
    <cfRule type="cellIs" dxfId="3" priority="868" stopIfTrue="1" operator="equal">
      <formula>"PASS"</formula>
    </cfRule>
  </conditionalFormatting>
  <conditionalFormatting sqref="S667:S668 S670">
    <cfRule type="cellIs" dxfId="0" priority="188" stopIfTrue="1" operator="equal">
      <formula>"Block"</formula>
    </cfRule>
    <cfRule type="cellIs" dxfId="1" priority="189" stopIfTrue="1" operator="equal">
      <formula>"NT"</formula>
    </cfRule>
    <cfRule type="cellIs" dxfId="2" priority="190" stopIfTrue="1" operator="equal">
      <formula>"FAIL"</formula>
    </cfRule>
    <cfRule type="cellIs" dxfId="3" priority="191" stopIfTrue="1" operator="equal">
      <formula>"PASS"</formula>
    </cfRule>
  </conditionalFormatting>
  <dataValidations count="4">
    <dataValidation type="list" allowBlank="1" showErrorMessage="1" sqref="Q3:Q678">
      <formula1>"手动测试,脚本测试"</formula1>
    </dataValidation>
    <dataValidation type="list" allowBlank="1" showErrorMessage="1" sqref="O3:O48 O55:O56 O63:O64 O69:O72 O85:O98 O109:O110 O165:O207 O209:O257 O574:O608 O662:O678">
      <formula1>"P0,P1,P2,P3"</formula1>
    </dataValidation>
    <dataValidation type="list" allowBlank="1" showErrorMessage="1" sqref="P612:P656">
      <formula1>"接口,功能,交互,压力,性能,UI/UE,压力,兼容性,容错性"</formula1>
    </dataValidation>
    <dataValidation type="list" allowBlank="1" showErrorMessage="1" sqref="S63 S64 S65 S66 S67 S68 S69 S70 S101 S102 S103 S104 S105 S106 S107 S108 S125 S126 S127 S128 S129 S130 S131 S132 S133 S134 S151 S152 S153 S154 S155 S156 S157 S195 S198 S3:S54 S55:S56 S57:S58 S59:S60 S61:S62 S71:S100 S109:S124 S135:S150 S158:S194 S196:S197 S199:S678">
      <formula1>"PASS,FAIL,BLOCK,NT,NA"</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369"/>
  <sheetViews>
    <sheetView topLeftCell="S1" workbookViewId="0">
      <pane ySplit="2" topLeftCell="F204" activePane="bottomLeft" state="frozen"/>
      <selection/>
      <selection pane="bottomLeft" activeCell="S256" sqref="S256"/>
    </sheetView>
  </sheetViews>
  <sheetFormatPr defaultColWidth="14" defaultRowHeight="12.75"/>
  <cols>
    <col min="1" max="1" width="3" style="51" customWidth="1"/>
    <col min="2" max="2" width="12" style="51" customWidth="1"/>
    <col min="3" max="4" width="14" style="51" customWidth="1"/>
    <col min="5" max="5" width="21" style="51" customWidth="1"/>
    <col min="6" max="6" width="9" style="51" hidden="1" customWidth="1"/>
    <col min="7" max="9" width="6" style="51" hidden="1" customWidth="1"/>
    <col min="10" max="10" width="35" style="51" customWidth="1"/>
    <col min="11" max="11" width="29.1428571428571" style="51" customWidth="1"/>
    <col min="12" max="12" width="42" style="51" customWidth="1"/>
    <col min="13" max="13" width="35.1428571428571" style="51" customWidth="1"/>
    <col min="14" max="14" width="7" style="51" customWidth="1"/>
    <col min="15" max="16" width="9" style="51" customWidth="1"/>
    <col min="17" max="17" width="14" style="51" customWidth="1"/>
    <col min="18" max="18" width="9" style="51" customWidth="1"/>
    <col min="19" max="20" width="13" style="51" customWidth="1"/>
    <col min="21" max="21" width="9" style="51" customWidth="1"/>
    <col min="22" max="22" width="21.5714285714286" style="51" customWidth="1"/>
    <col min="23" max="23" width="13.8571428571429" style="51" customWidth="1"/>
    <col min="24" max="25" width="9" style="51" customWidth="1"/>
    <col min="26" max="30" width="10" style="51" customWidth="1"/>
    <col min="31" max="16384" width="14" style="51"/>
  </cols>
  <sheetData>
    <row r="1" ht="18" customHeight="1" spans="1:25">
      <c r="A1" s="2"/>
      <c r="B1" s="3" t="s">
        <v>4367</v>
      </c>
      <c r="C1" s="4" t="s">
        <v>705</v>
      </c>
      <c r="D1" s="4" t="s">
        <v>706</v>
      </c>
      <c r="E1" s="3" t="s">
        <v>161</v>
      </c>
      <c r="F1" s="3" t="s">
        <v>160</v>
      </c>
      <c r="G1" s="3"/>
      <c r="H1" s="3"/>
      <c r="I1" s="3"/>
      <c r="J1" s="3" t="s">
        <v>707</v>
      </c>
      <c r="K1" s="3" t="s">
        <v>708</v>
      </c>
      <c r="L1" s="3" t="s">
        <v>709</v>
      </c>
      <c r="M1" s="3" t="s">
        <v>710</v>
      </c>
      <c r="N1" s="3" t="s">
        <v>712</v>
      </c>
      <c r="O1" s="3" t="s">
        <v>713</v>
      </c>
      <c r="P1" s="3" t="s">
        <v>714</v>
      </c>
      <c r="Q1" s="3" t="s">
        <v>715</v>
      </c>
      <c r="R1" s="12" t="s">
        <v>716</v>
      </c>
      <c r="S1" s="12" t="s">
        <v>717</v>
      </c>
      <c r="T1" s="12" t="s">
        <v>167</v>
      </c>
      <c r="U1" s="12" t="s">
        <v>718</v>
      </c>
      <c r="V1" s="12" t="s">
        <v>719</v>
      </c>
      <c r="W1" s="12" t="s">
        <v>720</v>
      </c>
      <c r="X1" s="12" t="s">
        <v>721</v>
      </c>
      <c r="Y1" s="59"/>
    </row>
    <row r="2" ht="18" customHeight="1" spans="1:25">
      <c r="A2" s="5"/>
      <c r="B2" s="3"/>
      <c r="C2" s="6"/>
      <c r="D2" s="6"/>
      <c r="E2" s="3"/>
      <c r="F2" s="3" t="s">
        <v>168</v>
      </c>
      <c r="G2" s="3" t="s">
        <v>169</v>
      </c>
      <c r="H2" s="3" t="s">
        <v>169</v>
      </c>
      <c r="I2" s="3" t="s">
        <v>169</v>
      </c>
      <c r="J2" s="3"/>
      <c r="K2" s="3"/>
      <c r="L2" s="3"/>
      <c r="M2" s="3"/>
      <c r="N2" s="3"/>
      <c r="O2" s="3"/>
      <c r="P2" s="3"/>
      <c r="Q2" s="3"/>
      <c r="R2" s="12"/>
      <c r="S2" s="12"/>
      <c r="T2" s="12"/>
      <c r="U2" s="12"/>
      <c r="V2" s="12"/>
      <c r="W2" s="12"/>
      <c r="X2" s="12"/>
      <c r="Y2" s="59"/>
    </row>
    <row r="3" ht="36" customHeight="1" spans="1:30">
      <c r="A3" s="2"/>
      <c r="B3" s="7" t="str">
        <f t="shared" ref="B3:B92" si="0">"快捷控制_"&amp;ROW()-2</f>
        <v>快捷控制_1</v>
      </c>
      <c r="C3" s="7" t="s">
        <v>4368</v>
      </c>
      <c r="D3" s="7"/>
      <c r="E3" s="7" t="s">
        <v>173</v>
      </c>
      <c r="F3" s="10" t="s">
        <v>172</v>
      </c>
      <c r="G3" s="10"/>
      <c r="H3" s="10"/>
      <c r="I3" s="10"/>
      <c r="J3" s="15" t="s">
        <v>4369</v>
      </c>
      <c r="K3" s="15" t="s">
        <v>4370</v>
      </c>
      <c r="L3" s="15" t="s">
        <v>4371</v>
      </c>
      <c r="M3" s="56" t="s">
        <v>4372</v>
      </c>
      <c r="N3" s="7" t="s">
        <v>97</v>
      </c>
      <c r="O3" s="7" t="s">
        <v>729</v>
      </c>
      <c r="P3" s="7" t="s">
        <v>730</v>
      </c>
      <c r="Q3" s="7"/>
      <c r="R3" s="58" t="s">
        <v>117</v>
      </c>
      <c r="S3" s="15"/>
      <c r="T3" s="15"/>
      <c r="U3" s="15"/>
      <c r="V3" s="18" t="s">
        <v>731</v>
      </c>
      <c r="W3" s="20" t="s">
        <v>4373</v>
      </c>
      <c r="X3" s="15" t="s">
        <v>83</v>
      </c>
      <c r="Y3" s="59"/>
      <c r="Z3" s="7" t="s">
        <v>634</v>
      </c>
      <c r="AA3" s="60" t="s">
        <v>117</v>
      </c>
      <c r="AB3" s="61" t="s">
        <v>119</v>
      </c>
      <c r="AC3" s="52" t="s">
        <v>121</v>
      </c>
      <c r="AD3" s="63" t="s">
        <v>125</v>
      </c>
    </row>
    <row r="4" ht="36" customHeight="1" spans="1:30">
      <c r="A4" s="2"/>
      <c r="B4" s="7" t="str">
        <f t="shared" si="0"/>
        <v>快捷控制_2</v>
      </c>
      <c r="C4" s="7" t="s">
        <v>4368</v>
      </c>
      <c r="D4" s="7"/>
      <c r="E4" s="7" t="s">
        <v>173</v>
      </c>
      <c r="F4" s="10" t="s">
        <v>172</v>
      </c>
      <c r="G4" s="10"/>
      <c r="H4" s="10"/>
      <c r="I4" s="10"/>
      <c r="J4" s="15" t="s">
        <v>4374</v>
      </c>
      <c r="K4" s="15" t="s">
        <v>4370</v>
      </c>
      <c r="L4" s="15" t="s">
        <v>4375</v>
      </c>
      <c r="M4" s="56" t="s">
        <v>4376</v>
      </c>
      <c r="N4" s="7" t="s">
        <v>97</v>
      </c>
      <c r="O4" s="7" t="s">
        <v>729</v>
      </c>
      <c r="P4" s="7" t="s">
        <v>730</v>
      </c>
      <c r="Q4" s="7"/>
      <c r="R4" s="58" t="s">
        <v>117</v>
      </c>
      <c r="S4" s="15"/>
      <c r="T4" s="15"/>
      <c r="U4" s="15"/>
      <c r="V4" s="18" t="s">
        <v>731</v>
      </c>
      <c r="W4" s="20" t="s">
        <v>4373</v>
      </c>
      <c r="X4" s="15" t="s">
        <v>83</v>
      </c>
      <c r="Y4" s="59"/>
      <c r="Z4" s="7">
        <f>SUM(AA4:AD4)</f>
        <v>350</v>
      </c>
      <c r="AA4" s="7">
        <f>COUNTIF(R:R,AA3)</f>
        <v>314</v>
      </c>
      <c r="AB4" s="7">
        <f>COUNTIF(R:R,AB3)</f>
        <v>5</v>
      </c>
      <c r="AC4" s="7">
        <f>COUNTIF(R:R,AC3)</f>
        <v>5</v>
      </c>
      <c r="AD4" s="7">
        <f>COUNTIF(R:R,AD3)</f>
        <v>26</v>
      </c>
    </row>
    <row r="5" ht="206.55" customHeight="1" spans="1:25">
      <c r="A5" s="2"/>
      <c r="B5" s="11" t="str">
        <f t="shared" si="0"/>
        <v>快捷控制_3</v>
      </c>
      <c r="C5" s="11" t="s">
        <v>4368</v>
      </c>
      <c r="D5" s="11"/>
      <c r="E5" s="52" t="s">
        <v>173</v>
      </c>
      <c r="F5" s="53" t="s">
        <v>172</v>
      </c>
      <c r="G5" s="53"/>
      <c r="H5" s="53"/>
      <c r="I5" s="53"/>
      <c r="J5" s="18" t="s">
        <v>4377</v>
      </c>
      <c r="K5" s="55" t="s">
        <v>1188</v>
      </c>
      <c r="L5" s="55" t="s">
        <v>4378</v>
      </c>
      <c r="M5" s="55" t="s">
        <v>4379</v>
      </c>
      <c r="N5" s="11" t="s">
        <v>95</v>
      </c>
      <c r="O5" s="11" t="s">
        <v>729</v>
      </c>
      <c r="P5" s="11" t="s">
        <v>730</v>
      </c>
      <c r="Q5" s="55"/>
      <c r="R5" s="18" t="s">
        <v>117</v>
      </c>
      <c r="S5" s="18"/>
      <c r="T5" s="18"/>
      <c r="U5" s="15"/>
      <c r="V5" s="18" t="s">
        <v>731</v>
      </c>
      <c r="W5" s="20" t="s">
        <v>4373</v>
      </c>
      <c r="X5" s="15" t="s">
        <v>83</v>
      </c>
      <c r="Y5" s="59"/>
    </row>
    <row r="6" ht="56.25" customHeight="1" spans="1:25">
      <c r="A6" s="2"/>
      <c r="B6" s="7" t="str">
        <f t="shared" si="0"/>
        <v>快捷控制_4</v>
      </c>
      <c r="C6" s="7" t="s">
        <v>4368</v>
      </c>
      <c r="D6" s="7"/>
      <c r="E6" s="7" t="s">
        <v>173</v>
      </c>
      <c r="F6" s="10" t="s">
        <v>172</v>
      </c>
      <c r="G6" s="10"/>
      <c r="H6" s="10"/>
      <c r="I6" s="10"/>
      <c r="J6" s="15" t="s">
        <v>4380</v>
      </c>
      <c r="K6" s="56" t="s">
        <v>1188</v>
      </c>
      <c r="L6" s="56" t="s">
        <v>4381</v>
      </c>
      <c r="M6" s="56" t="s">
        <v>4382</v>
      </c>
      <c r="N6" s="7" t="s">
        <v>97</v>
      </c>
      <c r="O6" s="7" t="s">
        <v>729</v>
      </c>
      <c r="P6" s="7" t="s">
        <v>730</v>
      </c>
      <c r="Q6" s="11"/>
      <c r="R6" s="58" t="s">
        <v>117</v>
      </c>
      <c r="S6" s="15"/>
      <c r="T6" s="15"/>
      <c r="U6" s="15"/>
      <c r="V6" s="18" t="s">
        <v>731</v>
      </c>
      <c r="W6" s="20" t="s">
        <v>4373</v>
      </c>
      <c r="X6" s="15" t="s">
        <v>83</v>
      </c>
      <c r="Y6" s="59"/>
    </row>
    <row r="7" ht="36" customHeight="1" spans="1:25">
      <c r="A7" s="2"/>
      <c r="B7" s="7" t="str">
        <f t="shared" si="0"/>
        <v>快捷控制_5</v>
      </c>
      <c r="C7" s="7" t="s">
        <v>4368</v>
      </c>
      <c r="D7" s="7"/>
      <c r="E7" s="7" t="s">
        <v>173</v>
      </c>
      <c r="F7" s="10" t="s">
        <v>172</v>
      </c>
      <c r="G7" s="10"/>
      <c r="H7" s="10"/>
      <c r="I7" s="10"/>
      <c r="J7" s="15" t="s">
        <v>4383</v>
      </c>
      <c r="K7" s="56" t="s">
        <v>1188</v>
      </c>
      <c r="L7" s="56" t="s">
        <v>4384</v>
      </c>
      <c r="M7" s="56" t="s">
        <v>4385</v>
      </c>
      <c r="N7" s="7" t="s">
        <v>97</v>
      </c>
      <c r="O7" s="7" t="s">
        <v>729</v>
      </c>
      <c r="P7" s="7" t="s">
        <v>730</v>
      </c>
      <c r="Q7" s="11"/>
      <c r="R7" s="58" t="s">
        <v>117</v>
      </c>
      <c r="S7" s="15"/>
      <c r="T7" s="15"/>
      <c r="U7" s="15"/>
      <c r="V7" s="18" t="s">
        <v>731</v>
      </c>
      <c r="W7" s="20" t="s">
        <v>4373</v>
      </c>
      <c r="X7" s="15" t="s">
        <v>83</v>
      </c>
      <c r="Y7" s="59"/>
    </row>
    <row r="8" ht="53.1" customHeight="1" spans="1:25">
      <c r="A8" s="2"/>
      <c r="B8" s="7" t="str">
        <f t="shared" si="0"/>
        <v>快捷控制_6</v>
      </c>
      <c r="C8" s="7" t="s">
        <v>4368</v>
      </c>
      <c r="D8" s="7"/>
      <c r="E8" s="7" t="s">
        <v>173</v>
      </c>
      <c r="F8" s="10" t="s">
        <v>172</v>
      </c>
      <c r="G8" s="10"/>
      <c r="H8" s="10"/>
      <c r="I8" s="10"/>
      <c r="J8" s="15" t="s">
        <v>4386</v>
      </c>
      <c r="K8" s="15" t="s">
        <v>4370</v>
      </c>
      <c r="L8" s="15" t="s">
        <v>4387</v>
      </c>
      <c r="M8" s="56" t="s">
        <v>4388</v>
      </c>
      <c r="N8" s="7" t="s">
        <v>97</v>
      </c>
      <c r="O8" s="7" t="s">
        <v>729</v>
      </c>
      <c r="P8" s="7" t="s">
        <v>730</v>
      </c>
      <c r="Q8" s="11"/>
      <c r="R8" s="58" t="s">
        <v>117</v>
      </c>
      <c r="S8" s="15"/>
      <c r="T8" s="15"/>
      <c r="U8" s="15"/>
      <c r="V8" s="18" t="s">
        <v>731</v>
      </c>
      <c r="W8" s="20" t="s">
        <v>4373</v>
      </c>
      <c r="X8" s="15" t="s">
        <v>83</v>
      </c>
      <c r="Y8" s="59"/>
    </row>
    <row r="9" ht="36" customHeight="1" spans="1:25">
      <c r="A9" s="2"/>
      <c r="B9" s="7" t="str">
        <f t="shared" si="0"/>
        <v>快捷控制_7</v>
      </c>
      <c r="C9" s="7" t="s">
        <v>4368</v>
      </c>
      <c r="D9" s="7"/>
      <c r="E9" s="7" t="s">
        <v>173</v>
      </c>
      <c r="F9" s="10" t="s">
        <v>172</v>
      </c>
      <c r="G9" s="10"/>
      <c r="H9" s="10"/>
      <c r="I9" s="10"/>
      <c r="J9" s="15" t="s">
        <v>4389</v>
      </c>
      <c r="K9" s="56" t="s">
        <v>1188</v>
      </c>
      <c r="L9" s="56" t="s">
        <v>4390</v>
      </c>
      <c r="M9" s="56" t="s">
        <v>4391</v>
      </c>
      <c r="N9" s="7" t="s">
        <v>97</v>
      </c>
      <c r="O9" s="7" t="s">
        <v>729</v>
      </c>
      <c r="P9" s="7" t="s">
        <v>730</v>
      </c>
      <c r="Q9" s="11"/>
      <c r="R9" s="58" t="s">
        <v>117</v>
      </c>
      <c r="S9" s="15"/>
      <c r="T9" s="15"/>
      <c r="U9" s="15"/>
      <c r="V9" s="18" t="s">
        <v>731</v>
      </c>
      <c r="W9" s="20" t="s">
        <v>4373</v>
      </c>
      <c r="X9" s="15" t="s">
        <v>83</v>
      </c>
      <c r="Y9" s="59"/>
    </row>
    <row r="10" ht="36" customHeight="1" spans="1:25">
      <c r="A10" s="2"/>
      <c r="B10" s="7" t="str">
        <f t="shared" si="0"/>
        <v>快捷控制_8</v>
      </c>
      <c r="C10" s="7" t="s">
        <v>4368</v>
      </c>
      <c r="D10" s="7"/>
      <c r="E10" s="7" t="s">
        <v>173</v>
      </c>
      <c r="F10" s="10" t="s">
        <v>172</v>
      </c>
      <c r="G10" s="10"/>
      <c r="H10" s="10"/>
      <c r="I10" s="10"/>
      <c r="J10" s="15" t="s">
        <v>4392</v>
      </c>
      <c r="K10" s="56" t="s">
        <v>1188</v>
      </c>
      <c r="L10" s="56" t="s">
        <v>4393</v>
      </c>
      <c r="M10" s="56" t="s">
        <v>4394</v>
      </c>
      <c r="N10" s="7" t="s">
        <v>97</v>
      </c>
      <c r="O10" s="7" t="s">
        <v>729</v>
      </c>
      <c r="P10" s="7" t="s">
        <v>730</v>
      </c>
      <c r="Q10" s="11"/>
      <c r="R10" s="58" t="s">
        <v>117</v>
      </c>
      <c r="S10" s="15"/>
      <c r="T10" s="15"/>
      <c r="U10" s="15"/>
      <c r="V10" s="18" t="s">
        <v>731</v>
      </c>
      <c r="W10" s="20" t="s">
        <v>4373</v>
      </c>
      <c r="X10" s="15" t="s">
        <v>83</v>
      </c>
      <c r="Y10" s="59"/>
    </row>
    <row r="11" ht="36" customHeight="1" spans="1:25">
      <c r="A11" s="2"/>
      <c r="B11" s="7" t="str">
        <f t="shared" si="0"/>
        <v>快捷控制_9</v>
      </c>
      <c r="C11" s="7" t="s">
        <v>4368</v>
      </c>
      <c r="D11" s="7"/>
      <c r="E11" s="7" t="s">
        <v>173</v>
      </c>
      <c r="F11" s="10" t="s">
        <v>172</v>
      </c>
      <c r="G11" s="10"/>
      <c r="H11" s="10"/>
      <c r="I11" s="10"/>
      <c r="J11" s="15" t="s">
        <v>4395</v>
      </c>
      <c r="K11" s="56" t="s">
        <v>1188</v>
      </c>
      <c r="L11" s="56" t="s">
        <v>4396</v>
      </c>
      <c r="M11" s="56" t="s">
        <v>4397</v>
      </c>
      <c r="N11" s="7" t="s">
        <v>97</v>
      </c>
      <c r="O11" s="7" t="s">
        <v>729</v>
      </c>
      <c r="P11" s="7" t="s">
        <v>730</v>
      </c>
      <c r="Q11" s="11"/>
      <c r="R11" s="58" t="s">
        <v>117</v>
      </c>
      <c r="S11" s="15"/>
      <c r="T11" s="15"/>
      <c r="U11" s="15"/>
      <c r="V11" s="18" t="s">
        <v>731</v>
      </c>
      <c r="W11" s="20" t="s">
        <v>4373</v>
      </c>
      <c r="X11" s="15" t="s">
        <v>83</v>
      </c>
      <c r="Y11" s="59"/>
    </row>
    <row r="12" ht="53.1" customHeight="1" spans="1:25">
      <c r="A12" s="2"/>
      <c r="B12" s="7" t="str">
        <f t="shared" si="0"/>
        <v>快捷控制_10</v>
      </c>
      <c r="C12" s="7" t="s">
        <v>4368</v>
      </c>
      <c r="D12" s="7"/>
      <c r="E12" s="7" t="s">
        <v>173</v>
      </c>
      <c r="F12" s="10" t="s">
        <v>172</v>
      </c>
      <c r="G12" s="10"/>
      <c r="H12" s="10"/>
      <c r="I12" s="10"/>
      <c r="J12" s="15" t="s">
        <v>4398</v>
      </c>
      <c r="K12" s="56" t="s">
        <v>1188</v>
      </c>
      <c r="L12" s="56" t="s">
        <v>4399</v>
      </c>
      <c r="M12" s="56" t="s">
        <v>4400</v>
      </c>
      <c r="N12" s="7" t="s">
        <v>97</v>
      </c>
      <c r="O12" s="7" t="s">
        <v>729</v>
      </c>
      <c r="P12" s="7" t="s">
        <v>730</v>
      </c>
      <c r="Q12" s="11"/>
      <c r="R12" s="58" t="s">
        <v>119</v>
      </c>
      <c r="S12" s="15"/>
      <c r="T12" s="15" t="s">
        <v>4401</v>
      </c>
      <c r="U12" s="15" t="s">
        <v>656</v>
      </c>
      <c r="V12" s="18" t="s">
        <v>731</v>
      </c>
      <c r="W12" s="20" t="s">
        <v>4373</v>
      </c>
      <c r="X12" s="15" t="s">
        <v>83</v>
      </c>
      <c r="Y12" s="59"/>
    </row>
    <row r="13" ht="36" customHeight="1" spans="1:25">
      <c r="A13" s="2"/>
      <c r="B13" s="7" t="str">
        <f t="shared" si="0"/>
        <v>快捷控制_11</v>
      </c>
      <c r="C13" s="7" t="s">
        <v>4368</v>
      </c>
      <c r="D13" s="7"/>
      <c r="E13" s="7" t="s">
        <v>173</v>
      </c>
      <c r="F13" s="10" t="s">
        <v>172</v>
      </c>
      <c r="G13" s="10"/>
      <c r="H13" s="10"/>
      <c r="I13" s="10"/>
      <c r="J13" s="15" t="s">
        <v>4402</v>
      </c>
      <c r="K13" s="56" t="s">
        <v>1188</v>
      </c>
      <c r="L13" s="56" t="s">
        <v>4403</v>
      </c>
      <c r="M13" s="56" t="s">
        <v>4404</v>
      </c>
      <c r="N13" s="7" t="s">
        <v>97</v>
      </c>
      <c r="O13" s="7" t="s">
        <v>729</v>
      </c>
      <c r="P13" s="7" t="s">
        <v>730</v>
      </c>
      <c r="Q13" s="11"/>
      <c r="R13" s="58" t="s">
        <v>117</v>
      </c>
      <c r="S13" s="15"/>
      <c r="T13" s="15"/>
      <c r="U13" s="15"/>
      <c r="V13" s="18" t="s">
        <v>731</v>
      </c>
      <c r="W13" s="20" t="s">
        <v>4373</v>
      </c>
      <c r="X13" s="15" t="s">
        <v>83</v>
      </c>
      <c r="Y13" s="59"/>
    </row>
    <row r="14" ht="69.95" customHeight="1" spans="1:25">
      <c r="A14" s="2"/>
      <c r="B14" s="7" t="str">
        <f t="shared" si="0"/>
        <v>快捷控制_12</v>
      </c>
      <c r="C14" s="7" t="s">
        <v>4368</v>
      </c>
      <c r="D14" s="7"/>
      <c r="E14" s="7" t="s">
        <v>173</v>
      </c>
      <c r="F14" s="10" t="s">
        <v>172</v>
      </c>
      <c r="G14" s="10"/>
      <c r="H14" s="10"/>
      <c r="I14" s="10"/>
      <c r="J14" s="15" t="s">
        <v>4405</v>
      </c>
      <c r="K14" s="56" t="s">
        <v>1188</v>
      </c>
      <c r="L14" s="56" t="s">
        <v>4406</v>
      </c>
      <c r="M14" s="56" t="s">
        <v>4407</v>
      </c>
      <c r="N14" s="7" t="s">
        <v>97</v>
      </c>
      <c r="O14" s="7" t="s">
        <v>729</v>
      </c>
      <c r="P14" s="7" t="s">
        <v>730</v>
      </c>
      <c r="Q14" s="11"/>
      <c r="R14" s="58" t="s">
        <v>117</v>
      </c>
      <c r="S14" s="15"/>
      <c r="T14" s="15"/>
      <c r="U14" s="15"/>
      <c r="V14" s="18" t="s">
        <v>731</v>
      </c>
      <c r="W14" s="20" t="s">
        <v>4373</v>
      </c>
      <c r="X14" s="15" t="s">
        <v>83</v>
      </c>
      <c r="Y14" s="59"/>
    </row>
    <row r="15" ht="36" customHeight="1" spans="1:25">
      <c r="A15" s="2"/>
      <c r="B15" s="7" t="str">
        <f t="shared" si="0"/>
        <v>快捷控制_13</v>
      </c>
      <c r="C15" s="7" t="s">
        <v>4368</v>
      </c>
      <c r="D15" s="7"/>
      <c r="E15" s="7" t="s">
        <v>173</v>
      </c>
      <c r="F15" s="10" t="s">
        <v>172</v>
      </c>
      <c r="G15" s="10"/>
      <c r="H15" s="10"/>
      <c r="I15" s="10"/>
      <c r="J15" s="15" t="s">
        <v>4408</v>
      </c>
      <c r="K15" s="56" t="s">
        <v>1188</v>
      </c>
      <c r="L15" s="56" t="s">
        <v>4403</v>
      </c>
      <c r="M15" s="56" t="s">
        <v>4404</v>
      </c>
      <c r="N15" s="7" t="s">
        <v>97</v>
      </c>
      <c r="O15" s="7" t="s">
        <v>729</v>
      </c>
      <c r="P15" s="7" t="s">
        <v>730</v>
      </c>
      <c r="Q15" s="11"/>
      <c r="R15" s="58" t="s">
        <v>117</v>
      </c>
      <c r="S15" s="15"/>
      <c r="T15" s="15"/>
      <c r="U15" s="15"/>
      <c r="V15" s="18" t="s">
        <v>731</v>
      </c>
      <c r="W15" s="20" t="s">
        <v>4373</v>
      </c>
      <c r="X15" s="15" t="s">
        <v>83</v>
      </c>
      <c r="Y15" s="59"/>
    </row>
    <row r="16" ht="69.95" customHeight="1" spans="1:25">
      <c r="A16" s="2"/>
      <c r="B16" s="7" t="str">
        <f t="shared" si="0"/>
        <v>快捷控制_14</v>
      </c>
      <c r="C16" s="7" t="s">
        <v>4368</v>
      </c>
      <c r="D16" s="7"/>
      <c r="E16" s="7" t="s">
        <v>173</v>
      </c>
      <c r="F16" s="10" t="s">
        <v>172</v>
      </c>
      <c r="G16" s="10"/>
      <c r="H16" s="10"/>
      <c r="I16" s="10"/>
      <c r="J16" s="15" t="s">
        <v>4409</v>
      </c>
      <c r="K16" s="56" t="s">
        <v>1188</v>
      </c>
      <c r="L16" s="56" t="s">
        <v>4410</v>
      </c>
      <c r="M16" s="56" t="s">
        <v>4411</v>
      </c>
      <c r="N16" s="7" t="s">
        <v>97</v>
      </c>
      <c r="O16" s="7" t="s">
        <v>729</v>
      </c>
      <c r="P16" s="7" t="s">
        <v>730</v>
      </c>
      <c r="Q16" s="11"/>
      <c r="R16" s="58" t="s">
        <v>117</v>
      </c>
      <c r="S16" s="15"/>
      <c r="T16" s="15"/>
      <c r="U16" s="15"/>
      <c r="V16" s="18" t="s">
        <v>731</v>
      </c>
      <c r="W16" s="20" t="s">
        <v>4373</v>
      </c>
      <c r="X16" s="15" t="s">
        <v>83</v>
      </c>
      <c r="Y16" s="59"/>
    </row>
    <row r="17" ht="36" customHeight="1" spans="1:25">
      <c r="A17" s="2"/>
      <c r="B17" s="7" t="str">
        <f t="shared" si="0"/>
        <v>快捷控制_15</v>
      </c>
      <c r="C17" s="7" t="s">
        <v>4368</v>
      </c>
      <c r="D17" s="7"/>
      <c r="E17" s="7" t="s">
        <v>173</v>
      </c>
      <c r="F17" s="10" t="s">
        <v>172</v>
      </c>
      <c r="G17" s="10"/>
      <c r="H17" s="10"/>
      <c r="I17" s="10"/>
      <c r="J17" s="15" t="s">
        <v>4412</v>
      </c>
      <c r="K17" s="56" t="s">
        <v>1188</v>
      </c>
      <c r="L17" s="56" t="s">
        <v>4403</v>
      </c>
      <c r="M17" s="56" t="s">
        <v>4404</v>
      </c>
      <c r="N17" s="7" t="s">
        <v>97</v>
      </c>
      <c r="O17" s="7" t="s">
        <v>729</v>
      </c>
      <c r="P17" s="7" t="s">
        <v>730</v>
      </c>
      <c r="Q17" s="11"/>
      <c r="R17" s="58" t="s">
        <v>117</v>
      </c>
      <c r="S17" s="15"/>
      <c r="T17" s="15"/>
      <c r="U17" s="15"/>
      <c r="V17" s="18" t="s">
        <v>731</v>
      </c>
      <c r="W17" s="20" t="s">
        <v>4373</v>
      </c>
      <c r="X17" s="15" t="s">
        <v>83</v>
      </c>
      <c r="Y17" s="59"/>
    </row>
    <row r="18" ht="53.1" customHeight="1" spans="1:25">
      <c r="A18" s="2"/>
      <c r="B18" s="7" t="str">
        <f t="shared" si="0"/>
        <v>快捷控制_16</v>
      </c>
      <c r="C18" s="7" t="s">
        <v>4368</v>
      </c>
      <c r="D18" s="7"/>
      <c r="E18" s="7" t="s">
        <v>173</v>
      </c>
      <c r="F18" s="10" t="s">
        <v>172</v>
      </c>
      <c r="G18" s="10"/>
      <c r="H18" s="10"/>
      <c r="I18" s="10"/>
      <c r="J18" s="15" t="s">
        <v>4413</v>
      </c>
      <c r="K18" s="56" t="s">
        <v>1188</v>
      </c>
      <c r="L18" s="56" t="s">
        <v>4414</v>
      </c>
      <c r="M18" s="56" t="s">
        <v>4415</v>
      </c>
      <c r="N18" s="7" t="s">
        <v>97</v>
      </c>
      <c r="O18" s="7" t="s">
        <v>729</v>
      </c>
      <c r="P18" s="7" t="s">
        <v>730</v>
      </c>
      <c r="Q18" s="11"/>
      <c r="R18" s="58" t="s">
        <v>117</v>
      </c>
      <c r="S18" s="15"/>
      <c r="T18" s="15"/>
      <c r="U18" s="15"/>
      <c r="V18" s="18" t="s">
        <v>731</v>
      </c>
      <c r="W18" s="20" t="s">
        <v>4373</v>
      </c>
      <c r="X18" s="15" t="s">
        <v>83</v>
      </c>
      <c r="Y18" s="59"/>
    </row>
    <row r="19" ht="36" customHeight="1" spans="1:25">
      <c r="A19" s="2"/>
      <c r="B19" s="7" t="str">
        <f t="shared" si="0"/>
        <v>快捷控制_17</v>
      </c>
      <c r="C19" s="7" t="s">
        <v>4368</v>
      </c>
      <c r="D19" s="7"/>
      <c r="E19" s="7" t="s">
        <v>173</v>
      </c>
      <c r="F19" s="10" t="s">
        <v>172</v>
      </c>
      <c r="G19" s="10"/>
      <c r="H19" s="10"/>
      <c r="I19" s="10"/>
      <c r="J19" s="15" t="s">
        <v>4416</v>
      </c>
      <c r="K19" s="56" t="s">
        <v>1188</v>
      </c>
      <c r="L19" s="56" t="s">
        <v>4403</v>
      </c>
      <c r="M19" s="56" t="s">
        <v>4404</v>
      </c>
      <c r="N19" s="7" t="s">
        <v>97</v>
      </c>
      <c r="O19" s="7" t="s">
        <v>729</v>
      </c>
      <c r="P19" s="7" t="s">
        <v>730</v>
      </c>
      <c r="Q19" s="11"/>
      <c r="R19" s="58" t="s">
        <v>117</v>
      </c>
      <c r="S19" s="15"/>
      <c r="T19" s="15"/>
      <c r="U19" s="15"/>
      <c r="V19" s="18" t="s">
        <v>731</v>
      </c>
      <c r="W19" s="20" t="s">
        <v>4373</v>
      </c>
      <c r="X19" s="15" t="s">
        <v>83</v>
      </c>
      <c r="Y19" s="59"/>
    </row>
    <row r="20" ht="53.1" customHeight="1" spans="1:25">
      <c r="A20" s="2"/>
      <c r="B20" s="7" t="str">
        <f t="shared" si="0"/>
        <v>快捷控制_18</v>
      </c>
      <c r="C20" s="7" t="s">
        <v>4368</v>
      </c>
      <c r="D20" s="7"/>
      <c r="E20" s="7" t="s">
        <v>173</v>
      </c>
      <c r="F20" s="10" t="s">
        <v>172</v>
      </c>
      <c r="G20" s="10"/>
      <c r="H20" s="10"/>
      <c r="I20" s="10"/>
      <c r="J20" s="15" t="s">
        <v>4417</v>
      </c>
      <c r="K20" s="56" t="s">
        <v>1188</v>
      </c>
      <c r="L20" s="56" t="s">
        <v>4418</v>
      </c>
      <c r="M20" s="56" t="s">
        <v>4419</v>
      </c>
      <c r="N20" s="7" t="s">
        <v>97</v>
      </c>
      <c r="O20" s="7" t="s">
        <v>729</v>
      </c>
      <c r="P20" s="7" t="s">
        <v>730</v>
      </c>
      <c r="Q20" s="11"/>
      <c r="R20" s="58" t="s">
        <v>117</v>
      </c>
      <c r="S20" s="15"/>
      <c r="T20" s="15"/>
      <c r="U20" s="15"/>
      <c r="V20" s="18" t="s">
        <v>731</v>
      </c>
      <c r="W20" s="20" t="s">
        <v>4373</v>
      </c>
      <c r="X20" s="15" t="s">
        <v>83</v>
      </c>
      <c r="Y20" s="59"/>
    </row>
    <row r="21" ht="36" customHeight="1" spans="1:25">
      <c r="A21" s="2"/>
      <c r="B21" s="7" t="str">
        <f t="shared" si="0"/>
        <v>快捷控制_19</v>
      </c>
      <c r="C21" s="7" t="s">
        <v>4368</v>
      </c>
      <c r="D21" s="7"/>
      <c r="E21" s="7" t="s">
        <v>173</v>
      </c>
      <c r="F21" s="10" t="s">
        <v>172</v>
      </c>
      <c r="G21" s="10"/>
      <c r="H21" s="10"/>
      <c r="I21" s="10"/>
      <c r="J21" s="15" t="s">
        <v>4420</v>
      </c>
      <c r="K21" s="56" t="s">
        <v>1188</v>
      </c>
      <c r="L21" s="56" t="s">
        <v>4403</v>
      </c>
      <c r="M21" s="56" t="s">
        <v>4404</v>
      </c>
      <c r="N21" s="7" t="s">
        <v>97</v>
      </c>
      <c r="O21" s="7" t="s">
        <v>729</v>
      </c>
      <c r="P21" s="7" t="s">
        <v>730</v>
      </c>
      <c r="Q21" s="11"/>
      <c r="R21" s="58" t="s">
        <v>117</v>
      </c>
      <c r="S21" s="15"/>
      <c r="T21" s="15"/>
      <c r="U21" s="15"/>
      <c r="V21" s="18" t="s">
        <v>731</v>
      </c>
      <c r="W21" s="20" t="s">
        <v>4373</v>
      </c>
      <c r="X21" s="15" t="s">
        <v>83</v>
      </c>
      <c r="Y21" s="59"/>
    </row>
    <row r="22" ht="36" customHeight="1" spans="1:25">
      <c r="A22" s="2"/>
      <c r="B22" s="7" t="str">
        <f t="shared" si="0"/>
        <v>快捷控制_20</v>
      </c>
      <c r="C22" s="7" t="s">
        <v>4368</v>
      </c>
      <c r="D22" s="7"/>
      <c r="E22" s="7" t="s">
        <v>173</v>
      </c>
      <c r="F22" s="10" t="s">
        <v>172</v>
      </c>
      <c r="G22" s="10"/>
      <c r="H22" s="10"/>
      <c r="I22" s="10"/>
      <c r="J22" s="15" t="s">
        <v>4421</v>
      </c>
      <c r="K22" s="56" t="s">
        <v>1188</v>
      </c>
      <c r="L22" s="56" t="s">
        <v>4422</v>
      </c>
      <c r="M22" s="56" t="s">
        <v>4423</v>
      </c>
      <c r="N22" s="7" t="s">
        <v>97</v>
      </c>
      <c r="O22" s="7" t="s">
        <v>729</v>
      </c>
      <c r="P22" s="7" t="s">
        <v>730</v>
      </c>
      <c r="Q22" s="11"/>
      <c r="R22" s="58" t="s">
        <v>117</v>
      </c>
      <c r="S22" s="15"/>
      <c r="T22" s="15"/>
      <c r="U22" s="15"/>
      <c r="V22" s="18" t="s">
        <v>731</v>
      </c>
      <c r="W22" s="20" t="s">
        <v>4373</v>
      </c>
      <c r="X22" s="15" t="s">
        <v>83</v>
      </c>
      <c r="Y22" s="59"/>
    </row>
    <row r="23" ht="209.1" customHeight="1" spans="1:25">
      <c r="A23" s="2"/>
      <c r="B23" s="7" t="str">
        <f t="shared" si="0"/>
        <v>快捷控制_21</v>
      </c>
      <c r="C23" s="7" t="s">
        <v>4368</v>
      </c>
      <c r="D23" s="7"/>
      <c r="E23" s="7" t="s">
        <v>173</v>
      </c>
      <c r="F23" s="10" t="s">
        <v>172</v>
      </c>
      <c r="G23" s="10"/>
      <c r="H23" s="10"/>
      <c r="I23" s="10"/>
      <c r="J23" s="15" t="s">
        <v>4424</v>
      </c>
      <c r="K23" s="56" t="s">
        <v>1188</v>
      </c>
      <c r="L23" s="56" t="s">
        <v>4425</v>
      </c>
      <c r="M23" s="56" t="s">
        <v>4426</v>
      </c>
      <c r="N23" s="7" t="s">
        <v>97</v>
      </c>
      <c r="O23" s="7" t="s">
        <v>729</v>
      </c>
      <c r="P23" s="7" t="s">
        <v>730</v>
      </c>
      <c r="Q23" s="11"/>
      <c r="R23" s="58" t="s">
        <v>117</v>
      </c>
      <c r="S23" s="15"/>
      <c r="T23" s="15"/>
      <c r="U23" s="15"/>
      <c r="V23" s="18" t="s">
        <v>731</v>
      </c>
      <c r="W23" s="20" t="s">
        <v>4373</v>
      </c>
      <c r="X23" s="15" t="s">
        <v>83</v>
      </c>
      <c r="Y23" s="59"/>
    </row>
    <row r="24" ht="105.95" customHeight="1" spans="1:25">
      <c r="A24" s="2"/>
      <c r="B24" s="7" t="str">
        <f t="shared" si="0"/>
        <v>快捷控制_22</v>
      </c>
      <c r="C24" s="7" t="s">
        <v>4368</v>
      </c>
      <c r="D24" s="7"/>
      <c r="E24" s="7" t="s">
        <v>4427</v>
      </c>
      <c r="F24" s="10" t="s">
        <v>172</v>
      </c>
      <c r="G24" s="10"/>
      <c r="H24" s="10"/>
      <c r="I24" s="10"/>
      <c r="J24" s="15" t="s">
        <v>4428</v>
      </c>
      <c r="K24" s="56" t="s">
        <v>1376</v>
      </c>
      <c r="L24" s="56" t="s">
        <v>4429</v>
      </c>
      <c r="M24" s="56" t="s">
        <v>4430</v>
      </c>
      <c r="N24" s="7" t="s">
        <v>95</v>
      </c>
      <c r="O24" s="7" t="s">
        <v>729</v>
      </c>
      <c r="P24" s="7" t="s">
        <v>730</v>
      </c>
      <c r="Q24" s="11"/>
      <c r="R24" s="58" t="s">
        <v>117</v>
      </c>
      <c r="S24" s="15"/>
      <c r="T24" s="15"/>
      <c r="U24" s="15"/>
      <c r="V24" s="18" t="s">
        <v>731</v>
      </c>
      <c r="W24" s="20" t="s">
        <v>4373</v>
      </c>
      <c r="X24" s="15" t="s">
        <v>83</v>
      </c>
      <c r="Y24" s="59"/>
    </row>
    <row r="25" ht="105" customHeight="1" spans="1:25">
      <c r="A25" s="2"/>
      <c r="B25" s="7" t="str">
        <f t="shared" si="0"/>
        <v>快捷控制_23</v>
      </c>
      <c r="C25" s="7" t="s">
        <v>4368</v>
      </c>
      <c r="D25" s="7"/>
      <c r="E25" s="7" t="s">
        <v>4427</v>
      </c>
      <c r="F25" s="10" t="s">
        <v>172</v>
      </c>
      <c r="G25" s="10"/>
      <c r="H25" s="10"/>
      <c r="I25" s="10"/>
      <c r="J25" s="15" t="s">
        <v>4431</v>
      </c>
      <c r="K25" s="56" t="s">
        <v>1376</v>
      </c>
      <c r="L25" s="56" t="s">
        <v>4432</v>
      </c>
      <c r="M25" s="56" t="s">
        <v>4433</v>
      </c>
      <c r="N25" s="7" t="s">
        <v>95</v>
      </c>
      <c r="O25" s="7" t="s">
        <v>729</v>
      </c>
      <c r="P25" s="7" t="s">
        <v>730</v>
      </c>
      <c r="Q25" s="11"/>
      <c r="R25" s="58" t="s">
        <v>117</v>
      </c>
      <c r="S25" s="15"/>
      <c r="T25" s="15"/>
      <c r="U25" s="15"/>
      <c r="V25" s="18" t="s">
        <v>731</v>
      </c>
      <c r="W25" s="20" t="s">
        <v>4373</v>
      </c>
      <c r="X25" s="15" t="s">
        <v>83</v>
      </c>
      <c r="Y25" s="59"/>
    </row>
    <row r="26" ht="57" customHeight="1" spans="1:25">
      <c r="A26" s="2"/>
      <c r="B26" s="7" t="str">
        <f t="shared" si="0"/>
        <v>快捷控制_24</v>
      </c>
      <c r="C26" s="7" t="s">
        <v>4368</v>
      </c>
      <c r="D26" s="7"/>
      <c r="E26" s="7" t="s">
        <v>4434</v>
      </c>
      <c r="F26" s="10" t="s">
        <v>172</v>
      </c>
      <c r="G26" s="10"/>
      <c r="H26" s="10"/>
      <c r="I26" s="10"/>
      <c r="J26" s="15" t="s">
        <v>4435</v>
      </c>
      <c r="K26" s="15" t="s">
        <v>1376</v>
      </c>
      <c r="L26" s="15" t="s">
        <v>4436</v>
      </c>
      <c r="M26" s="15" t="s">
        <v>4437</v>
      </c>
      <c r="N26" s="7" t="s">
        <v>95</v>
      </c>
      <c r="O26" s="7" t="s">
        <v>729</v>
      </c>
      <c r="P26" s="7" t="s">
        <v>730</v>
      </c>
      <c r="Q26" s="11"/>
      <c r="R26" s="58" t="s">
        <v>117</v>
      </c>
      <c r="S26" s="15"/>
      <c r="T26" s="15"/>
      <c r="U26" s="15"/>
      <c r="V26" s="18" t="s">
        <v>731</v>
      </c>
      <c r="W26" s="20" t="s">
        <v>4373</v>
      </c>
      <c r="X26" s="15" t="s">
        <v>83</v>
      </c>
      <c r="Y26" s="59"/>
    </row>
    <row r="27" ht="87.95" customHeight="1" spans="1:25">
      <c r="A27" s="2"/>
      <c r="B27" s="7" t="str">
        <f t="shared" si="0"/>
        <v>快捷控制_25</v>
      </c>
      <c r="C27" s="7" t="s">
        <v>4368</v>
      </c>
      <c r="D27" s="7"/>
      <c r="E27" s="7" t="s">
        <v>4434</v>
      </c>
      <c r="F27" s="10" t="s">
        <v>172</v>
      </c>
      <c r="G27" s="10"/>
      <c r="H27" s="10"/>
      <c r="I27" s="10"/>
      <c r="J27" s="15" t="s">
        <v>4438</v>
      </c>
      <c r="K27" s="15" t="s">
        <v>1376</v>
      </c>
      <c r="L27" s="15" t="s">
        <v>4439</v>
      </c>
      <c r="M27" s="56" t="s">
        <v>4440</v>
      </c>
      <c r="N27" s="7" t="s">
        <v>95</v>
      </c>
      <c r="O27" s="7" t="s">
        <v>729</v>
      </c>
      <c r="P27" s="7" t="s">
        <v>730</v>
      </c>
      <c r="Q27" s="11"/>
      <c r="R27" s="58" t="s">
        <v>117</v>
      </c>
      <c r="S27" s="15"/>
      <c r="T27" s="15"/>
      <c r="U27" s="15"/>
      <c r="V27" s="18" t="s">
        <v>731</v>
      </c>
      <c r="W27" s="20" t="s">
        <v>4373</v>
      </c>
      <c r="X27" s="15" t="s">
        <v>83</v>
      </c>
      <c r="Y27" s="59"/>
    </row>
    <row r="28" ht="36" customHeight="1" spans="1:25">
      <c r="A28" s="2"/>
      <c r="B28" s="7" t="str">
        <f t="shared" si="0"/>
        <v>快捷控制_26</v>
      </c>
      <c r="C28" s="7" t="s">
        <v>4368</v>
      </c>
      <c r="D28" s="7"/>
      <c r="E28" s="7" t="s">
        <v>4441</v>
      </c>
      <c r="F28" s="10" t="s">
        <v>172</v>
      </c>
      <c r="G28" s="10"/>
      <c r="H28" s="10"/>
      <c r="I28" s="10"/>
      <c r="J28" s="15" t="s">
        <v>4442</v>
      </c>
      <c r="K28" s="15" t="s">
        <v>1376</v>
      </c>
      <c r="L28" s="15" t="s">
        <v>4443</v>
      </c>
      <c r="M28" s="15" t="s">
        <v>4444</v>
      </c>
      <c r="N28" s="7" t="s">
        <v>95</v>
      </c>
      <c r="O28" s="7" t="s">
        <v>729</v>
      </c>
      <c r="P28" s="7" t="s">
        <v>730</v>
      </c>
      <c r="Q28" s="11"/>
      <c r="R28" s="58" t="s">
        <v>117</v>
      </c>
      <c r="S28" s="15"/>
      <c r="T28" s="15"/>
      <c r="U28" s="15"/>
      <c r="V28" s="18" t="s">
        <v>731</v>
      </c>
      <c r="W28" s="20" t="s">
        <v>4373</v>
      </c>
      <c r="X28" s="15" t="s">
        <v>83</v>
      </c>
      <c r="Y28" s="59"/>
    </row>
    <row r="29" ht="87.95" customHeight="1" spans="1:25">
      <c r="A29" s="2"/>
      <c r="B29" s="7" t="str">
        <f t="shared" si="0"/>
        <v>快捷控制_27</v>
      </c>
      <c r="C29" s="7" t="s">
        <v>4368</v>
      </c>
      <c r="D29" s="7"/>
      <c r="E29" s="7" t="s">
        <v>4441</v>
      </c>
      <c r="F29" s="10" t="s">
        <v>172</v>
      </c>
      <c r="G29" s="10"/>
      <c r="H29" s="10"/>
      <c r="I29" s="10"/>
      <c r="J29" s="15" t="s">
        <v>4445</v>
      </c>
      <c r="K29" s="15" t="s">
        <v>1376</v>
      </c>
      <c r="L29" s="15" t="s">
        <v>4446</v>
      </c>
      <c r="M29" s="56" t="s">
        <v>4447</v>
      </c>
      <c r="N29" s="7" t="s">
        <v>95</v>
      </c>
      <c r="O29" s="7" t="s">
        <v>729</v>
      </c>
      <c r="P29" s="7" t="s">
        <v>730</v>
      </c>
      <c r="Q29" s="11"/>
      <c r="R29" s="58" t="s">
        <v>117</v>
      </c>
      <c r="S29" s="15"/>
      <c r="T29" s="15"/>
      <c r="U29" s="15"/>
      <c r="V29" s="18" t="s">
        <v>731</v>
      </c>
      <c r="W29" s="20" t="s">
        <v>4373</v>
      </c>
      <c r="X29" s="15" t="s">
        <v>83</v>
      </c>
      <c r="Y29" s="59"/>
    </row>
    <row r="30" ht="51" customHeight="1" spans="1:25">
      <c r="A30" s="2"/>
      <c r="B30" s="7" t="str">
        <f t="shared" si="0"/>
        <v>快捷控制_28</v>
      </c>
      <c r="C30" s="7" t="s">
        <v>4368</v>
      </c>
      <c r="D30" s="7"/>
      <c r="E30" s="7" t="s">
        <v>4448</v>
      </c>
      <c r="F30" s="10" t="s">
        <v>172</v>
      </c>
      <c r="G30" s="10"/>
      <c r="H30" s="10"/>
      <c r="I30" s="10"/>
      <c r="J30" s="15" t="s">
        <v>4449</v>
      </c>
      <c r="K30" s="15" t="s">
        <v>1376</v>
      </c>
      <c r="L30" s="15" t="s">
        <v>4450</v>
      </c>
      <c r="M30" s="15" t="s">
        <v>4451</v>
      </c>
      <c r="N30" s="7" t="s">
        <v>95</v>
      </c>
      <c r="O30" s="7" t="s">
        <v>729</v>
      </c>
      <c r="P30" s="7" t="s">
        <v>730</v>
      </c>
      <c r="Q30" s="11"/>
      <c r="R30" s="58" t="s">
        <v>117</v>
      </c>
      <c r="S30" s="15"/>
      <c r="T30" s="15"/>
      <c r="U30" s="15"/>
      <c r="V30" s="18" t="s">
        <v>731</v>
      </c>
      <c r="W30" s="20" t="s">
        <v>4373</v>
      </c>
      <c r="X30" s="15" t="s">
        <v>83</v>
      </c>
      <c r="Y30" s="59"/>
    </row>
    <row r="31" ht="87.95" customHeight="1" spans="1:25">
      <c r="A31" s="2"/>
      <c r="B31" s="7" t="str">
        <f t="shared" si="0"/>
        <v>快捷控制_29</v>
      </c>
      <c r="C31" s="7" t="s">
        <v>4368</v>
      </c>
      <c r="D31" s="7"/>
      <c r="E31" s="7" t="s">
        <v>4448</v>
      </c>
      <c r="F31" s="10" t="s">
        <v>172</v>
      </c>
      <c r="G31" s="10"/>
      <c r="H31" s="10"/>
      <c r="I31" s="10"/>
      <c r="J31" s="15" t="s">
        <v>4452</v>
      </c>
      <c r="K31" s="15" t="s">
        <v>1376</v>
      </c>
      <c r="L31" s="15" t="s">
        <v>4453</v>
      </c>
      <c r="M31" s="56" t="s">
        <v>4454</v>
      </c>
      <c r="N31" s="7" t="s">
        <v>95</v>
      </c>
      <c r="O31" s="7" t="s">
        <v>729</v>
      </c>
      <c r="P31" s="7" t="s">
        <v>730</v>
      </c>
      <c r="Q31" s="11"/>
      <c r="R31" s="58" t="s">
        <v>117</v>
      </c>
      <c r="S31" s="15"/>
      <c r="T31" s="15"/>
      <c r="U31" s="15"/>
      <c r="V31" s="18" t="s">
        <v>731</v>
      </c>
      <c r="W31" s="20" t="s">
        <v>4373</v>
      </c>
      <c r="X31" s="15" t="s">
        <v>83</v>
      </c>
      <c r="Y31" s="59"/>
    </row>
    <row r="32" ht="36" customHeight="1" spans="1:25">
      <c r="A32" s="2"/>
      <c r="B32" s="7" t="str">
        <f t="shared" si="0"/>
        <v>快捷控制_30</v>
      </c>
      <c r="C32" s="7" t="s">
        <v>4368</v>
      </c>
      <c r="D32" s="7"/>
      <c r="E32" s="7" t="s">
        <v>4455</v>
      </c>
      <c r="F32" s="10" t="s">
        <v>172</v>
      </c>
      <c r="G32" s="10"/>
      <c r="H32" s="10"/>
      <c r="I32" s="10"/>
      <c r="J32" s="15" t="s">
        <v>4456</v>
      </c>
      <c r="K32" s="15" t="s">
        <v>1376</v>
      </c>
      <c r="L32" s="15" t="s">
        <v>4457</v>
      </c>
      <c r="M32" s="15" t="s">
        <v>4458</v>
      </c>
      <c r="N32" s="7" t="s">
        <v>95</v>
      </c>
      <c r="O32" s="7" t="s">
        <v>729</v>
      </c>
      <c r="P32" s="7" t="s">
        <v>730</v>
      </c>
      <c r="Q32" s="11"/>
      <c r="R32" s="58" t="s">
        <v>117</v>
      </c>
      <c r="S32" s="15"/>
      <c r="T32" s="15"/>
      <c r="U32" s="15"/>
      <c r="V32" s="18" t="s">
        <v>731</v>
      </c>
      <c r="W32" s="20" t="s">
        <v>4373</v>
      </c>
      <c r="X32" s="15" t="s">
        <v>83</v>
      </c>
      <c r="Y32" s="59"/>
    </row>
    <row r="33" ht="87.95" customHeight="1" spans="1:25">
      <c r="A33" s="2"/>
      <c r="B33" s="7" t="str">
        <f t="shared" si="0"/>
        <v>快捷控制_31</v>
      </c>
      <c r="C33" s="7" t="s">
        <v>4368</v>
      </c>
      <c r="D33" s="7"/>
      <c r="E33" s="7" t="s">
        <v>4455</v>
      </c>
      <c r="F33" s="10" t="s">
        <v>172</v>
      </c>
      <c r="G33" s="10"/>
      <c r="H33" s="10"/>
      <c r="I33" s="10"/>
      <c r="J33" s="15" t="s">
        <v>4459</v>
      </c>
      <c r="K33" s="15" t="s">
        <v>1376</v>
      </c>
      <c r="L33" s="15" t="s">
        <v>4460</v>
      </c>
      <c r="M33" s="56" t="s">
        <v>4461</v>
      </c>
      <c r="N33" s="7" t="s">
        <v>95</v>
      </c>
      <c r="O33" s="7" t="s">
        <v>729</v>
      </c>
      <c r="P33" s="7" t="s">
        <v>730</v>
      </c>
      <c r="Q33" s="11"/>
      <c r="R33" s="58" t="s">
        <v>117</v>
      </c>
      <c r="S33" s="15"/>
      <c r="T33" s="15"/>
      <c r="U33" s="15"/>
      <c r="V33" s="18" t="s">
        <v>731</v>
      </c>
      <c r="W33" s="20" t="s">
        <v>4373</v>
      </c>
      <c r="X33" s="15" t="s">
        <v>83</v>
      </c>
      <c r="Y33" s="59"/>
    </row>
    <row r="34" ht="87.95" customHeight="1" spans="1:25">
      <c r="A34" s="2"/>
      <c r="B34" s="11" t="str">
        <f t="shared" si="0"/>
        <v>快捷控制_32</v>
      </c>
      <c r="C34" s="11" t="s">
        <v>4368</v>
      </c>
      <c r="D34" s="11"/>
      <c r="E34" s="52" t="s">
        <v>4462</v>
      </c>
      <c r="F34" s="53" t="s">
        <v>172</v>
      </c>
      <c r="G34" s="53"/>
      <c r="H34" s="53"/>
      <c r="I34" s="53"/>
      <c r="J34" s="18" t="s">
        <v>4463</v>
      </c>
      <c r="K34" s="18" t="s">
        <v>1376</v>
      </c>
      <c r="L34" s="18" t="s">
        <v>4464</v>
      </c>
      <c r="M34" s="18" t="s">
        <v>4465</v>
      </c>
      <c r="N34" s="11" t="s">
        <v>95</v>
      </c>
      <c r="O34" s="11" t="s">
        <v>729</v>
      </c>
      <c r="P34" s="11" t="s">
        <v>730</v>
      </c>
      <c r="Q34" s="55"/>
      <c r="R34" s="18" t="s">
        <v>117</v>
      </c>
      <c r="S34" s="18"/>
      <c r="T34" s="18"/>
      <c r="U34" s="18"/>
      <c r="V34" s="18" t="s">
        <v>731</v>
      </c>
      <c r="W34" s="20" t="s">
        <v>4373</v>
      </c>
      <c r="X34" s="15" t="s">
        <v>83</v>
      </c>
      <c r="Y34" s="59"/>
    </row>
    <row r="35" ht="87.95" customHeight="1" spans="1:25">
      <c r="A35" s="2"/>
      <c r="B35" s="11" t="str">
        <f t="shared" si="0"/>
        <v>快捷控制_33</v>
      </c>
      <c r="C35" s="11" t="s">
        <v>4368</v>
      </c>
      <c r="D35" s="11"/>
      <c r="E35" s="52" t="s">
        <v>4462</v>
      </c>
      <c r="F35" s="53" t="s">
        <v>172</v>
      </c>
      <c r="G35" s="53"/>
      <c r="H35" s="53"/>
      <c r="I35" s="53"/>
      <c r="J35" s="18" t="s">
        <v>4466</v>
      </c>
      <c r="K35" s="18" t="s">
        <v>4467</v>
      </c>
      <c r="L35" s="18" t="s">
        <v>4468</v>
      </c>
      <c r="M35" s="55" t="s">
        <v>4469</v>
      </c>
      <c r="N35" s="11" t="s">
        <v>95</v>
      </c>
      <c r="O35" s="11" t="s">
        <v>729</v>
      </c>
      <c r="P35" s="11" t="s">
        <v>730</v>
      </c>
      <c r="Q35" s="55"/>
      <c r="R35" s="18" t="s">
        <v>117</v>
      </c>
      <c r="S35" s="18"/>
      <c r="T35" s="18"/>
      <c r="U35" s="18"/>
      <c r="V35" s="18" t="s">
        <v>731</v>
      </c>
      <c r="W35" s="20" t="s">
        <v>4373</v>
      </c>
      <c r="X35" s="15" t="s">
        <v>83</v>
      </c>
      <c r="Y35" s="59"/>
    </row>
    <row r="36" ht="123" customHeight="1" spans="1:25">
      <c r="A36" s="2"/>
      <c r="B36" s="7" t="str">
        <f t="shared" si="0"/>
        <v>快捷控制_34</v>
      </c>
      <c r="C36" s="7" t="s">
        <v>4368</v>
      </c>
      <c r="D36" s="7"/>
      <c r="E36" s="7" t="s">
        <v>4470</v>
      </c>
      <c r="F36" s="10" t="s">
        <v>172</v>
      </c>
      <c r="G36" s="10"/>
      <c r="H36" s="10"/>
      <c r="I36" s="10"/>
      <c r="J36" s="15" t="s">
        <v>4471</v>
      </c>
      <c r="K36" s="56" t="s">
        <v>1376</v>
      </c>
      <c r="L36" s="56" t="s">
        <v>4472</v>
      </c>
      <c r="M36" s="56" t="s">
        <v>4473</v>
      </c>
      <c r="N36" s="7" t="s">
        <v>97</v>
      </c>
      <c r="O36" s="7" t="s">
        <v>729</v>
      </c>
      <c r="P36" s="7" t="s">
        <v>730</v>
      </c>
      <c r="Q36" s="11"/>
      <c r="R36" s="58" t="s">
        <v>117</v>
      </c>
      <c r="S36" s="15"/>
      <c r="T36" s="15"/>
      <c r="U36" s="15"/>
      <c r="V36" s="18" t="s">
        <v>731</v>
      </c>
      <c r="W36" s="20" t="s">
        <v>4373</v>
      </c>
      <c r="X36" s="15" t="s">
        <v>83</v>
      </c>
      <c r="Y36" s="59"/>
    </row>
    <row r="37" ht="123" customHeight="1" spans="1:25">
      <c r="A37" s="2"/>
      <c r="B37" s="7" t="str">
        <f t="shared" si="0"/>
        <v>快捷控制_35</v>
      </c>
      <c r="C37" s="7" t="s">
        <v>4368</v>
      </c>
      <c r="D37" s="7"/>
      <c r="E37" s="7" t="s">
        <v>4470</v>
      </c>
      <c r="F37" s="10" t="s">
        <v>172</v>
      </c>
      <c r="G37" s="10"/>
      <c r="H37" s="10"/>
      <c r="I37" s="10"/>
      <c r="J37" s="15" t="s">
        <v>4474</v>
      </c>
      <c r="K37" s="56" t="s">
        <v>1376</v>
      </c>
      <c r="L37" s="56" t="s">
        <v>4475</v>
      </c>
      <c r="M37" s="56" t="s">
        <v>4476</v>
      </c>
      <c r="N37" s="7" t="s">
        <v>97</v>
      </c>
      <c r="O37" s="7" t="s">
        <v>729</v>
      </c>
      <c r="P37" s="7" t="s">
        <v>730</v>
      </c>
      <c r="Q37" s="11"/>
      <c r="R37" s="58" t="s">
        <v>117</v>
      </c>
      <c r="S37" s="15"/>
      <c r="T37" s="15"/>
      <c r="U37" s="15"/>
      <c r="V37" s="18" t="s">
        <v>731</v>
      </c>
      <c r="W37" s="20" t="s">
        <v>4373</v>
      </c>
      <c r="X37" s="15" t="s">
        <v>83</v>
      </c>
      <c r="Y37" s="59"/>
    </row>
    <row r="38" ht="87.95" customHeight="1" spans="1:25">
      <c r="A38" s="2"/>
      <c r="B38" s="7" t="str">
        <f t="shared" si="0"/>
        <v>快捷控制_36</v>
      </c>
      <c r="C38" s="7" t="s">
        <v>4368</v>
      </c>
      <c r="D38" s="7"/>
      <c r="E38" s="7" t="s">
        <v>4470</v>
      </c>
      <c r="F38" s="10" t="s">
        <v>172</v>
      </c>
      <c r="G38" s="10"/>
      <c r="H38" s="10"/>
      <c r="I38" s="10"/>
      <c r="J38" s="15" t="s">
        <v>4477</v>
      </c>
      <c r="K38" s="56" t="s">
        <v>4478</v>
      </c>
      <c r="L38" s="56" t="s">
        <v>4479</v>
      </c>
      <c r="M38" s="56" t="s">
        <v>4480</v>
      </c>
      <c r="N38" s="7" t="s">
        <v>97</v>
      </c>
      <c r="O38" s="7" t="s">
        <v>729</v>
      </c>
      <c r="P38" s="7" t="s">
        <v>730</v>
      </c>
      <c r="Q38" s="11"/>
      <c r="R38" s="58" t="s">
        <v>117</v>
      </c>
      <c r="S38" s="15"/>
      <c r="T38" s="15"/>
      <c r="U38" s="15"/>
      <c r="V38" s="18" t="s">
        <v>731</v>
      </c>
      <c r="W38" s="20" t="s">
        <v>4373</v>
      </c>
      <c r="X38" s="15" t="s">
        <v>83</v>
      </c>
      <c r="Y38" s="59"/>
    </row>
    <row r="39" ht="53.1" customHeight="1" spans="1:25">
      <c r="A39" s="2"/>
      <c r="B39" s="7" t="str">
        <f t="shared" si="0"/>
        <v>快捷控制_37</v>
      </c>
      <c r="C39" s="7" t="s">
        <v>4368</v>
      </c>
      <c r="D39" s="7"/>
      <c r="E39" s="7" t="s">
        <v>4470</v>
      </c>
      <c r="F39" s="10" t="s">
        <v>172</v>
      </c>
      <c r="G39" s="10"/>
      <c r="H39" s="10"/>
      <c r="I39" s="10"/>
      <c r="J39" s="15" t="s">
        <v>4481</v>
      </c>
      <c r="K39" s="56" t="s">
        <v>1376</v>
      </c>
      <c r="L39" s="56" t="s">
        <v>4482</v>
      </c>
      <c r="M39" s="56" t="s">
        <v>4483</v>
      </c>
      <c r="N39" s="7" t="s">
        <v>97</v>
      </c>
      <c r="O39" s="7" t="s">
        <v>729</v>
      </c>
      <c r="P39" s="7" t="s">
        <v>730</v>
      </c>
      <c r="Q39" s="11"/>
      <c r="R39" s="58" t="s">
        <v>117</v>
      </c>
      <c r="S39" s="15"/>
      <c r="T39" s="15"/>
      <c r="U39" s="15"/>
      <c r="V39" s="18" t="s">
        <v>731</v>
      </c>
      <c r="W39" s="20" t="s">
        <v>4373</v>
      </c>
      <c r="X39" s="15" t="s">
        <v>83</v>
      </c>
      <c r="Y39" s="59"/>
    </row>
    <row r="40" ht="36" customHeight="1" spans="1:25">
      <c r="A40" s="2"/>
      <c r="B40" s="7" t="str">
        <f t="shared" si="0"/>
        <v>快捷控制_38</v>
      </c>
      <c r="C40" s="7" t="s">
        <v>4368</v>
      </c>
      <c r="D40" s="7"/>
      <c r="E40" s="7" t="s">
        <v>4470</v>
      </c>
      <c r="F40" s="10" t="s">
        <v>172</v>
      </c>
      <c r="G40" s="10"/>
      <c r="H40" s="10"/>
      <c r="I40" s="10"/>
      <c r="J40" s="15" t="s">
        <v>4484</v>
      </c>
      <c r="K40" s="56" t="s">
        <v>1376</v>
      </c>
      <c r="L40" s="56" t="s">
        <v>4485</v>
      </c>
      <c r="M40" s="56" t="s">
        <v>4486</v>
      </c>
      <c r="N40" s="7" t="s">
        <v>97</v>
      </c>
      <c r="O40" s="7" t="s">
        <v>729</v>
      </c>
      <c r="P40" s="7" t="s">
        <v>730</v>
      </c>
      <c r="Q40" s="11"/>
      <c r="R40" s="58" t="s">
        <v>117</v>
      </c>
      <c r="S40" s="15"/>
      <c r="T40" s="15"/>
      <c r="U40" s="15"/>
      <c r="V40" s="18" t="s">
        <v>731</v>
      </c>
      <c r="W40" s="20" t="s">
        <v>4373</v>
      </c>
      <c r="X40" s="15" t="s">
        <v>83</v>
      </c>
      <c r="Y40" s="59"/>
    </row>
    <row r="41" ht="36" customHeight="1" spans="1:25">
      <c r="A41" s="2"/>
      <c r="B41" s="7" t="str">
        <f t="shared" si="0"/>
        <v>快捷控制_39</v>
      </c>
      <c r="C41" s="7" t="s">
        <v>4368</v>
      </c>
      <c r="D41" s="7"/>
      <c r="E41" s="7" t="s">
        <v>4470</v>
      </c>
      <c r="F41" s="10" t="s">
        <v>172</v>
      </c>
      <c r="G41" s="10"/>
      <c r="H41" s="10"/>
      <c r="I41" s="10"/>
      <c r="J41" s="15" t="s">
        <v>4487</v>
      </c>
      <c r="K41" s="56" t="s">
        <v>1376</v>
      </c>
      <c r="L41" s="56" t="s">
        <v>4488</v>
      </c>
      <c r="M41" s="56" t="s">
        <v>4486</v>
      </c>
      <c r="N41" s="7" t="s">
        <v>97</v>
      </c>
      <c r="O41" s="7" t="s">
        <v>729</v>
      </c>
      <c r="P41" s="7" t="s">
        <v>730</v>
      </c>
      <c r="Q41" s="11"/>
      <c r="R41" s="58" t="s">
        <v>117</v>
      </c>
      <c r="S41" s="15"/>
      <c r="T41" s="15"/>
      <c r="U41" s="15"/>
      <c r="V41" s="18" t="s">
        <v>731</v>
      </c>
      <c r="W41" s="20" t="s">
        <v>4373</v>
      </c>
      <c r="X41" s="15" t="s">
        <v>83</v>
      </c>
      <c r="Y41" s="59"/>
    </row>
    <row r="42" ht="69.95" customHeight="1" spans="1:25">
      <c r="A42" s="2"/>
      <c r="B42" s="7" t="str">
        <f t="shared" si="0"/>
        <v>快捷控制_40</v>
      </c>
      <c r="C42" s="7" t="s">
        <v>4368</v>
      </c>
      <c r="D42" s="7"/>
      <c r="E42" s="7" t="s">
        <v>4470</v>
      </c>
      <c r="F42" s="10" t="s">
        <v>172</v>
      </c>
      <c r="G42" s="10"/>
      <c r="H42" s="10"/>
      <c r="I42" s="10"/>
      <c r="J42" s="15" t="s">
        <v>4489</v>
      </c>
      <c r="K42" s="56" t="s">
        <v>1376</v>
      </c>
      <c r="L42" s="56" t="s">
        <v>4490</v>
      </c>
      <c r="M42" s="56" t="s">
        <v>4491</v>
      </c>
      <c r="N42" s="7" t="s">
        <v>97</v>
      </c>
      <c r="O42" s="7" t="s">
        <v>729</v>
      </c>
      <c r="P42" s="7" t="s">
        <v>730</v>
      </c>
      <c r="Q42" s="11"/>
      <c r="R42" s="15" t="s">
        <v>117</v>
      </c>
      <c r="S42" s="14"/>
      <c r="T42" s="15"/>
      <c r="U42" s="14"/>
      <c r="V42" s="18" t="s">
        <v>731</v>
      </c>
      <c r="W42" s="20" t="s">
        <v>4373</v>
      </c>
      <c r="X42" s="15" t="s">
        <v>83</v>
      </c>
      <c r="Y42" s="59"/>
    </row>
    <row r="43" ht="87.95" customHeight="1" spans="1:25">
      <c r="A43" s="2"/>
      <c r="B43" s="7" t="str">
        <f t="shared" si="0"/>
        <v>快捷控制_41</v>
      </c>
      <c r="C43" s="7" t="s">
        <v>4368</v>
      </c>
      <c r="D43" s="7"/>
      <c r="E43" s="7" t="s">
        <v>4470</v>
      </c>
      <c r="F43" s="10" t="s">
        <v>172</v>
      </c>
      <c r="G43" s="10"/>
      <c r="H43" s="10"/>
      <c r="I43" s="10"/>
      <c r="J43" s="15" t="s">
        <v>4492</v>
      </c>
      <c r="K43" s="56" t="s">
        <v>1376</v>
      </c>
      <c r="L43" s="56" t="s">
        <v>4493</v>
      </c>
      <c r="M43" s="56" t="s">
        <v>4494</v>
      </c>
      <c r="N43" s="7" t="s">
        <v>97</v>
      </c>
      <c r="O43" s="7" t="s">
        <v>729</v>
      </c>
      <c r="P43" s="7" t="s">
        <v>730</v>
      </c>
      <c r="Q43" s="11"/>
      <c r="R43" s="15" t="s">
        <v>117</v>
      </c>
      <c r="S43" s="15"/>
      <c r="T43" s="15"/>
      <c r="U43" s="15"/>
      <c r="V43" s="18" t="s">
        <v>731</v>
      </c>
      <c r="W43" s="20" t="s">
        <v>4373</v>
      </c>
      <c r="X43" s="15" t="s">
        <v>83</v>
      </c>
      <c r="Y43" s="59"/>
    </row>
    <row r="44" ht="69.95" customHeight="1" spans="1:25">
      <c r="A44" s="2"/>
      <c r="B44" s="7" t="str">
        <f t="shared" si="0"/>
        <v>快捷控制_42</v>
      </c>
      <c r="C44" s="7" t="s">
        <v>4368</v>
      </c>
      <c r="D44" s="7"/>
      <c r="E44" s="7" t="s">
        <v>4470</v>
      </c>
      <c r="F44" s="10" t="s">
        <v>172</v>
      </c>
      <c r="G44" s="10"/>
      <c r="H44" s="10"/>
      <c r="I44" s="10"/>
      <c r="J44" s="15" t="s">
        <v>4495</v>
      </c>
      <c r="K44" s="56" t="s">
        <v>1376</v>
      </c>
      <c r="L44" s="56" t="s">
        <v>4496</v>
      </c>
      <c r="M44" s="56" t="s">
        <v>4497</v>
      </c>
      <c r="N44" s="7" t="s">
        <v>97</v>
      </c>
      <c r="O44" s="7" t="s">
        <v>729</v>
      </c>
      <c r="P44" s="7" t="s">
        <v>730</v>
      </c>
      <c r="Q44" s="11"/>
      <c r="R44" s="15" t="s">
        <v>117</v>
      </c>
      <c r="S44" s="15"/>
      <c r="T44" s="15"/>
      <c r="U44" s="15"/>
      <c r="V44" s="18" t="s">
        <v>731</v>
      </c>
      <c r="W44" s="20" t="s">
        <v>4373</v>
      </c>
      <c r="X44" s="15" t="s">
        <v>83</v>
      </c>
      <c r="Y44" s="59"/>
    </row>
    <row r="45" ht="36" customHeight="1" spans="1:25">
      <c r="A45" s="2"/>
      <c r="B45" s="7" t="str">
        <f t="shared" si="0"/>
        <v>快捷控制_43</v>
      </c>
      <c r="C45" s="7" t="s">
        <v>4368</v>
      </c>
      <c r="D45" s="7"/>
      <c r="E45" s="7" t="s">
        <v>4470</v>
      </c>
      <c r="F45" s="10" t="s">
        <v>172</v>
      </c>
      <c r="G45" s="10"/>
      <c r="H45" s="10"/>
      <c r="I45" s="10"/>
      <c r="J45" s="15" t="s">
        <v>4498</v>
      </c>
      <c r="K45" s="56" t="s">
        <v>1376</v>
      </c>
      <c r="L45" s="56" t="s">
        <v>4499</v>
      </c>
      <c r="M45" s="56" t="s">
        <v>4500</v>
      </c>
      <c r="N45" s="7" t="s">
        <v>97</v>
      </c>
      <c r="O45" s="7" t="s">
        <v>729</v>
      </c>
      <c r="P45" s="7" t="s">
        <v>730</v>
      </c>
      <c r="Q45" s="11"/>
      <c r="R45" s="15" t="s">
        <v>117</v>
      </c>
      <c r="S45" s="15"/>
      <c r="T45" s="15"/>
      <c r="U45" s="15"/>
      <c r="V45" s="18" t="s">
        <v>731</v>
      </c>
      <c r="W45" s="20" t="s">
        <v>4373</v>
      </c>
      <c r="X45" s="15" t="s">
        <v>83</v>
      </c>
      <c r="Y45" s="59"/>
    </row>
    <row r="46" ht="108.75" customHeight="1" spans="1:25">
      <c r="A46" s="2"/>
      <c r="B46" s="7" t="str">
        <f t="shared" si="0"/>
        <v>快捷控制_44</v>
      </c>
      <c r="C46" s="7" t="s">
        <v>4368</v>
      </c>
      <c r="D46" s="7"/>
      <c r="E46" s="7" t="s">
        <v>4470</v>
      </c>
      <c r="F46" s="10" t="s">
        <v>172</v>
      </c>
      <c r="G46" s="10"/>
      <c r="H46" s="10"/>
      <c r="I46" s="10"/>
      <c r="J46" s="15" t="s">
        <v>4501</v>
      </c>
      <c r="K46" s="56" t="s">
        <v>1376</v>
      </c>
      <c r="L46" s="56" t="s">
        <v>4502</v>
      </c>
      <c r="M46" s="56" t="s">
        <v>4503</v>
      </c>
      <c r="N46" s="7" t="s">
        <v>97</v>
      </c>
      <c r="O46" s="7" t="s">
        <v>729</v>
      </c>
      <c r="P46" s="7" t="s">
        <v>730</v>
      </c>
      <c r="Q46" s="11"/>
      <c r="R46" s="58" t="s">
        <v>117</v>
      </c>
      <c r="S46" s="15"/>
      <c r="T46" s="15"/>
      <c r="U46" s="15"/>
      <c r="V46" s="18" t="s">
        <v>731</v>
      </c>
      <c r="W46" s="20" t="s">
        <v>4373</v>
      </c>
      <c r="X46" s="15" t="s">
        <v>83</v>
      </c>
      <c r="Y46" s="59"/>
    </row>
    <row r="47" ht="243.95" customHeight="1" spans="1:25">
      <c r="A47" s="2"/>
      <c r="B47" s="7" t="str">
        <f t="shared" si="0"/>
        <v>快捷控制_45</v>
      </c>
      <c r="C47" s="7" t="s">
        <v>4368</v>
      </c>
      <c r="D47" s="7"/>
      <c r="E47" s="7" t="s">
        <v>4470</v>
      </c>
      <c r="F47" s="10" t="s">
        <v>172</v>
      </c>
      <c r="G47" s="10"/>
      <c r="H47" s="10"/>
      <c r="I47" s="10"/>
      <c r="J47" s="15" t="s">
        <v>4504</v>
      </c>
      <c r="K47" s="56" t="s">
        <v>4505</v>
      </c>
      <c r="L47" s="56" t="s">
        <v>4506</v>
      </c>
      <c r="M47" s="56" t="s">
        <v>4507</v>
      </c>
      <c r="N47" s="7" t="s">
        <v>97</v>
      </c>
      <c r="O47" s="7" t="s">
        <v>729</v>
      </c>
      <c r="P47" s="7" t="s">
        <v>730</v>
      </c>
      <c r="Q47" s="11"/>
      <c r="R47" s="58" t="s">
        <v>117</v>
      </c>
      <c r="S47" s="15"/>
      <c r="T47" s="15"/>
      <c r="U47" s="15"/>
      <c r="V47" s="18" t="s">
        <v>731</v>
      </c>
      <c r="W47" s="20" t="s">
        <v>4373</v>
      </c>
      <c r="X47" s="15" t="s">
        <v>83</v>
      </c>
      <c r="Y47" s="59"/>
    </row>
    <row r="48" ht="135.75" customHeight="1" spans="1:25">
      <c r="A48" s="2"/>
      <c r="B48" s="7" t="str">
        <f t="shared" si="0"/>
        <v>快捷控制_46</v>
      </c>
      <c r="C48" s="7" t="s">
        <v>4368</v>
      </c>
      <c r="D48" s="7"/>
      <c r="E48" s="7" t="s">
        <v>4470</v>
      </c>
      <c r="F48" s="10" t="s">
        <v>172</v>
      </c>
      <c r="G48" s="10"/>
      <c r="H48" s="10"/>
      <c r="I48" s="10"/>
      <c r="J48" s="15" t="s">
        <v>4508</v>
      </c>
      <c r="K48" s="56" t="s">
        <v>4509</v>
      </c>
      <c r="L48" s="56" t="s">
        <v>4506</v>
      </c>
      <c r="M48" s="56" t="s">
        <v>4510</v>
      </c>
      <c r="N48" s="7" t="s">
        <v>97</v>
      </c>
      <c r="O48" s="7" t="s">
        <v>729</v>
      </c>
      <c r="P48" s="7" t="s">
        <v>730</v>
      </c>
      <c r="Q48" s="11"/>
      <c r="R48" s="58" t="s">
        <v>117</v>
      </c>
      <c r="S48" s="15"/>
      <c r="T48" s="15"/>
      <c r="U48" s="15"/>
      <c r="V48" s="18" t="s">
        <v>731</v>
      </c>
      <c r="W48" s="20" t="s">
        <v>4373</v>
      </c>
      <c r="X48" s="15" t="s">
        <v>83</v>
      </c>
      <c r="Y48" s="59"/>
    </row>
    <row r="49" ht="124.5" customHeight="1" spans="1:25">
      <c r="A49" s="2"/>
      <c r="B49" s="11" t="str">
        <f t="shared" si="0"/>
        <v>快捷控制_47</v>
      </c>
      <c r="C49" s="11" t="s">
        <v>4511</v>
      </c>
      <c r="D49" s="11"/>
      <c r="E49" s="54" t="s">
        <v>358</v>
      </c>
      <c r="F49" s="53"/>
      <c r="G49" s="53"/>
      <c r="H49" s="53"/>
      <c r="I49" s="53"/>
      <c r="J49" s="57" t="s">
        <v>4512</v>
      </c>
      <c r="K49" s="18" t="s">
        <v>4513</v>
      </c>
      <c r="L49" s="18" t="s">
        <v>4514</v>
      </c>
      <c r="M49" s="55" t="s">
        <v>4515</v>
      </c>
      <c r="N49" s="7" t="s">
        <v>97</v>
      </c>
      <c r="O49" s="11" t="s">
        <v>729</v>
      </c>
      <c r="P49" s="11" t="s">
        <v>730</v>
      </c>
      <c r="Q49" s="11"/>
      <c r="R49" s="18" t="s">
        <v>117</v>
      </c>
      <c r="S49" s="18"/>
      <c r="T49" s="18"/>
      <c r="U49" s="18"/>
      <c r="V49" s="18" t="s">
        <v>731</v>
      </c>
      <c r="W49" s="20" t="s">
        <v>4373</v>
      </c>
      <c r="X49" s="15" t="s">
        <v>83</v>
      </c>
      <c r="Y49" s="62"/>
    </row>
    <row r="50" ht="124.5" customHeight="1" spans="1:26">
      <c r="A50" s="2"/>
      <c r="B50" s="11" t="str">
        <f t="shared" si="0"/>
        <v>快捷控制_48</v>
      </c>
      <c r="C50" s="11" t="s">
        <v>4511</v>
      </c>
      <c r="D50" s="11"/>
      <c r="E50" s="54" t="s">
        <v>358</v>
      </c>
      <c r="F50" s="53"/>
      <c r="G50" s="53"/>
      <c r="H50" s="53"/>
      <c r="I50" s="53"/>
      <c r="J50" s="57" t="s">
        <v>4516</v>
      </c>
      <c r="K50" s="18" t="s">
        <v>4513</v>
      </c>
      <c r="L50" s="18" t="s">
        <v>4517</v>
      </c>
      <c r="M50" s="55" t="s">
        <v>4518</v>
      </c>
      <c r="N50" s="7" t="s">
        <v>97</v>
      </c>
      <c r="O50" s="11" t="s">
        <v>729</v>
      </c>
      <c r="P50" s="11" t="s">
        <v>730</v>
      </c>
      <c r="Q50" s="11"/>
      <c r="R50" s="18" t="s">
        <v>117</v>
      </c>
      <c r="S50" s="18"/>
      <c r="T50" s="18"/>
      <c r="U50" s="18"/>
      <c r="V50" s="18" t="s">
        <v>731</v>
      </c>
      <c r="W50" s="20" t="s">
        <v>4373</v>
      </c>
      <c r="X50" s="15" t="s">
        <v>83</v>
      </c>
      <c r="Y50" s="62"/>
      <c r="Z50" s="48"/>
    </row>
    <row r="51" ht="36" customHeight="1" spans="1:26">
      <c r="A51" s="2"/>
      <c r="B51" s="11" t="str">
        <f t="shared" si="0"/>
        <v>快捷控制_49</v>
      </c>
      <c r="C51" s="11" t="s">
        <v>4511</v>
      </c>
      <c r="D51" s="11"/>
      <c r="E51" s="54" t="s">
        <v>358</v>
      </c>
      <c r="F51" s="53"/>
      <c r="G51" s="53"/>
      <c r="H51" s="53"/>
      <c r="I51" s="53"/>
      <c r="J51" s="57" t="s">
        <v>4519</v>
      </c>
      <c r="K51" s="18" t="s">
        <v>4513</v>
      </c>
      <c r="L51" s="18" t="s">
        <v>4520</v>
      </c>
      <c r="M51" s="55" t="s">
        <v>4521</v>
      </c>
      <c r="N51" s="11" t="s">
        <v>95</v>
      </c>
      <c r="O51" s="11" t="s">
        <v>729</v>
      </c>
      <c r="P51" s="11" t="s">
        <v>730</v>
      </c>
      <c r="Q51" s="11"/>
      <c r="R51" s="18" t="s">
        <v>117</v>
      </c>
      <c r="S51" s="18"/>
      <c r="T51" s="18"/>
      <c r="U51" s="18"/>
      <c r="V51" s="18" t="s">
        <v>731</v>
      </c>
      <c r="W51" s="20" t="s">
        <v>4373</v>
      </c>
      <c r="X51" s="15" t="s">
        <v>83</v>
      </c>
      <c r="Y51" s="62"/>
      <c r="Z51" s="48"/>
    </row>
    <row r="52" ht="61.5" customHeight="1" spans="1:26">
      <c r="A52" s="2"/>
      <c r="B52" s="11" t="str">
        <f t="shared" si="0"/>
        <v>快捷控制_50</v>
      </c>
      <c r="C52" s="11" t="s">
        <v>4511</v>
      </c>
      <c r="D52" s="11"/>
      <c r="E52" s="54" t="s">
        <v>358</v>
      </c>
      <c r="F52" s="53"/>
      <c r="G52" s="53"/>
      <c r="H52" s="53"/>
      <c r="I52" s="53"/>
      <c r="J52" s="57" t="s">
        <v>4522</v>
      </c>
      <c r="K52" s="18" t="s">
        <v>4523</v>
      </c>
      <c r="L52" s="18" t="s">
        <v>4524</v>
      </c>
      <c r="M52" s="55" t="s">
        <v>4525</v>
      </c>
      <c r="N52" s="11" t="s">
        <v>95</v>
      </c>
      <c r="O52" s="11" t="s">
        <v>729</v>
      </c>
      <c r="P52" s="11" t="s">
        <v>730</v>
      </c>
      <c r="Q52" s="11"/>
      <c r="R52" s="18" t="s">
        <v>117</v>
      </c>
      <c r="S52" s="18"/>
      <c r="T52" s="18"/>
      <c r="U52" s="18"/>
      <c r="V52" s="18" t="s">
        <v>731</v>
      </c>
      <c r="W52" s="20" t="s">
        <v>4373</v>
      </c>
      <c r="X52" s="15" t="s">
        <v>83</v>
      </c>
      <c r="Y52" s="62"/>
      <c r="Z52" s="48"/>
    </row>
    <row r="53" ht="90.75" customHeight="1" spans="1:26">
      <c r="A53" s="2"/>
      <c r="B53" s="11" t="str">
        <f t="shared" si="0"/>
        <v>快捷控制_51</v>
      </c>
      <c r="C53" s="11" t="s">
        <v>4511</v>
      </c>
      <c r="D53" s="11"/>
      <c r="E53" s="54" t="s">
        <v>358</v>
      </c>
      <c r="F53" s="53"/>
      <c r="G53" s="53"/>
      <c r="H53" s="53"/>
      <c r="I53" s="53"/>
      <c r="J53" s="57" t="s">
        <v>4526</v>
      </c>
      <c r="K53" s="18" t="s">
        <v>4523</v>
      </c>
      <c r="L53" s="18" t="s">
        <v>4527</v>
      </c>
      <c r="M53" s="55" t="s">
        <v>4528</v>
      </c>
      <c r="N53" s="11" t="s">
        <v>95</v>
      </c>
      <c r="O53" s="11" t="s">
        <v>729</v>
      </c>
      <c r="P53" s="11" t="s">
        <v>730</v>
      </c>
      <c r="Q53" s="11"/>
      <c r="R53" s="18" t="s">
        <v>117</v>
      </c>
      <c r="S53" s="18"/>
      <c r="T53" s="18"/>
      <c r="U53" s="18"/>
      <c r="V53" s="18" t="s">
        <v>731</v>
      </c>
      <c r="W53" s="20" t="s">
        <v>4373</v>
      </c>
      <c r="X53" s="15" t="s">
        <v>83</v>
      </c>
      <c r="Y53" s="62"/>
      <c r="Z53" s="48"/>
    </row>
    <row r="54" ht="90.75" customHeight="1" spans="1:26">
      <c r="A54" s="2"/>
      <c r="B54" s="11" t="str">
        <f t="shared" si="0"/>
        <v>快捷控制_52</v>
      </c>
      <c r="C54" s="11" t="s">
        <v>4511</v>
      </c>
      <c r="D54" s="11"/>
      <c r="E54" s="54" t="s">
        <v>358</v>
      </c>
      <c r="F54" s="53"/>
      <c r="G54" s="53"/>
      <c r="H54" s="53"/>
      <c r="I54" s="53"/>
      <c r="J54" s="57" t="s">
        <v>4529</v>
      </c>
      <c r="K54" s="18" t="s">
        <v>4530</v>
      </c>
      <c r="L54" s="18" t="s">
        <v>4524</v>
      </c>
      <c r="M54" s="55" t="s">
        <v>4525</v>
      </c>
      <c r="N54" s="11" t="s">
        <v>95</v>
      </c>
      <c r="O54" s="11" t="s">
        <v>729</v>
      </c>
      <c r="P54" s="11" t="s">
        <v>730</v>
      </c>
      <c r="Q54" s="11"/>
      <c r="R54" s="18" t="s">
        <v>117</v>
      </c>
      <c r="S54" s="18"/>
      <c r="T54" s="18"/>
      <c r="U54" s="18"/>
      <c r="V54" s="18" t="s">
        <v>731</v>
      </c>
      <c r="W54" s="20" t="s">
        <v>4373</v>
      </c>
      <c r="X54" s="15" t="s">
        <v>83</v>
      </c>
      <c r="Y54" s="62"/>
      <c r="Z54" s="48"/>
    </row>
    <row r="55" s="48" customFormat="1" ht="90.75" customHeight="1" spans="1:25">
      <c r="A55" s="9"/>
      <c r="B55" s="11" t="str">
        <f t="shared" si="0"/>
        <v>快捷控制_53</v>
      </c>
      <c r="C55" s="11" t="s">
        <v>4511</v>
      </c>
      <c r="D55" s="11"/>
      <c r="E55" s="54" t="s">
        <v>358</v>
      </c>
      <c r="F55" s="53"/>
      <c r="G55" s="53"/>
      <c r="H55" s="53"/>
      <c r="I55" s="53"/>
      <c r="J55" s="57" t="s">
        <v>4531</v>
      </c>
      <c r="K55" s="18" t="s">
        <v>4532</v>
      </c>
      <c r="L55" s="18" t="s">
        <v>4527</v>
      </c>
      <c r="M55" s="55" t="s">
        <v>4533</v>
      </c>
      <c r="N55" s="11" t="s">
        <v>95</v>
      </c>
      <c r="O55" s="11" t="s">
        <v>729</v>
      </c>
      <c r="P55" s="11" t="s">
        <v>730</v>
      </c>
      <c r="Q55" s="11"/>
      <c r="R55" s="18" t="s">
        <v>117</v>
      </c>
      <c r="S55" s="18"/>
      <c r="T55" s="18"/>
      <c r="U55" s="18"/>
      <c r="V55" s="18" t="s">
        <v>731</v>
      </c>
      <c r="W55" s="20" t="s">
        <v>4373</v>
      </c>
      <c r="X55" s="15" t="s">
        <v>83</v>
      </c>
      <c r="Y55" s="62"/>
    </row>
    <row r="56" s="48" customFormat="1" ht="53.1" customHeight="1" spans="1:25">
      <c r="A56" s="9"/>
      <c r="B56" s="11" t="str">
        <f t="shared" si="0"/>
        <v>快捷控制_54</v>
      </c>
      <c r="C56" s="11" t="s">
        <v>4511</v>
      </c>
      <c r="D56" s="11"/>
      <c r="E56" s="54" t="s">
        <v>358</v>
      </c>
      <c r="F56" s="53"/>
      <c r="G56" s="53"/>
      <c r="H56" s="53"/>
      <c r="I56" s="53"/>
      <c r="J56" s="57" t="s">
        <v>4534</v>
      </c>
      <c r="K56" s="18" t="s">
        <v>4535</v>
      </c>
      <c r="L56" s="18" t="s">
        <v>4536</v>
      </c>
      <c r="M56" s="55" t="s">
        <v>4537</v>
      </c>
      <c r="N56" s="11" t="s">
        <v>95</v>
      </c>
      <c r="O56" s="11" t="s">
        <v>729</v>
      </c>
      <c r="P56" s="11" t="s">
        <v>730</v>
      </c>
      <c r="Q56" s="11"/>
      <c r="R56" s="18" t="s">
        <v>117</v>
      </c>
      <c r="S56" s="18"/>
      <c r="T56" s="18"/>
      <c r="U56" s="18"/>
      <c r="V56" s="18" t="s">
        <v>731</v>
      </c>
      <c r="W56" s="20" t="s">
        <v>4373</v>
      </c>
      <c r="X56" s="15" t="s">
        <v>83</v>
      </c>
      <c r="Y56" s="62"/>
    </row>
    <row r="57" s="48" customFormat="1" ht="53.1" customHeight="1" spans="1:25">
      <c r="A57" s="9"/>
      <c r="B57" s="11" t="str">
        <f t="shared" si="0"/>
        <v>快捷控制_55</v>
      </c>
      <c r="C57" s="11" t="s">
        <v>4511</v>
      </c>
      <c r="D57" s="11"/>
      <c r="E57" s="54" t="s">
        <v>358</v>
      </c>
      <c r="F57" s="53"/>
      <c r="G57" s="53"/>
      <c r="H57" s="53"/>
      <c r="I57" s="53"/>
      <c r="J57" s="57" t="s">
        <v>4538</v>
      </c>
      <c r="K57" s="18" t="s">
        <v>4535</v>
      </c>
      <c r="L57" s="18" t="s">
        <v>4537</v>
      </c>
      <c r="M57" s="55" t="s">
        <v>4539</v>
      </c>
      <c r="N57" s="11" t="s">
        <v>95</v>
      </c>
      <c r="O57" s="11" t="s">
        <v>729</v>
      </c>
      <c r="P57" s="11" t="s">
        <v>730</v>
      </c>
      <c r="Q57" s="11"/>
      <c r="R57" s="18" t="s">
        <v>119</v>
      </c>
      <c r="S57" s="18"/>
      <c r="T57" s="18" t="s">
        <v>4540</v>
      </c>
      <c r="U57" s="18" t="s">
        <v>656</v>
      </c>
      <c r="V57" s="18" t="s">
        <v>731</v>
      </c>
      <c r="W57" s="20" t="s">
        <v>4373</v>
      </c>
      <c r="X57" s="15" t="s">
        <v>83</v>
      </c>
      <c r="Y57" s="62"/>
    </row>
    <row r="58" s="48" customFormat="1" ht="36" customHeight="1" spans="1:25">
      <c r="A58" s="9"/>
      <c r="B58" s="11" t="str">
        <f t="shared" si="0"/>
        <v>快捷控制_56</v>
      </c>
      <c r="C58" s="11" t="s">
        <v>4511</v>
      </c>
      <c r="D58" s="11"/>
      <c r="E58" s="54" t="s">
        <v>358</v>
      </c>
      <c r="F58" s="53"/>
      <c r="G58" s="53"/>
      <c r="H58" s="53"/>
      <c r="I58" s="53"/>
      <c r="J58" s="57" t="s">
        <v>4541</v>
      </c>
      <c r="K58" s="18" t="s">
        <v>4535</v>
      </c>
      <c r="L58" s="18" t="s">
        <v>4542</v>
      </c>
      <c r="M58" s="55" t="s">
        <v>4543</v>
      </c>
      <c r="N58" s="11" t="s">
        <v>95</v>
      </c>
      <c r="O58" s="11" t="s">
        <v>729</v>
      </c>
      <c r="P58" s="11" t="s">
        <v>730</v>
      </c>
      <c r="Q58" s="11"/>
      <c r="R58" s="18" t="s">
        <v>117</v>
      </c>
      <c r="S58" s="18"/>
      <c r="T58" s="18"/>
      <c r="U58" s="18"/>
      <c r="V58" s="18" t="s">
        <v>731</v>
      </c>
      <c r="W58" s="20" t="s">
        <v>4373</v>
      </c>
      <c r="X58" s="15" t="s">
        <v>83</v>
      </c>
      <c r="Y58" s="62"/>
    </row>
    <row r="59" s="48" customFormat="1" ht="36" customHeight="1" spans="1:25">
      <c r="A59" s="9"/>
      <c r="B59" s="11" t="str">
        <f t="shared" si="0"/>
        <v>快捷控制_57</v>
      </c>
      <c r="C59" s="11" t="s">
        <v>4511</v>
      </c>
      <c r="D59" s="11"/>
      <c r="E59" s="54" t="s">
        <v>358</v>
      </c>
      <c r="F59" s="53"/>
      <c r="G59" s="53"/>
      <c r="H59" s="53"/>
      <c r="I59" s="53"/>
      <c r="J59" s="57" t="s">
        <v>4544</v>
      </c>
      <c r="K59" s="18" t="s">
        <v>4535</v>
      </c>
      <c r="L59" s="18" t="s">
        <v>4543</v>
      </c>
      <c r="M59" s="55" t="s">
        <v>4545</v>
      </c>
      <c r="N59" s="11" t="s">
        <v>95</v>
      </c>
      <c r="O59" s="11" t="s">
        <v>729</v>
      </c>
      <c r="P59" s="11" t="s">
        <v>730</v>
      </c>
      <c r="Q59" s="11"/>
      <c r="R59" s="18" t="s">
        <v>117</v>
      </c>
      <c r="S59" s="18"/>
      <c r="T59" s="18"/>
      <c r="U59" s="18"/>
      <c r="V59" s="18" t="s">
        <v>731</v>
      </c>
      <c r="W59" s="20" t="s">
        <v>4373</v>
      </c>
      <c r="X59" s="15" t="s">
        <v>83</v>
      </c>
      <c r="Y59" s="62"/>
    </row>
    <row r="60" s="48" customFormat="1" ht="36" customHeight="1" spans="1:25">
      <c r="A60" s="9"/>
      <c r="B60" s="11" t="str">
        <f t="shared" si="0"/>
        <v>快捷控制_58</v>
      </c>
      <c r="C60" s="11" t="s">
        <v>4511</v>
      </c>
      <c r="D60" s="11"/>
      <c r="E60" s="54" t="s">
        <v>358</v>
      </c>
      <c r="F60" s="53"/>
      <c r="G60" s="53"/>
      <c r="H60" s="53"/>
      <c r="I60" s="53"/>
      <c r="J60" s="57" t="s">
        <v>4546</v>
      </c>
      <c r="K60" s="18" t="s">
        <v>4535</v>
      </c>
      <c r="L60" s="18" t="s">
        <v>4547</v>
      </c>
      <c r="M60" s="55" t="s">
        <v>4548</v>
      </c>
      <c r="N60" s="11" t="s">
        <v>95</v>
      </c>
      <c r="O60" s="11" t="s">
        <v>729</v>
      </c>
      <c r="P60" s="11" t="s">
        <v>730</v>
      </c>
      <c r="Q60" s="11"/>
      <c r="R60" s="18" t="s">
        <v>117</v>
      </c>
      <c r="S60" s="18"/>
      <c r="T60" s="18"/>
      <c r="U60" s="18"/>
      <c r="V60" s="18" t="s">
        <v>731</v>
      </c>
      <c r="W60" s="20" t="s">
        <v>4373</v>
      </c>
      <c r="X60" s="15" t="s">
        <v>83</v>
      </c>
      <c r="Y60" s="62"/>
    </row>
    <row r="61" s="48" customFormat="1" ht="36" customHeight="1" spans="1:25">
      <c r="A61" s="9"/>
      <c r="B61" s="11" t="str">
        <f t="shared" si="0"/>
        <v>快捷控制_59</v>
      </c>
      <c r="C61" s="11" t="s">
        <v>4511</v>
      </c>
      <c r="D61" s="11"/>
      <c r="E61" s="54" t="s">
        <v>358</v>
      </c>
      <c r="F61" s="53"/>
      <c r="G61" s="53"/>
      <c r="H61" s="53"/>
      <c r="I61" s="53"/>
      <c r="J61" s="57" t="s">
        <v>4549</v>
      </c>
      <c r="K61" s="18" t="s">
        <v>4535</v>
      </c>
      <c r="L61" s="18" t="s">
        <v>4548</v>
      </c>
      <c r="M61" s="55" t="s">
        <v>4550</v>
      </c>
      <c r="N61" s="11" t="s">
        <v>95</v>
      </c>
      <c r="O61" s="11" t="s">
        <v>729</v>
      </c>
      <c r="P61" s="11" t="s">
        <v>730</v>
      </c>
      <c r="Q61" s="11"/>
      <c r="R61" s="18" t="s">
        <v>117</v>
      </c>
      <c r="S61" s="18"/>
      <c r="T61" s="18"/>
      <c r="U61" s="18"/>
      <c r="V61" s="18" t="s">
        <v>731</v>
      </c>
      <c r="W61" s="20" t="s">
        <v>4373</v>
      </c>
      <c r="X61" s="15" t="s">
        <v>83</v>
      </c>
      <c r="Y61" s="62"/>
    </row>
    <row r="62" s="48" customFormat="1" ht="36" customHeight="1" spans="1:25">
      <c r="A62" s="9"/>
      <c r="B62" s="11" t="str">
        <f t="shared" si="0"/>
        <v>快捷控制_60</v>
      </c>
      <c r="C62" s="11" t="s">
        <v>4511</v>
      </c>
      <c r="D62" s="11"/>
      <c r="E62" s="54" t="s">
        <v>358</v>
      </c>
      <c r="F62" s="53"/>
      <c r="G62" s="53"/>
      <c r="H62" s="53"/>
      <c r="I62" s="53"/>
      <c r="J62" s="57" t="s">
        <v>4551</v>
      </c>
      <c r="K62" s="18" t="s">
        <v>4535</v>
      </c>
      <c r="L62" s="18" t="s">
        <v>4552</v>
      </c>
      <c r="M62" s="55" t="s">
        <v>4553</v>
      </c>
      <c r="N62" s="11" t="s">
        <v>95</v>
      </c>
      <c r="O62" s="11" t="s">
        <v>729</v>
      </c>
      <c r="P62" s="11" t="s">
        <v>730</v>
      </c>
      <c r="Q62" s="11"/>
      <c r="R62" s="18" t="s">
        <v>117</v>
      </c>
      <c r="S62" s="18"/>
      <c r="T62" s="18"/>
      <c r="U62" s="18"/>
      <c r="V62" s="18" t="s">
        <v>731</v>
      </c>
      <c r="W62" s="20" t="s">
        <v>4373</v>
      </c>
      <c r="X62" s="15" t="s">
        <v>83</v>
      </c>
      <c r="Y62" s="62"/>
    </row>
    <row r="63" s="48" customFormat="1" ht="36" customHeight="1" spans="1:25">
      <c r="A63" s="9"/>
      <c r="B63" s="11" t="str">
        <f t="shared" si="0"/>
        <v>快捷控制_61</v>
      </c>
      <c r="C63" s="11" t="s">
        <v>4511</v>
      </c>
      <c r="D63" s="11"/>
      <c r="E63" s="54" t="s">
        <v>358</v>
      </c>
      <c r="F63" s="53"/>
      <c r="G63" s="53"/>
      <c r="H63" s="53"/>
      <c r="I63" s="53"/>
      <c r="J63" s="57" t="s">
        <v>4554</v>
      </c>
      <c r="K63" s="18" t="s">
        <v>4535</v>
      </c>
      <c r="L63" s="18" t="s">
        <v>4553</v>
      </c>
      <c r="M63" s="55" t="s">
        <v>4555</v>
      </c>
      <c r="N63" s="11" t="s">
        <v>95</v>
      </c>
      <c r="O63" s="11" t="s">
        <v>729</v>
      </c>
      <c r="P63" s="11" t="s">
        <v>730</v>
      </c>
      <c r="Q63" s="11"/>
      <c r="R63" s="18" t="s">
        <v>117</v>
      </c>
      <c r="S63" s="18"/>
      <c r="T63" s="18"/>
      <c r="U63" s="18"/>
      <c r="V63" s="18" t="s">
        <v>731</v>
      </c>
      <c r="W63" s="20" t="s">
        <v>4373</v>
      </c>
      <c r="X63" s="15" t="s">
        <v>83</v>
      </c>
      <c r="Y63" s="62"/>
    </row>
    <row r="64" s="48" customFormat="1" ht="36" customHeight="1" spans="1:25">
      <c r="A64" s="9"/>
      <c r="B64" s="11" t="str">
        <f t="shared" si="0"/>
        <v>快捷控制_62</v>
      </c>
      <c r="C64" s="11" t="s">
        <v>4511</v>
      </c>
      <c r="D64" s="11"/>
      <c r="E64" s="54" t="s">
        <v>358</v>
      </c>
      <c r="F64" s="53"/>
      <c r="G64" s="53"/>
      <c r="H64" s="53"/>
      <c r="I64" s="53"/>
      <c r="J64" s="57" t="s">
        <v>4556</v>
      </c>
      <c r="K64" s="18" t="s">
        <v>4535</v>
      </c>
      <c r="L64" s="18" t="s">
        <v>4557</v>
      </c>
      <c r="M64" s="55" t="s">
        <v>4558</v>
      </c>
      <c r="N64" s="11" t="s">
        <v>95</v>
      </c>
      <c r="O64" s="11" t="s">
        <v>729</v>
      </c>
      <c r="P64" s="11" t="s">
        <v>730</v>
      </c>
      <c r="Q64" s="11"/>
      <c r="R64" s="18" t="s">
        <v>117</v>
      </c>
      <c r="S64" s="18"/>
      <c r="T64" s="18"/>
      <c r="U64" s="18"/>
      <c r="V64" s="18" t="s">
        <v>731</v>
      </c>
      <c r="W64" s="20" t="s">
        <v>4373</v>
      </c>
      <c r="X64" s="15" t="s">
        <v>83</v>
      </c>
      <c r="Y64" s="62"/>
    </row>
    <row r="65" s="48" customFormat="1" ht="36" customHeight="1" spans="1:25">
      <c r="A65" s="9"/>
      <c r="B65" s="11" t="str">
        <f t="shared" si="0"/>
        <v>快捷控制_63</v>
      </c>
      <c r="C65" s="11" t="s">
        <v>4511</v>
      </c>
      <c r="D65" s="11"/>
      <c r="E65" s="54" t="s">
        <v>358</v>
      </c>
      <c r="F65" s="53"/>
      <c r="G65" s="53"/>
      <c r="H65" s="53"/>
      <c r="I65" s="53"/>
      <c r="J65" s="57" t="s">
        <v>4559</v>
      </c>
      <c r="K65" s="18" t="s">
        <v>4535</v>
      </c>
      <c r="L65" s="18" t="s">
        <v>4558</v>
      </c>
      <c r="M65" s="55" t="s">
        <v>4560</v>
      </c>
      <c r="N65" s="11" t="s">
        <v>95</v>
      </c>
      <c r="O65" s="11" t="s">
        <v>729</v>
      </c>
      <c r="P65" s="11" t="s">
        <v>730</v>
      </c>
      <c r="Q65" s="11"/>
      <c r="R65" s="18" t="s">
        <v>117</v>
      </c>
      <c r="S65" s="18"/>
      <c r="T65" s="18"/>
      <c r="U65" s="18"/>
      <c r="V65" s="18" t="s">
        <v>731</v>
      </c>
      <c r="W65" s="20" t="s">
        <v>4373</v>
      </c>
      <c r="X65" s="15" t="s">
        <v>83</v>
      </c>
      <c r="Y65" s="62"/>
    </row>
    <row r="66" s="48" customFormat="1" ht="36" customHeight="1" spans="1:25">
      <c r="A66" s="9"/>
      <c r="B66" s="11" t="str">
        <f t="shared" si="0"/>
        <v>快捷控制_64</v>
      </c>
      <c r="C66" s="11" t="s">
        <v>4511</v>
      </c>
      <c r="D66" s="11"/>
      <c r="E66" s="54" t="s">
        <v>358</v>
      </c>
      <c r="F66" s="53"/>
      <c r="G66" s="53"/>
      <c r="H66" s="53"/>
      <c r="I66" s="53"/>
      <c r="J66" s="57" t="s">
        <v>4561</v>
      </c>
      <c r="K66" s="18" t="s">
        <v>4535</v>
      </c>
      <c r="L66" s="18" t="s">
        <v>4562</v>
      </c>
      <c r="M66" s="55" t="s">
        <v>4563</v>
      </c>
      <c r="N66" s="11" t="s">
        <v>95</v>
      </c>
      <c r="O66" s="11" t="s">
        <v>729</v>
      </c>
      <c r="P66" s="11" t="s">
        <v>730</v>
      </c>
      <c r="Q66" s="11"/>
      <c r="R66" s="18" t="s">
        <v>117</v>
      </c>
      <c r="S66" s="18"/>
      <c r="T66" s="18"/>
      <c r="U66" s="18"/>
      <c r="V66" s="18" t="s">
        <v>731</v>
      </c>
      <c r="W66" s="20" t="s">
        <v>4373</v>
      </c>
      <c r="X66" s="15" t="s">
        <v>83</v>
      </c>
      <c r="Y66" s="62"/>
    </row>
    <row r="67" s="48" customFormat="1" ht="36" customHeight="1" spans="1:25">
      <c r="A67" s="9"/>
      <c r="B67" s="11" t="str">
        <f t="shared" ref="B67:B91" si="1">"快捷控制_"&amp;ROW()-2</f>
        <v>快捷控制_65</v>
      </c>
      <c r="C67" s="11" t="s">
        <v>4511</v>
      </c>
      <c r="D67" s="11"/>
      <c r="E67" s="54" t="s">
        <v>358</v>
      </c>
      <c r="F67" s="53"/>
      <c r="G67" s="53"/>
      <c r="H67" s="53"/>
      <c r="I67" s="53"/>
      <c r="J67" s="57" t="s">
        <v>4564</v>
      </c>
      <c r="K67" s="18" t="s">
        <v>4535</v>
      </c>
      <c r="L67" s="18" t="s">
        <v>4563</v>
      </c>
      <c r="M67" s="55" t="s">
        <v>4565</v>
      </c>
      <c r="N67" s="11" t="s">
        <v>95</v>
      </c>
      <c r="O67" s="11" t="s">
        <v>729</v>
      </c>
      <c r="P67" s="11" t="s">
        <v>730</v>
      </c>
      <c r="Q67" s="11"/>
      <c r="R67" s="18" t="s">
        <v>117</v>
      </c>
      <c r="S67" s="18"/>
      <c r="T67" s="18"/>
      <c r="U67" s="18"/>
      <c r="V67" s="18" t="s">
        <v>731</v>
      </c>
      <c r="W67" s="20" t="s">
        <v>4373</v>
      </c>
      <c r="X67" s="15" t="s">
        <v>83</v>
      </c>
      <c r="Y67" s="62"/>
    </row>
    <row r="68" s="48" customFormat="1" ht="36" customHeight="1" spans="1:25">
      <c r="A68" s="9"/>
      <c r="B68" s="11" t="str">
        <f t="shared" si="1"/>
        <v>快捷控制_66</v>
      </c>
      <c r="C68" s="11" t="s">
        <v>4511</v>
      </c>
      <c r="D68" s="11"/>
      <c r="E68" s="54" t="s">
        <v>358</v>
      </c>
      <c r="F68" s="53"/>
      <c r="G68" s="53"/>
      <c r="H68" s="53"/>
      <c r="I68" s="53"/>
      <c r="J68" s="57" t="s">
        <v>4566</v>
      </c>
      <c r="K68" s="18" t="s">
        <v>4535</v>
      </c>
      <c r="L68" s="18" t="s">
        <v>4567</v>
      </c>
      <c r="M68" s="55" t="s">
        <v>4568</v>
      </c>
      <c r="N68" s="11" t="s">
        <v>95</v>
      </c>
      <c r="O68" s="11" t="s">
        <v>729</v>
      </c>
      <c r="P68" s="11" t="s">
        <v>730</v>
      </c>
      <c r="Q68" s="11"/>
      <c r="R68" s="18" t="s">
        <v>117</v>
      </c>
      <c r="S68" s="18"/>
      <c r="T68" s="18"/>
      <c r="U68" s="18"/>
      <c r="V68" s="18" t="s">
        <v>731</v>
      </c>
      <c r="W68" s="20" t="s">
        <v>4373</v>
      </c>
      <c r="X68" s="15" t="s">
        <v>83</v>
      </c>
      <c r="Y68" s="62"/>
    </row>
    <row r="69" s="48" customFormat="1" ht="36" customHeight="1" spans="1:25">
      <c r="A69" s="9"/>
      <c r="B69" s="11" t="str">
        <f t="shared" si="1"/>
        <v>快捷控制_67</v>
      </c>
      <c r="C69" s="11" t="s">
        <v>4511</v>
      </c>
      <c r="D69" s="11"/>
      <c r="E69" s="54" t="s">
        <v>358</v>
      </c>
      <c r="F69" s="53"/>
      <c r="G69" s="53"/>
      <c r="H69" s="53"/>
      <c r="I69" s="53"/>
      <c r="J69" s="57" t="s">
        <v>4569</v>
      </c>
      <c r="K69" s="18" t="s">
        <v>4535</v>
      </c>
      <c r="L69" s="18" t="s">
        <v>4568</v>
      </c>
      <c r="M69" s="55" t="s">
        <v>4570</v>
      </c>
      <c r="N69" s="11" t="s">
        <v>95</v>
      </c>
      <c r="O69" s="11" t="s">
        <v>729</v>
      </c>
      <c r="P69" s="11" t="s">
        <v>730</v>
      </c>
      <c r="Q69" s="11"/>
      <c r="R69" s="18" t="s">
        <v>117</v>
      </c>
      <c r="S69" s="18"/>
      <c r="T69" s="18"/>
      <c r="U69" s="18"/>
      <c r="V69" s="18" t="s">
        <v>731</v>
      </c>
      <c r="W69" s="20" t="s">
        <v>4373</v>
      </c>
      <c r="X69" s="15" t="s">
        <v>83</v>
      </c>
      <c r="Y69" s="62"/>
    </row>
    <row r="70" s="48" customFormat="1" ht="36" customHeight="1" spans="1:25">
      <c r="A70" s="9"/>
      <c r="B70" s="11" t="str">
        <f t="shared" si="1"/>
        <v>快捷控制_68</v>
      </c>
      <c r="C70" s="11" t="s">
        <v>4511</v>
      </c>
      <c r="D70" s="11"/>
      <c r="E70" s="54" t="s">
        <v>358</v>
      </c>
      <c r="F70" s="53"/>
      <c r="G70" s="53"/>
      <c r="H70" s="53"/>
      <c r="I70" s="53"/>
      <c r="J70" s="57" t="s">
        <v>4571</v>
      </c>
      <c r="K70" s="18" t="s">
        <v>4572</v>
      </c>
      <c r="L70" s="18" t="s">
        <v>4573</v>
      </c>
      <c r="M70" s="55" t="s">
        <v>4574</v>
      </c>
      <c r="N70" s="11" t="s">
        <v>95</v>
      </c>
      <c r="O70" s="11" t="s">
        <v>729</v>
      </c>
      <c r="P70" s="11" t="s">
        <v>730</v>
      </c>
      <c r="Q70" s="11"/>
      <c r="R70" s="18" t="s">
        <v>117</v>
      </c>
      <c r="S70" s="18"/>
      <c r="T70" s="18"/>
      <c r="U70" s="18"/>
      <c r="V70" s="18" t="s">
        <v>731</v>
      </c>
      <c r="W70" s="20" t="s">
        <v>4373</v>
      </c>
      <c r="X70" s="15" t="s">
        <v>83</v>
      </c>
      <c r="Y70" s="62"/>
    </row>
    <row r="71" s="48" customFormat="1" ht="36" customHeight="1" spans="1:25">
      <c r="A71" s="9"/>
      <c r="B71" s="11" t="str">
        <f t="shared" si="1"/>
        <v>快捷控制_69</v>
      </c>
      <c r="C71" s="11" t="s">
        <v>4511</v>
      </c>
      <c r="D71" s="11"/>
      <c r="E71" s="54" t="s">
        <v>358</v>
      </c>
      <c r="F71" s="53"/>
      <c r="G71" s="53"/>
      <c r="H71" s="53"/>
      <c r="I71" s="53"/>
      <c r="J71" s="57" t="s">
        <v>4575</v>
      </c>
      <c r="K71" s="18" t="s">
        <v>4572</v>
      </c>
      <c r="L71" s="18" t="s">
        <v>4576</v>
      </c>
      <c r="M71" s="55" t="s">
        <v>4577</v>
      </c>
      <c r="N71" s="11" t="s">
        <v>97</v>
      </c>
      <c r="O71" s="11" t="s">
        <v>729</v>
      </c>
      <c r="P71" s="11" t="s">
        <v>730</v>
      </c>
      <c r="Q71" s="11"/>
      <c r="R71" s="18" t="s">
        <v>117</v>
      </c>
      <c r="S71" s="18"/>
      <c r="T71" s="18"/>
      <c r="U71" s="18"/>
      <c r="V71" s="18" t="s">
        <v>731</v>
      </c>
      <c r="W71" s="20" t="s">
        <v>4373</v>
      </c>
      <c r="X71" s="15" t="s">
        <v>83</v>
      </c>
      <c r="Y71" s="62"/>
    </row>
    <row r="72" s="48" customFormat="1" ht="36" customHeight="1" spans="1:25">
      <c r="A72" s="9"/>
      <c r="B72" s="11" t="str">
        <f t="shared" si="1"/>
        <v>快捷控制_70</v>
      </c>
      <c r="C72" s="11" t="s">
        <v>4511</v>
      </c>
      <c r="D72" s="11"/>
      <c r="E72" s="54" t="s">
        <v>358</v>
      </c>
      <c r="F72" s="53"/>
      <c r="G72" s="53"/>
      <c r="H72" s="53"/>
      <c r="I72" s="53"/>
      <c r="J72" s="57" t="s">
        <v>4575</v>
      </c>
      <c r="K72" s="18" t="s">
        <v>4572</v>
      </c>
      <c r="L72" s="18" t="s">
        <v>4578</v>
      </c>
      <c r="M72" s="55" t="s">
        <v>4579</v>
      </c>
      <c r="N72" s="11" t="s">
        <v>97</v>
      </c>
      <c r="O72" s="11" t="s">
        <v>729</v>
      </c>
      <c r="P72" s="11" t="s">
        <v>730</v>
      </c>
      <c r="Q72" s="11"/>
      <c r="R72" s="18" t="s">
        <v>117</v>
      </c>
      <c r="S72" s="18"/>
      <c r="T72" s="18"/>
      <c r="U72" s="18"/>
      <c r="V72" s="18" t="s">
        <v>731</v>
      </c>
      <c r="W72" s="20" t="s">
        <v>4373</v>
      </c>
      <c r="X72" s="15" t="s">
        <v>83</v>
      </c>
      <c r="Y72" s="62"/>
    </row>
    <row r="73" s="48" customFormat="1" ht="36" customHeight="1" spans="1:25">
      <c r="A73" s="9"/>
      <c r="B73" s="11" t="str">
        <f t="shared" si="1"/>
        <v>快捷控制_71</v>
      </c>
      <c r="C73" s="11" t="s">
        <v>4511</v>
      </c>
      <c r="D73" s="11"/>
      <c r="E73" s="54" t="s">
        <v>358</v>
      </c>
      <c r="F73" s="53"/>
      <c r="G73" s="53"/>
      <c r="H73" s="53"/>
      <c r="I73" s="53"/>
      <c r="J73" s="57" t="s">
        <v>4580</v>
      </c>
      <c r="K73" s="18" t="s">
        <v>4572</v>
      </c>
      <c r="L73" s="18" t="s">
        <v>4581</v>
      </c>
      <c r="M73" s="55" t="s">
        <v>4582</v>
      </c>
      <c r="N73" s="11" t="s">
        <v>97</v>
      </c>
      <c r="O73" s="11" t="s">
        <v>729</v>
      </c>
      <c r="P73" s="11" t="s">
        <v>730</v>
      </c>
      <c r="Q73" s="11"/>
      <c r="R73" s="18" t="s">
        <v>117</v>
      </c>
      <c r="S73" s="18"/>
      <c r="T73" s="18"/>
      <c r="U73" s="18"/>
      <c r="V73" s="18" t="s">
        <v>731</v>
      </c>
      <c r="W73" s="20" t="s">
        <v>4373</v>
      </c>
      <c r="X73" s="15" t="s">
        <v>83</v>
      </c>
      <c r="Y73" s="62"/>
    </row>
    <row r="74" s="48" customFormat="1" ht="78" customHeight="1" spans="1:25">
      <c r="A74" s="9"/>
      <c r="B74" s="11" t="str">
        <f t="shared" si="1"/>
        <v>快捷控制_72</v>
      </c>
      <c r="C74" s="11" t="s">
        <v>4511</v>
      </c>
      <c r="D74" s="11"/>
      <c r="E74" s="54" t="s">
        <v>358</v>
      </c>
      <c r="F74" s="53"/>
      <c r="G74" s="53"/>
      <c r="H74" s="53"/>
      <c r="I74" s="53"/>
      <c r="J74" s="57" t="s">
        <v>4583</v>
      </c>
      <c r="K74" s="18" t="s">
        <v>4584</v>
      </c>
      <c r="L74" s="18" t="s">
        <v>4585</v>
      </c>
      <c r="M74" s="55" t="s">
        <v>4586</v>
      </c>
      <c r="N74" s="11" t="s">
        <v>95</v>
      </c>
      <c r="O74" s="11" t="s">
        <v>729</v>
      </c>
      <c r="P74" s="11" t="s">
        <v>730</v>
      </c>
      <c r="Q74" s="11"/>
      <c r="R74" s="18" t="s">
        <v>117</v>
      </c>
      <c r="S74" s="18"/>
      <c r="T74" s="18"/>
      <c r="U74" s="18"/>
      <c r="V74" s="18" t="s">
        <v>731</v>
      </c>
      <c r="W74" s="20" t="s">
        <v>4373</v>
      </c>
      <c r="X74" s="15" t="s">
        <v>83</v>
      </c>
      <c r="Y74" s="62"/>
    </row>
    <row r="75" s="48" customFormat="1" ht="80.25" customHeight="1" spans="1:25">
      <c r="A75" s="9"/>
      <c r="B75" s="11" t="str">
        <f t="shared" si="1"/>
        <v>快捷控制_73</v>
      </c>
      <c r="C75" s="11" t="s">
        <v>4511</v>
      </c>
      <c r="D75" s="11"/>
      <c r="E75" s="54" t="s">
        <v>358</v>
      </c>
      <c r="F75" s="53"/>
      <c r="G75" s="53"/>
      <c r="H75" s="53"/>
      <c r="I75" s="53"/>
      <c r="J75" s="57" t="s">
        <v>4587</v>
      </c>
      <c r="K75" s="18" t="s">
        <v>4588</v>
      </c>
      <c r="L75" s="18" t="s">
        <v>4586</v>
      </c>
      <c r="M75" s="55" t="s">
        <v>4589</v>
      </c>
      <c r="N75" s="11" t="s">
        <v>95</v>
      </c>
      <c r="O75" s="11" t="s">
        <v>729</v>
      </c>
      <c r="P75" s="11" t="s">
        <v>730</v>
      </c>
      <c r="Q75" s="11"/>
      <c r="R75" s="18" t="s">
        <v>117</v>
      </c>
      <c r="S75" s="18"/>
      <c r="T75" s="18"/>
      <c r="U75" s="18"/>
      <c r="V75" s="18" t="s">
        <v>731</v>
      </c>
      <c r="W75" s="20" t="s">
        <v>4373</v>
      </c>
      <c r="X75" s="15" t="s">
        <v>83</v>
      </c>
      <c r="Y75" s="62"/>
    </row>
    <row r="76" s="48" customFormat="1" ht="78" customHeight="1" spans="1:25">
      <c r="A76" s="9"/>
      <c r="B76" s="11" t="str">
        <f t="shared" si="1"/>
        <v>快捷控制_74</v>
      </c>
      <c r="C76" s="11" t="s">
        <v>4511</v>
      </c>
      <c r="D76" s="11"/>
      <c r="E76" s="54" t="s">
        <v>358</v>
      </c>
      <c r="F76" s="53"/>
      <c r="G76" s="53"/>
      <c r="H76" s="53"/>
      <c r="I76" s="53"/>
      <c r="J76" s="57" t="s">
        <v>4590</v>
      </c>
      <c r="K76" s="18" t="s">
        <v>4591</v>
      </c>
      <c r="L76" s="18" t="s">
        <v>4586</v>
      </c>
      <c r="M76" s="55" t="s">
        <v>4592</v>
      </c>
      <c r="N76" s="11" t="s">
        <v>95</v>
      </c>
      <c r="O76" s="11" t="s">
        <v>729</v>
      </c>
      <c r="P76" s="11" t="s">
        <v>730</v>
      </c>
      <c r="Q76" s="11"/>
      <c r="R76" s="18" t="s">
        <v>117</v>
      </c>
      <c r="S76" s="18"/>
      <c r="T76" s="18"/>
      <c r="U76" s="18"/>
      <c r="V76" s="18" t="s">
        <v>731</v>
      </c>
      <c r="W76" s="20" t="s">
        <v>4373</v>
      </c>
      <c r="X76" s="15" t="s">
        <v>83</v>
      </c>
      <c r="Y76" s="62"/>
    </row>
    <row r="77" s="48" customFormat="1" ht="82.35" customHeight="1" spans="1:25">
      <c r="A77" s="9"/>
      <c r="B77" s="11" t="str">
        <f t="shared" si="1"/>
        <v>快捷控制_75</v>
      </c>
      <c r="C77" s="11" t="s">
        <v>4511</v>
      </c>
      <c r="D77" s="11"/>
      <c r="E77" s="54" t="s">
        <v>358</v>
      </c>
      <c r="F77" s="53"/>
      <c r="G77" s="53"/>
      <c r="H77" s="53"/>
      <c r="I77" s="53"/>
      <c r="J77" s="57" t="s">
        <v>4593</v>
      </c>
      <c r="K77" s="18" t="s">
        <v>4584</v>
      </c>
      <c r="L77" s="18" t="s">
        <v>4594</v>
      </c>
      <c r="M77" s="55" t="s">
        <v>4595</v>
      </c>
      <c r="N77" s="11" t="s">
        <v>95</v>
      </c>
      <c r="O77" s="11" t="s">
        <v>729</v>
      </c>
      <c r="P77" s="11" t="s">
        <v>730</v>
      </c>
      <c r="Q77" s="11"/>
      <c r="R77" s="18" t="s">
        <v>117</v>
      </c>
      <c r="S77" s="18"/>
      <c r="T77" s="18"/>
      <c r="U77" s="18"/>
      <c r="V77" s="18" t="s">
        <v>731</v>
      </c>
      <c r="W77" s="20" t="s">
        <v>4373</v>
      </c>
      <c r="X77" s="15" t="s">
        <v>83</v>
      </c>
      <c r="Y77" s="62"/>
    </row>
    <row r="78" s="48" customFormat="1" ht="84" customHeight="1" spans="1:25">
      <c r="A78" s="9"/>
      <c r="B78" s="11" t="str">
        <f t="shared" si="1"/>
        <v>快捷控制_76</v>
      </c>
      <c r="C78" s="11" t="s">
        <v>4511</v>
      </c>
      <c r="D78" s="11"/>
      <c r="E78" s="54" t="s">
        <v>358</v>
      </c>
      <c r="F78" s="53"/>
      <c r="G78" s="53"/>
      <c r="H78" s="53"/>
      <c r="I78" s="53"/>
      <c r="J78" s="57" t="s">
        <v>4596</v>
      </c>
      <c r="K78" s="18" t="s">
        <v>4588</v>
      </c>
      <c r="L78" s="18" t="s">
        <v>4595</v>
      </c>
      <c r="M78" s="55" t="s">
        <v>4597</v>
      </c>
      <c r="N78" s="11" t="s">
        <v>95</v>
      </c>
      <c r="O78" s="11" t="s">
        <v>729</v>
      </c>
      <c r="P78" s="11" t="s">
        <v>730</v>
      </c>
      <c r="Q78" s="11"/>
      <c r="R78" s="18" t="s">
        <v>117</v>
      </c>
      <c r="S78" s="18"/>
      <c r="T78" s="18"/>
      <c r="U78" s="18"/>
      <c r="V78" s="18" t="s">
        <v>731</v>
      </c>
      <c r="W78" s="20" t="s">
        <v>4373</v>
      </c>
      <c r="X78" s="15" t="s">
        <v>83</v>
      </c>
      <c r="Y78" s="62"/>
    </row>
    <row r="79" s="48" customFormat="1" ht="84" customHeight="1" spans="1:25">
      <c r="A79" s="9"/>
      <c r="B79" s="11" t="str">
        <f t="shared" si="1"/>
        <v>快捷控制_77</v>
      </c>
      <c r="C79" s="11" t="s">
        <v>4511</v>
      </c>
      <c r="D79" s="11"/>
      <c r="E79" s="54" t="s">
        <v>358</v>
      </c>
      <c r="F79" s="53"/>
      <c r="G79" s="53"/>
      <c r="H79" s="53"/>
      <c r="I79" s="53"/>
      <c r="J79" s="57" t="s">
        <v>4598</v>
      </c>
      <c r="K79" s="18" t="s">
        <v>4591</v>
      </c>
      <c r="L79" s="18" t="s">
        <v>4595</v>
      </c>
      <c r="M79" s="55" t="s">
        <v>4599</v>
      </c>
      <c r="N79" s="11" t="s">
        <v>95</v>
      </c>
      <c r="O79" s="11" t="s">
        <v>729</v>
      </c>
      <c r="P79" s="11" t="s">
        <v>730</v>
      </c>
      <c r="Q79" s="11"/>
      <c r="R79" s="18" t="s">
        <v>117</v>
      </c>
      <c r="S79" s="18"/>
      <c r="T79" s="18"/>
      <c r="U79" s="18"/>
      <c r="V79" s="18" t="s">
        <v>731</v>
      </c>
      <c r="W79" s="20" t="s">
        <v>4373</v>
      </c>
      <c r="X79" s="15" t="s">
        <v>83</v>
      </c>
      <c r="Y79" s="62"/>
    </row>
    <row r="80" s="48" customFormat="1" ht="36" customHeight="1" spans="1:25">
      <c r="A80" s="9"/>
      <c r="B80" s="11" t="str">
        <f t="shared" si="1"/>
        <v>快捷控制_78</v>
      </c>
      <c r="C80" s="11" t="s">
        <v>4511</v>
      </c>
      <c r="D80" s="11"/>
      <c r="E80" s="54" t="s">
        <v>358</v>
      </c>
      <c r="F80" s="53"/>
      <c r="G80" s="53"/>
      <c r="H80" s="53"/>
      <c r="I80" s="53"/>
      <c r="J80" s="57" t="s">
        <v>4600</v>
      </c>
      <c r="K80" s="18" t="s">
        <v>4584</v>
      </c>
      <c r="L80" s="18" t="s">
        <v>4601</v>
      </c>
      <c r="M80" s="55" t="s">
        <v>4602</v>
      </c>
      <c r="N80" s="11" t="s">
        <v>95</v>
      </c>
      <c r="O80" s="11" t="s">
        <v>729</v>
      </c>
      <c r="P80" s="11" t="s">
        <v>730</v>
      </c>
      <c r="Q80" s="11"/>
      <c r="R80" s="18" t="s">
        <v>117</v>
      </c>
      <c r="S80" s="18"/>
      <c r="T80" s="18"/>
      <c r="U80" s="18"/>
      <c r="V80" s="18" t="s">
        <v>731</v>
      </c>
      <c r="W80" s="20" t="s">
        <v>4373</v>
      </c>
      <c r="X80" s="15" t="s">
        <v>83</v>
      </c>
      <c r="Y80" s="62"/>
    </row>
    <row r="81" s="48" customFormat="1" ht="87.75" customHeight="1" spans="1:25">
      <c r="A81" s="9"/>
      <c r="B81" s="11" t="str">
        <f t="shared" si="1"/>
        <v>快捷控制_79</v>
      </c>
      <c r="C81" s="11" t="s">
        <v>4511</v>
      </c>
      <c r="D81" s="11"/>
      <c r="E81" s="54" t="s">
        <v>358</v>
      </c>
      <c r="F81" s="53"/>
      <c r="G81" s="53"/>
      <c r="H81" s="53"/>
      <c r="I81" s="53"/>
      <c r="J81" s="57" t="s">
        <v>4603</v>
      </c>
      <c r="K81" s="18" t="s">
        <v>4588</v>
      </c>
      <c r="L81" s="18" t="s">
        <v>4602</v>
      </c>
      <c r="M81" s="55" t="s">
        <v>4604</v>
      </c>
      <c r="N81" s="11" t="s">
        <v>95</v>
      </c>
      <c r="O81" s="11" t="s">
        <v>729</v>
      </c>
      <c r="P81" s="11" t="s">
        <v>730</v>
      </c>
      <c r="Q81" s="11"/>
      <c r="R81" s="18" t="s">
        <v>117</v>
      </c>
      <c r="S81" s="18"/>
      <c r="T81" s="18"/>
      <c r="U81" s="18"/>
      <c r="V81" s="18" t="s">
        <v>731</v>
      </c>
      <c r="W81" s="20" t="s">
        <v>4373</v>
      </c>
      <c r="X81" s="15" t="s">
        <v>83</v>
      </c>
      <c r="Y81" s="62"/>
    </row>
    <row r="82" s="48" customFormat="1" ht="62.25" customHeight="1" spans="1:25">
      <c r="A82" s="9"/>
      <c r="B82" s="11" t="str">
        <f t="shared" si="1"/>
        <v>快捷控制_80</v>
      </c>
      <c r="C82" s="11" t="s">
        <v>4511</v>
      </c>
      <c r="D82" s="11"/>
      <c r="E82" s="54" t="s">
        <v>358</v>
      </c>
      <c r="F82" s="53"/>
      <c r="G82" s="53"/>
      <c r="H82" s="53"/>
      <c r="I82" s="53"/>
      <c r="J82" s="57" t="s">
        <v>4605</v>
      </c>
      <c r="K82" s="18" t="s">
        <v>4591</v>
      </c>
      <c r="L82" s="18" t="s">
        <v>4602</v>
      </c>
      <c r="M82" s="55" t="s">
        <v>4606</v>
      </c>
      <c r="N82" s="11" t="s">
        <v>95</v>
      </c>
      <c r="O82" s="11" t="s">
        <v>729</v>
      </c>
      <c r="P82" s="11" t="s">
        <v>730</v>
      </c>
      <c r="Q82" s="11"/>
      <c r="R82" s="18" t="s">
        <v>117</v>
      </c>
      <c r="S82" s="18"/>
      <c r="T82" s="18"/>
      <c r="U82" s="18"/>
      <c r="V82" s="18" t="s">
        <v>731</v>
      </c>
      <c r="W82" s="20" t="s">
        <v>4373</v>
      </c>
      <c r="X82" s="15" t="s">
        <v>83</v>
      </c>
      <c r="Y82" s="62"/>
    </row>
    <row r="83" s="48" customFormat="1" ht="102.75" customHeight="1" spans="1:25">
      <c r="A83" s="9"/>
      <c r="B83" s="11" t="str">
        <f t="shared" si="1"/>
        <v>快捷控制_81</v>
      </c>
      <c r="C83" s="11" t="s">
        <v>4511</v>
      </c>
      <c r="D83" s="11"/>
      <c r="E83" s="54" t="s">
        <v>358</v>
      </c>
      <c r="F83" s="53"/>
      <c r="G83" s="53"/>
      <c r="H83" s="53"/>
      <c r="I83" s="53"/>
      <c r="J83" s="57" t="s">
        <v>4607</v>
      </c>
      <c r="K83" s="18" t="s">
        <v>4584</v>
      </c>
      <c r="L83" s="18" t="s">
        <v>4608</v>
      </c>
      <c r="M83" s="55" t="s">
        <v>4609</v>
      </c>
      <c r="N83" s="11" t="s">
        <v>95</v>
      </c>
      <c r="O83" s="11" t="s">
        <v>729</v>
      </c>
      <c r="P83" s="11" t="s">
        <v>730</v>
      </c>
      <c r="Q83" s="11"/>
      <c r="R83" s="18" t="s">
        <v>117</v>
      </c>
      <c r="S83" s="18"/>
      <c r="T83" s="18"/>
      <c r="U83" s="18"/>
      <c r="V83" s="18" t="s">
        <v>731</v>
      </c>
      <c r="W83" s="20" t="s">
        <v>4373</v>
      </c>
      <c r="X83" s="15" t="s">
        <v>83</v>
      </c>
      <c r="Y83" s="62"/>
    </row>
    <row r="84" s="48" customFormat="1" ht="102.75" customHeight="1" spans="1:25">
      <c r="A84" s="9"/>
      <c r="B84" s="11" t="str">
        <f t="shared" si="1"/>
        <v>快捷控制_82</v>
      </c>
      <c r="C84" s="11" t="s">
        <v>4511</v>
      </c>
      <c r="D84" s="11"/>
      <c r="E84" s="54" t="s">
        <v>358</v>
      </c>
      <c r="F84" s="53"/>
      <c r="G84" s="53"/>
      <c r="H84" s="53"/>
      <c r="I84" s="53"/>
      <c r="J84" s="57" t="s">
        <v>4610</v>
      </c>
      <c r="K84" s="18" t="s">
        <v>4588</v>
      </c>
      <c r="L84" s="18" t="s">
        <v>4609</v>
      </c>
      <c r="M84" s="55" t="s">
        <v>4611</v>
      </c>
      <c r="N84" s="11" t="s">
        <v>95</v>
      </c>
      <c r="O84" s="11" t="s">
        <v>729</v>
      </c>
      <c r="P84" s="11" t="s">
        <v>730</v>
      </c>
      <c r="Q84" s="11"/>
      <c r="R84" s="18" t="s">
        <v>117</v>
      </c>
      <c r="S84" s="18"/>
      <c r="T84" s="18"/>
      <c r="U84" s="18"/>
      <c r="V84" s="18" t="s">
        <v>731</v>
      </c>
      <c r="W84" s="20" t="s">
        <v>4373</v>
      </c>
      <c r="X84" s="15" t="s">
        <v>83</v>
      </c>
      <c r="Y84" s="62"/>
    </row>
    <row r="85" s="48" customFormat="1" ht="87.95" customHeight="1" spans="1:25">
      <c r="A85" s="9"/>
      <c r="B85" s="11" t="str">
        <f t="shared" si="1"/>
        <v>快捷控制_83</v>
      </c>
      <c r="C85" s="11" t="s">
        <v>4511</v>
      </c>
      <c r="D85" s="11"/>
      <c r="E85" s="54" t="s">
        <v>358</v>
      </c>
      <c r="F85" s="53"/>
      <c r="G85" s="53"/>
      <c r="H85" s="53"/>
      <c r="I85" s="53"/>
      <c r="J85" s="57" t="s">
        <v>4612</v>
      </c>
      <c r="K85" s="18" t="s">
        <v>4591</v>
      </c>
      <c r="L85" s="18" t="s">
        <v>4609</v>
      </c>
      <c r="M85" s="55" t="s">
        <v>4613</v>
      </c>
      <c r="N85" s="11" t="s">
        <v>95</v>
      </c>
      <c r="O85" s="11" t="s">
        <v>729</v>
      </c>
      <c r="P85" s="11" t="s">
        <v>730</v>
      </c>
      <c r="Q85" s="11"/>
      <c r="R85" s="18" t="s">
        <v>117</v>
      </c>
      <c r="S85" s="18"/>
      <c r="T85" s="18"/>
      <c r="U85" s="18"/>
      <c r="V85" s="18" t="s">
        <v>731</v>
      </c>
      <c r="W85" s="20" t="s">
        <v>4373</v>
      </c>
      <c r="X85" s="15" t="s">
        <v>83</v>
      </c>
      <c r="Y85" s="62"/>
    </row>
    <row r="86" s="48" customFormat="1" ht="87.95" customHeight="1" spans="1:25">
      <c r="A86" s="9"/>
      <c r="B86" s="11" t="str">
        <f t="shared" si="1"/>
        <v>快捷控制_84</v>
      </c>
      <c r="C86" s="11" t="s">
        <v>4511</v>
      </c>
      <c r="D86" s="11"/>
      <c r="E86" s="54" t="s">
        <v>358</v>
      </c>
      <c r="F86" s="53"/>
      <c r="G86" s="53"/>
      <c r="H86" s="53"/>
      <c r="I86" s="53"/>
      <c r="J86" s="57" t="s">
        <v>4614</v>
      </c>
      <c r="K86" s="18" t="s">
        <v>4584</v>
      </c>
      <c r="L86" s="18" t="s">
        <v>4615</v>
      </c>
      <c r="M86" s="55" t="s">
        <v>4616</v>
      </c>
      <c r="N86" s="11" t="s">
        <v>95</v>
      </c>
      <c r="O86" s="11" t="s">
        <v>729</v>
      </c>
      <c r="P86" s="11" t="s">
        <v>730</v>
      </c>
      <c r="Q86" s="11"/>
      <c r="R86" s="18" t="s">
        <v>117</v>
      </c>
      <c r="S86" s="17"/>
      <c r="T86" s="18"/>
      <c r="U86" s="17"/>
      <c r="V86" s="18" t="s">
        <v>731</v>
      </c>
      <c r="W86" s="20" t="s">
        <v>4373</v>
      </c>
      <c r="X86" s="15" t="s">
        <v>83</v>
      </c>
      <c r="Y86" s="62"/>
    </row>
    <row r="87" s="48" customFormat="1" ht="87.95" customHeight="1" spans="1:25">
      <c r="A87" s="9"/>
      <c r="B87" s="11" t="str">
        <f t="shared" si="1"/>
        <v>快捷控制_85</v>
      </c>
      <c r="C87" s="11" t="s">
        <v>4511</v>
      </c>
      <c r="D87" s="11"/>
      <c r="E87" s="54" t="s">
        <v>358</v>
      </c>
      <c r="F87" s="53"/>
      <c r="G87" s="53"/>
      <c r="H87" s="53"/>
      <c r="I87" s="53"/>
      <c r="J87" s="57" t="s">
        <v>4617</v>
      </c>
      <c r="K87" s="18" t="s">
        <v>4588</v>
      </c>
      <c r="L87" s="18" t="s">
        <v>4616</v>
      </c>
      <c r="M87" s="55" t="s">
        <v>4618</v>
      </c>
      <c r="N87" s="11" t="s">
        <v>95</v>
      </c>
      <c r="O87" s="11" t="s">
        <v>729</v>
      </c>
      <c r="P87" s="11" t="s">
        <v>730</v>
      </c>
      <c r="Q87" s="11"/>
      <c r="R87" s="18" t="s">
        <v>117</v>
      </c>
      <c r="S87" s="17"/>
      <c r="T87" s="18"/>
      <c r="U87" s="17"/>
      <c r="V87" s="18" t="s">
        <v>731</v>
      </c>
      <c r="W87" s="20" t="s">
        <v>4373</v>
      </c>
      <c r="X87" s="15" t="s">
        <v>83</v>
      </c>
      <c r="Y87" s="62"/>
    </row>
    <row r="88" s="48" customFormat="1" ht="87.95" customHeight="1" spans="1:25">
      <c r="A88" s="9"/>
      <c r="B88" s="11" t="str">
        <f t="shared" si="1"/>
        <v>快捷控制_86</v>
      </c>
      <c r="C88" s="11" t="s">
        <v>4511</v>
      </c>
      <c r="D88" s="11"/>
      <c r="E88" s="54" t="s">
        <v>358</v>
      </c>
      <c r="F88" s="53"/>
      <c r="G88" s="53"/>
      <c r="H88" s="53"/>
      <c r="I88" s="53"/>
      <c r="J88" s="57" t="s">
        <v>4619</v>
      </c>
      <c r="K88" s="18" t="s">
        <v>4591</v>
      </c>
      <c r="L88" s="18" t="s">
        <v>4616</v>
      </c>
      <c r="M88" s="55" t="s">
        <v>4620</v>
      </c>
      <c r="N88" s="11" t="s">
        <v>95</v>
      </c>
      <c r="O88" s="11" t="s">
        <v>729</v>
      </c>
      <c r="P88" s="11" t="s">
        <v>730</v>
      </c>
      <c r="Q88" s="11"/>
      <c r="R88" s="18" t="s">
        <v>117</v>
      </c>
      <c r="S88" s="17"/>
      <c r="T88" s="18"/>
      <c r="U88" s="17"/>
      <c r="V88" s="18" t="s">
        <v>731</v>
      </c>
      <c r="W88" s="20" t="s">
        <v>4373</v>
      </c>
      <c r="X88" s="15" t="s">
        <v>83</v>
      </c>
      <c r="Y88" s="62"/>
    </row>
    <row r="89" s="48" customFormat="1" ht="105" customHeight="1" spans="1:25">
      <c r="A89" s="9"/>
      <c r="B89" s="11" t="str">
        <f t="shared" si="1"/>
        <v>快捷控制_87</v>
      </c>
      <c r="C89" s="11" t="s">
        <v>4511</v>
      </c>
      <c r="D89" s="11"/>
      <c r="E89" s="54" t="s">
        <v>358</v>
      </c>
      <c r="F89" s="53"/>
      <c r="G89" s="53"/>
      <c r="H89" s="53"/>
      <c r="I89" s="53"/>
      <c r="J89" s="57" t="s">
        <v>4621</v>
      </c>
      <c r="K89" s="18" t="s">
        <v>4584</v>
      </c>
      <c r="L89" s="18" t="s">
        <v>4622</v>
      </c>
      <c r="M89" s="55" t="s">
        <v>4623</v>
      </c>
      <c r="N89" s="11" t="s">
        <v>95</v>
      </c>
      <c r="O89" s="11" t="s">
        <v>729</v>
      </c>
      <c r="P89" s="11" t="s">
        <v>730</v>
      </c>
      <c r="Q89" s="11"/>
      <c r="R89" s="18" t="s">
        <v>117</v>
      </c>
      <c r="S89" s="17"/>
      <c r="T89" s="18"/>
      <c r="U89" s="17"/>
      <c r="V89" s="18" t="s">
        <v>731</v>
      </c>
      <c r="W89" s="20" t="s">
        <v>4373</v>
      </c>
      <c r="X89" s="15" t="s">
        <v>83</v>
      </c>
      <c r="Y89" s="62"/>
    </row>
    <row r="90" s="48" customFormat="1" ht="105" customHeight="1" spans="1:25">
      <c r="A90" s="9"/>
      <c r="B90" s="11" t="str">
        <f t="shared" si="1"/>
        <v>快捷控制_88</v>
      </c>
      <c r="C90" s="11" t="s">
        <v>4511</v>
      </c>
      <c r="D90" s="11"/>
      <c r="E90" s="54" t="s">
        <v>358</v>
      </c>
      <c r="F90" s="53"/>
      <c r="G90" s="53"/>
      <c r="H90" s="53"/>
      <c r="I90" s="53"/>
      <c r="J90" s="57" t="s">
        <v>4624</v>
      </c>
      <c r="K90" s="18" t="s">
        <v>4588</v>
      </c>
      <c r="L90" s="18" t="s">
        <v>4623</v>
      </c>
      <c r="M90" s="55" t="s">
        <v>4625</v>
      </c>
      <c r="N90" s="11" t="s">
        <v>95</v>
      </c>
      <c r="O90" s="11" t="s">
        <v>729</v>
      </c>
      <c r="P90" s="11" t="s">
        <v>730</v>
      </c>
      <c r="Q90" s="11"/>
      <c r="R90" s="18" t="s">
        <v>117</v>
      </c>
      <c r="S90" s="17"/>
      <c r="T90" s="18"/>
      <c r="U90" s="17"/>
      <c r="V90" s="18" t="s">
        <v>731</v>
      </c>
      <c r="W90" s="20" t="s">
        <v>4373</v>
      </c>
      <c r="X90" s="15" t="s">
        <v>83</v>
      </c>
      <c r="Y90" s="62"/>
    </row>
    <row r="91" s="48" customFormat="1" ht="105" customHeight="1" spans="1:25">
      <c r="A91" s="9"/>
      <c r="B91" s="11" t="str">
        <f t="shared" si="1"/>
        <v>快捷控制_89</v>
      </c>
      <c r="C91" s="11" t="s">
        <v>4511</v>
      </c>
      <c r="D91" s="11"/>
      <c r="E91" s="54" t="s">
        <v>358</v>
      </c>
      <c r="F91" s="53"/>
      <c r="G91" s="53"/>
      <c r="H91" s="53"/>
      <c r="I91" s="53"/>
      <c r="J91" s="57" t="s">
        <v>4626</v>
      </c>
      <c r="K91" s="18" t="s">
        <v>4591</v>
      </c>
      <c r="L91" s="18" t="s">
        <v>4623</v>
      </c>
      <c r="M91" s="55" t="s">
        <v>4627</v>
      </c>
      <c r="N91" s="11" t="s">
        <v>95</v>
      </c>
      <c r="O91" s="11" t="s">
        <v>729</v>
      </c>
      <c r="P91" s="11" t="s">
        <v>730</v>
      </c>
      <c r="Q91" s="11"/>
      <c r="R91" s="18" t="s">
        <v>117</v>
      </c>
      <c r="S91" s="17"/>
      <c r="T91" s="18"/>
      <c r="U91" s="17"/>
      <c r="V91" s="18" t="s">
        <v>731</v>
      </c>
      <c r="W91" s="20" t="s">
        <v>4373</v>
      </c>
      <c r="X91" s="15" t="s">
        <v>83</v>
      </c>
      <c r="Y91" s="62"/>
    </row>
    <row r="92" s="48" customFormat="1" ht="87.95" customHeight="1" spans="1:25">
      <c r="A92" s="9"/>
      <c r="B92" s="11" t="str">
        <f t="shared" ref="B92:B108" si="2">"快捷控制_"&amp;ROW()-2</f>
        <v>快捷控制_90</v>
      </c>
      <c r="C92" s="11" t="s">
        <v>4511</v>
      </c>
      <c r="D92" s="11"/>
      <c r="E92" s="54" t="s">
        <v>358</v>
      </c>
      <c r="F92" s="53"/>
      <c r="G92" s="53"/>
      <c r="H92" s="53"/>
      <c r="I92" s="53"/>
      <c r="J92" s="57" t="s">
        <v>4628</v>
      </c>
      <c r="K92" s="18" t="s">
        <v>4584</v>
      </c>
      <c r="L92" s="18" t="s">
        <v>4629</v>
      </c>
      <c r="M92" s="55" t="s">
        <v>4630</v>
      </c>
      <c r="N92" s="11" t="s">
        <v>95</v>
      </c>
      <c r="O92" s="11" t="s">
        <v>729</v>
      </c>
      <c r="P92" s="11" t="s">
        <v>730</v>
      </c>
      <c r="Q92" s="11"/>
      <c r="R92" s="18" t="s">
        <v>117</v>
      </c>
      <c r="S92" s="17"/>
      <c r="T92" s="18"/>
      <c r="U92" s="17"/>
      <c r="V92" s="18" t="s">
        <v>731</v>
      </c>
      <c r="W92" s="20" t="s">
        <v>4373</v>
      </c>
      <c r="X92" s="15" t="s">
        <v>83</v>
      </c>
      <c r="Y92" s="62"/>
    </row>
    <row r="93" s="48" customFormat="1" ht="87.95" customHeight="1" spans="1:25">
      <c r="A93" s="9"/>
      <c r="B93" s="11" t="str">
        <f t="shared" si="2"/>
        <v>快捷控制_91</v>
      </c>
      <c r="C93" s="11" t="s">
        <v>4511</v>
      </c>
      <c r="D93" s="11"/>
      <c r="E93" s="54" t="s">
        <v>358</v>
      </c>
      <c r="F93" s="53"/>
      <c r="G93" s="53"/>
      <c r="H93" s="53"/>
      <c r="I93" s="53"/>
      <c r="J93" s="57" t="s">
        <v>4631</v>
      </c>
      <c r="K93" s="18" t="s">
        <v>4588</v>
      </c>
      <c r="L93" s="18" t="s">
        <v>4630</v>
      </c>
      <c r="M93" s="55" t="s">
        <v>4632</v>
      </c>
      <c r="N93" s="11" t="s">
        <v>95</v>
      </c>
      <c r="O93" s="11" t="s">
        <v>729</v>
      </c>
      <c r="P93" s="11" t="s">
        <v>730</v>
      </c>
      <c r="Q93" s="11"/>
      <c r="R93" s="18" t="s">
        <v>117</v>
      </c>
      <c r="S93" s="17"/>
      <c r="T93" s="18"/>
      <c r="U93" s="17"/>
      <c r="V93" s="18" t="s">
        <v>731</v>
      </c>
      <c r="W93" s="20" t="s">
        <v>4373</v>
      </c>
      <c r="X93" s="15" t="s">
        <v>83</v>
      </c>
      <c r="Y93" s="62"/>
    </row>
    <row r="94" s="48" customFormat="1" ht="87.95" customHeight="1" spans="1:25">
      <c r="A94" s="9"/>
      <c r="B94" s="11" t="str">
        <f t="shared" si="2"/>
        <v>快捷控制_92</v>
      </c>
      <c r="C94" s="11" t="s">
        <v>4511</v>
      </c>
      <c r="D94" s="11"/>
      <c r="E94" s="54" t="s">
        <v>358</v>
      </c>
      <c r="F94" s="53"/>
      <c r="G94" s="53"/>
      <c r="H94" s="53"/>
      <c r="I94" s="53"/>
      <c r="J94" s="57" t="s">
        <v>4633</v>
      </c>
      <c r="K94" s="18" t="s">
        <v>4591</v>
      </c>
      <c r="L94" s="18" t="s">
        <v>4630</v>
      </c>
      <c r="M94" s="55" t="s">
        <v>4634</v>
      </c>
      <c r="N94" s="11" t="s">
        <v>95</v>
      </c>
      <c r="O94" s="11" t="s">
        <v>729</v>
      </c>
      <c r="P94" s="11" t="s">
        <v>730</v>
      </c>
      <c r="Q94" s="11"/>
      <c r="R94" s="18" t="s">
        <v>117</v>
      </c>
      <c r="S94" s="17"/>
      <c r="T94" s="18"/>
      <c r="U94" s="17"/>
      <c r="V94" s="18" t="s">
        <v>731</v>
      </c>
      <c r="W94" s="20" t="s">
        <v>4373</v>
      </c>
      <c r="X94" s="15" t="s">
        <v>83</v>
      </c>
      <c r="Y94" s="62"/>
    </row>
    <row r="95" s="48" customFormat="1" ht="87.95" customHeight="1" spans="1:25">
      <c r="A95" s="9"/>
      <c r="B95" s="11" t="str">
        <f t="shared" si="2"/>
        <v>快捷控制_93</v>
      </c>
      <c r="C95" s="11" t="s">
        <v>4511</v>
      </c>
      <c r="D95" s="11"/>
      <c r="E95" s="54" t="s">
        <v>358</v>
      </c>
      <c r="F95" s="53"/>
      <c r="G95" s="53"/>
      <c r="H95" s="53"/>
      <c r="I95" s="53"/>
      <c r="J95" s="57" t="s">
        <v>4635</v>
      </c>
      <c r="K95" s="18" t="s">
        <v>4584</v>
      </c>
      <c r="L95" s="18" t="s">
        <v>4636</v>
      </c>
      <c r="M95" s="55" t="s">
        <v>4637</v>
      </c>
      <c r="N95" s="11" t="s">
        <v>95</v>
      </c>
      <c r="O95" s="11" t="s">
        <v>729</v>
      </c>
      <c r="P95" s="11" t="s">
        <v>730</v>
      </c>
      <c r="Q95" s="11"/>
      <c r="R95" s="18" t="s">
        <v>117</v>
      </c>
      <c r="S95" s="17"/>
      <c r="T95" s="18"/>
      <c r="U95" s="17"/>
      <c r="V95" s="18" t="s">
        <v>731</v>
      </c>
      <c r="W95" s="20" t="s">
        <v>4373</v>
      </c>
      <c r="X95" s="15" t="s">
        <v>83</v>
      </c>
      <c r="Y95" s="62"/>
    </row>
    <row r="96" s="48" customFormat="1" ht="87.95" customHeight="1" spans="1:25">
      <c r="A96" s="9"/>
      <c r="B96" s="11" t="str">
        <f t="shared" si="2"/>
        <v>快捷控制_94</v>
      </c>
      <c r="C96" s="11" t="s">
        <v>4511</v>
      </c>
      <c r="D96" s="11"/>
      <c r="E96" s="54" t="s">
        <v>358</v>
      </c>
      <c r="F96" s="53"/>
      <c r="G96" s="53"/>
      <c r="H96" s="53"/>
      <c r="I96" s="53"/>
      <c r="J96" s="57" t="s">
        <v>4638</v>
      </c>
      <c r="K96" s="18" t="s">
        <v>4588</v>
      </c>
      <c r="L96" s="18" t="s">
        <v>4637</v>
      </c>
      <c r="M96" s="55" t="s">
        <v>4639</v>
      </c>
      <c r="N96" s="11" t="s">
        <v>95</v>
      </c>
      <c r="O96" s="11" t="s">
        <v>729</v>
      </c>
      <c r="P96" s="11" t="s">
        <v>730</v>
      </c>
      <c r="Q96" s="11"/>
      <c r="R96" s="18" t="s">
        <v>117</v>
      </c>
      <c r="S96" s="17"/>
      <c r="T96" s="18"/>
      <c r="U96" s="17"/>
      <c r="V96" s="18" t="s">
        <v>731</v>
      </c>
      <c r="W96" s="20" t="s">
        <v>4373</v>
      </c>
      <c r="X96" s="15" t="s">
        <v>83</v>
      </c>
      <c r="Y96" s="62"/>
    </row>
    <row r="97" s="48" customFormat="1" ht="87.95" customHeight="1" spans="1:25">
      <c r="A97" s="9"/>
      <c r="B97" s="11" t="str">
        <f t="shared" si="2"/>
        <v>快捷控制_95</v>
      </c>
      <c r="C97" s="11" t="s">
        <v>4511</v>
      </c>
      <c r="D97" s="11"/>
      <c r="E97" s="54" t="s">
        <v>358</v>
      </c>
      <c r="F97" s="53"/>
      <c r="G97" s="53"/>
      <c r="H97" s="53"/>
      <c r="I97" s="53"/>
      <c r="J97" s="57" t="s">
        <v>4640</v>
      </c>
      <c r="K97" s="18" t="s">
        <v>4591</v>
      </c>
      <c r="L97" s="18" t="s">
        <v>4637</v>
      </c>
      <c r="M97" s="55" t="s">
        <v>4641</v>
      </c>
      <c r="N97" s="11" t="s">
        <v>95</v>
      </c>
      <c r="O97" s="11" t="s">
        <v>729</v>
      </c>
      <c r="P97" s="11" t="s">
        <v>730</v>
      </c>
      <c r="Q97" s="11"/>
      <c r="R97" s="18" t="s">
        <v>117</v>
      </c>
      <c r="S97" s="17"/>
      <c r="T97" s="18"/>
      <c r="U97" s="17"/>
      <c r="V97" s="18" t="s">
        <v>731</v>
      </c>
      <c r="W97" s="20" t="s">
        <v>4373</v>
      </c>
      <c r="X97" s="15" t="s">
        <v>83</v>
      </c>
      <c r="Y97" s="62"/>
    </row>
    <row r="98" s="48" customFormat="1" ht="123" customHeight="1" spans="1:25">
      <c r="A98" s="9"/>
      <c r="B98" s="11" t="str">
        <f t="shared" si="2"/>
        <v>快捷控制_96</v>
      </c>
      <c r="C98" s="11" t="s">
        <v>4511</v>
      </c>
      <c r="D98" s="11"/>
      <c r="E98" s="54" t="s">
        <v>358</v>
      </c>
      <c r="F98" s="53"/>
      <c r="G98" s="53"/>
      <c r="H98" s="53"/>
      <c r="I98" s="53"/>
      <c r="J98" s="57" t="s">
        <v>4642</v>
      </c>
      <c r="K98" s="18" t="s">
        <v>4584</v>
      </c>
      <c r="L98" s="18" t="s">
        <v>4643</v>
      </c>
      <c r="M98" s="55" t="s">
        <v>4644</v>
      </c>
      <c r="N98" s="11" t="s">
        <v>95</v>
      </c>
      <c r="O98" s="11" t="s">
        <v>729</v>
      </c>
      <c r="P98" s="11" t="s">
        <v>730</v>
      </c>
      <c r="Q98" s="11"/>
      <c r="R98" s="18" t="s">
        <v>117</v>
      </c>
      <c r="S98" s="17"/>
      <c r="T98" s="18"/>
      <c r="U98" s="17"/>
      <c r="V98" s="18" t="s">
        <v>731</v>
      </c>
      <c r="W98" s="20" t="s">
        <v>4373</v>
      </c>
      <c r="X98" s="15" t="s">
        <v>83</v>
      </c>
      <c r="Y98" s="62"/>
    </row>
    <row r="99" s="48" customFormat="1" ht="123" customHeight="1" spans="1:25">
      <c r="A99" s="9"/>
      <c r="B99" s="11" t="str">
        <f t="shared" si="2"/>
        <v>快捷控制_97</v>
      </c>
      <c r="C99" s="11" t="s">
        <v>4511</v>
      </c>
      <c r="D99" s="11"/>
      <c r="E99" s="54" t="s">
        <v>358</v>
      </c>
      <c r="F99" s="53"/>
      <c r="G99" s="53"/>
      <c r="H99" s="53"/>
      <c r="I99" s="53"/>
      <c r="J99" s="57" t="s">
        <v>4645</v>
      </c>
      <c r="K99" s="18" t="s">
        <v>4588</v>
      </c>
      <c r="L99" s="18" t="s">
        <v>4644</v>
      </c>
      <c r="M99" s="55" t="s">
        <v>4646</v>
      </c>
      <c r="N99" s="11" t="s">
        <v>95</v>
      </c>
      <c r="O99" s="11" t="s">
        <v>729</v>
      </c>
      <c r="P99" s="11" t="s">
        <v>730</v>
      </c>
      <c r="Q99" s="11"/>
      <c r="R99" s="18" t="s">
        <v>117</v>
      </c>
      <c r="S99" s="64"/>
      <c r="T99" s="18"/>
      <c r="U99" s="17"/>
      <c r="V99" s="18" t="s">
        <v>731</v>
      </c>
      <c r="W99" s="20" t="s">
        <v>4373</v>
      </c>
      <c r="X99" s="15" t="s">
        <v>83</v>
      </c>
      <c r="Y99" s="62"/>
    </row>
    <row r="100" s="48" customFormat="1" ht="123" customHeight="1" spans="1:25">
      <c r="A100" s="9"/>
      <c r="B100" s="11" t="str">
        <f t="shared" si="2"/>
        <v>快捷控制_98</v>
      </c>
      <c r="C100" s="11" t="s">
        <v>4511</v>
      </c>
      <c r="D100" s="11"/>
      <c r="E100" s="54" t="s">
        <v>358</v>
      </c>
      <c r="F100" s="53"/>
      <c r="G100" s="53"/>
      <c r="H100" s="53"/>
      <c r="I100" s="53"/>
      <c r="J100" s="57" t="s">
        <v>4647</v>
      </c>
      <c r="K100" s="18" t="s">
        <v>4591</v>
      </c>
      <c r="L100" s="18" t="s">
        <v>4644</v>
      </c>
      <c r="M100" s="55" t="s">
        <v>4648</v>
      </c>
      <c r="N100" s="11" t="s">
        <v>95</v>
      </c>
      <c r="O100" s="11" t="s">
        <v>729</v>
      </c>
      <c r="P100" s="11" t="s">
        <v>730</v>
      </c>
      <c r="Q100" s="11"/>
      <c r="R100" s="18" t="s">
        <v>117</v>
      </c>
      <c r="S100" s="64"/>
      <c r="T100" s="18"/>
      <c r="U100" s="17"/>
      <c r="V100" s="18" t="s">
        <v>731</v>
      </c>
      <c r="W100" s="20" t="s">
        <v>4373</v>
      </c>
      <c r="X100" s="15" t="s">
        <v>83</v>
      </c>
      <c r="Y100" s="62"/>
    </row>
    <row r="101" s="48" customFormat="1" ht="61.5" customHeight="1" spans="1:25">
      <c r="A101" s="9"/>
      <c r="B101" s="11" t="str">
        <f t="shared" si="2"/>
        <v>快捷控制_99</v>
      </c>
      <c r="C101" s="11" t="s">
        <v>4511</v>
      </c>
      <c r="D101" s="11"/>
      <c r="E101" s="54" t="s">
        <v>358</v>
      </c>
      <c r="F101" s="53"/>
      <c r="G101" s="53"/>
      <c r="H101" s="53"/>
      <c r="I101" s="53"/>
      <c r="J101" s="57" t="s">
        <v>4649</v>
      </c>
      <c r="K101" s="18" t="s">
        <v>4584</v>
      </c>
      <c r="L101" s="18" t="s">
        <v>4650</v>
      </c>
      <c r="M101" s="55" t="s">
        <v>4651</v>
      </c>
      <c r="N101" s="11" t="s">
        <v>95</v>
      </c>
      <c r="O101" s="11" t="s">
        <v>729</v>
      </c>
      <c r="P101" s="11" t="s">
        <v>730</v>
      </c>
      <c r="Q101" s="11"/>
      <c r="R101" s="18" t="s">
        <v>117</v>
      </c>
      <c r="S101" s="64"/>
      <c r="T101" s="18"/>
      <c r="U101" s="17"/>
      <c r="V101" s="18" t="s">
        <v>731</v>
      </c>
      <c r="W101" s="20" t="s">
        <v>4373</v>
      </c>
      <c r="X101" s="15" t="s">
        <v>83</v>
      </c>
      <c r="Y101" s="62"/>
    </row>
    <row r="102" s="48" customFormat="1" ht="105" customHeight="1" spans="1:25">
      <c r="A102" s="9"/>
      <c r="B102" s="11" t="str">
        <f t="shared" si="2"/>
        <v>快捷控制_100</v>
      </c>
      <c r="C102" s="11" t="s">
        <v>4511</v>
      </c>
      <c r="D102" s="11"/>
      <c r="E102" s="54" t="s">
        <v>358</v>
      </c>
      <c r="F102" s="53"/>
      <c r="G102" s="53"/>
      <c r="H102" s="53"/>
      <c r="I102" s="53"/>
      <c r="J102" s="57" t="s">
        <v>4652</v>
      </c>
      <c r="K102" s="18" t="s">
        <v>4588</v>
      </c>
      <c r="L102" s="55" t="s">
        <v>4651</v>
      </c>
      <c r="M102" s="55" t="s">
        <v>4653</v>
      </c>
      <c r="N102" s="11" t="s">
        <v>95</v>
      </c>
      <c r="O102" s="11" t="s">
        <v>729</v>
      </c>
      <c r="P102" s="11" t="s">
        <v>730</v>
      </c>
      <c r="Q102" s="11"/>
      <c r="R102" s="18" t="s">
        <v>117</v>
      </c>
      <c r="S102" s="65"/>
      <c r="T102" s="18"/>
      <c r="U102" s="17"/>
      <c r="V102" s="18" t="s">
        <v>731</v>
      </c>
      <c r="W102" s="20" t="s">
        <v>4373</v>
      </c>
      <c r="X102" s="15" t="s">
        <v>83</v>
      </c>
      <c r="Y102" s="62"/>
    </row>
    <row r="103" s="48" customFormat="1" ht="105" customHeight="1" spans="1:25">
      <c r="A103" s="9"/>
      <c r="B103" s="11" t="str">
        <f t="shared" si="2"/>
        <v>快捷控制_101</v>
      </c>
      <c r="C103" s="11" t="s">
        <v>4511</v>
      </c>
      <c r="D103" s="11"/>
      <c r="E103" s="54" t="s">
        <v>358</v>
      </c>
      <c r="F103" s="53"/>
      <c r="G103" s="53"/>
      <c r="H103" s="53"/>
      <c r="I103" s="53"/>
      <c r="J103" s="57" t="s">
        <v>4654</v>
      </c>
      <c r="K103" s="18" t="s">
        <v>4591</v>
      </c>
      <c r="L103" s="55" t="s">
        <v>4651</v>
      </c>
      <c r="M103" s="55" t="s">
        <v>4655</v>
      </c>
      <c r="N103" s="11" t="s">
        <v>95</v>
      </c>
      <c r="O103" s="11" t="s">
        <v>729</v>
      </c>
      <c r="P103" s="11" t="s">
        <v>730</v>
      </c>
      <c r="Q103" s="11"/>
      <c r="R103" s="18" t="s">
        <v>117</v>
      </c>
      <c r="S103" s="65"/>
      <c r="T103" s="18"/>
      <c r="U103" s="17"/>
      <c r="V103" s="18" t="s">
        <v>731</v>
      </c>
      <c r="W103" s="20" t="s">
        <v>4373</v>
      </c>
      <c r="X103" s="15" t="s">
        <v>83</v>
      </c>
      <c r="Y103" s="62"/>
    </row>
    <row r="104" s="48" customFormat="1" ht="105" customHeight="1" spans="1:25">
      <c r="A104" s="9"/>
      <c r="B104" s="11" t="str">
        <f t="shared" si="2"/>
        <v>快捷控制_102</v>
      </c>
      <c r="C104" s="11" t="s">
        <v>4511</v>
      </c>
      <c r="D104" s="11"/>
      <c r="E104" s="54" t="s">
        <v>358</v>
      </c>
      <c r="F104" s="53"/>
      <c r="G104" s="53"/>
      <c r="H104" s="53"/>
      <c r="I104" s="53"/>
      <c r="J104" s="57" t="s">
        <v>4656</v>
      </c>
      <c r="K104" s="18" t="s">
        <v>4584</v>
      </c>
      <c r="L104" s="55" t="s">
        <v>4657</v>
      </c>
      <c r="M104" s="55" t="s">
        <v>4658</v>
      </c>
      <c r="N104" s="11" t="s">
        <v>95</v>
      </c>
      <c r="O104" s="11" t="s">
        <v>729</v>
      </c>
      <c r="P104" s="11" t="s">
        <v>730</v>
      </c>
      <c r="Q104" s="11"/>
      <c r="R104" s="18" t="s">
        <v>117</v>
      </c>
      <c r="S104" s="65"/>
      <c r="T104" s="18"/>
      <c r="U104" s="17"/>
      <c r="V104" s="18" t="s">
        <v>731</v>
      </c>
      <c r="W104" s="20" t="s">
        <v>4373</v>
      </c>
      <c r="X104" s="15" t="s">
        <v>83</v>
      </c>
      <c r="Y104" s="62"/>
    </row>
    <row r="105" s="48" customFormat="1" ht="105" customHeight="1" spans="1:25">
      <c r="A105" s="9"/>
      <c r="B105" s="11" t="str">
        <f t="shared" si="2"/>
        <v>快捷控制_103</v>
      </c>
      <c r="C105" s="11" t="s">
        <v>4511</v>
      </c>
      <c r="D105" s="11"/>
      <c r="E105" s="54" t="s">
        <v>358</v>
      </c>
      <c r="F105" s="53"/>
      <c r="G105" s="53"/>
      <c r="H105" s="53"/>
      <c r="I105" s="53"/>
      <c r="J105" s="57" t="s">
        <v>4659</v>
      </c>
      <c r="K105" s="18" t="s">
        <v>4588</v>
      </c>
      <c r="L105" s="55" t="s">
        <v>4658</v>
      </c>
      <c r="M105" s="55" t="s">
        <v>4660</v>
      </c>
      <c r="N105" s="11" t="s">
        <v>95</v>
      </c>
      <c r="O105" s="11" t="s">
        <v>729</v>
      </c>
      <c r="P105" s="11" t="s">
        <v>730</v>
      </c>
      <c r="Q105" s="11"/>
      <c r="R105" s="18" t="s">
        <v>117</v>
      </c>
      <c r="S105" s="66"/>
      <c r="T105" s="18"/>
      <c r="U105" s="17"/>
      <c r="V105" s="18" t="s">
        <v>731</v>
      </c>
      <c r="W105" s="20" t="s">
        <v>4373</v>
      </c>
      <c r="X105" s="15" t="s">
        <v>83</v>
      </c>
      <c r="Y105" s="62"/>
    </row>
    <row r="106" s="48" customFormat="1" ht="105" customHeight="1" spans="1:25">
      <c r="A106" s="9"/>
      <c r="B106" s="11" t="str">
        <f t="shared" si="2"/>
        <v>快捷控制_104</v>
      </c>
      <c r="C106" s="11" t="s">
        <v>4511</v>
      </c>
      <c r="D106" s="11"/>
      <c r="E106" s="54" t="s">
        <v>358</v>
      </c>
      <c r="F106" s="53"/>
      <c r="G106" s="53"/>
      <c r="H106" s="53"/>
      <c r="I106" s="53"/>
      <c r="J106" s="57" t="s">
        <v>4661</v>
      </c>
      <c r="K106" s="18" t="s">
        <v>4591</v>
      </c>
      <c r="L106" s="55" t="s">
        <v>4658</v>
      </c>
      <c r="M106" s="55" t="s">
        <v>4662</v>
      </c>
      <c r="N106" s="11" t="s">
        <v>95</v>
      </c>
      <c r="O106" s="11" t="s">
        <v>729</v>
      </c>
      <c r="P106" s="11" t="s">
        <v>730</v>
      </c>
      <c r="Q106" s="11"/>
      <c r="R106" s="18" t="s">
        <v>117</v>
      </c>
      <c r="S106" s="67"/>
      <c r="T106" s="18"/>
      <c r="U106" s="17"/>
      <c r="V106" s="18" t="s">
        <v>731</v>
      </c>
      <c r="W106" s="20" t="s">
        <v>4373</v>
      </c>
      <c r="X106" s="15" t="s">
        <v>83</v>
      </c>
      <c r="Y106" s="62"/>
    </row>
    <row r="107" ht="75" customHeight="1" spans="1:25">
      <c r="A107" s="2"/>
      <c r="B107" s="7" t="str">
        <f t="shared" si="2"/>
        <v>快捷控制_105</v>
      </c>
      <c r="C107" s="7" t="s">
        <v>4663</v>
      </c>
      <c r="D107" s="7" t="s">
        <v>4664</v>
      </c>
      <c r="E107" s="52" t="s">
        <v>4665</v>
      </c>
      <c r="F107" s="10" t="s">
        <v>172</v>
      </c>
      <c r="G107" s="10"/>
      <c r="H107" s="10"/>
      <c r="I107" s="10"/>
      <c r="J107" s="57" t="s">
        <v>4666</v>
      </c>
      <c r="K107" s="15" t="s">
        <v>1188</v>
      </c>
      <c r="L107" s="15" t="s">
        <v>4667</v>
      </c>
      <c r="M107" s="56" t="s">
        <v>4668</v>
      </c>
      <c r="N107" s="7" t="s">
        <v>93</v>
      </c>
      <c r="O107" s="7" t="s">
        <v>729</v>
      </c>
      <c r="P107" s="7" t="s">
        <v>730</v>
      </c>
      <c r="Q107" s="11"/>
      <c r="R107" s="58" t="s">
        <v>117</v>
      </c>
      <c r="S107" s="14"/>
      <c r="T107" s="15"/>
      <c r="U107" s="14"/>
      <c r="V107" s="18" t="s">
        <v>731</v>
      </c>
      <c r="W107" s="20" t="s">
        <v>4373</v>
      </c>
      <c r="X107" s="15" t="s">
        <v>83</v>
      </c>
      <c r="Y107" s="59"/>
    </row>
    <row r="108" ht="99" customHeight="1" spans="2:24">
      <c r="B108" s="7" t="str">
        <f t="shared" si="2"/>
        <v>快捷控制_106</v>
      </c>
      <c r="C108" s="7" t="s">
        <v>4663</v>
      </c>
      <c r="D108" s="7" t="s">
        <v>4664</v>
      </c>
      <c r="E108" s="52" t="s">
        <v>4669</v>
      </c>
      <c r="F108" s="10" t="s">
        <v>172</v>
      </c>
      <c r="G108" s="10"/>
      <c r="H108" s="10"/>
      <c r="I108" s="10"/>
      <c r="J108" s="18" t="s">
        <v>4670</v>
      </c>
      <c r="K108" s="15" t="s">
        <v>1376</v>
      </c>
      <c r="L108" s="15" t="s">
        <v>4671</v>
      </c>
      <c r="M108" s="56" t="s">
        <v>4672</v>
      </c>
      <c r="N108" s="7" t="s">
        <v>97</v>
      </c>
      <c r="O108" s="7" t="s">
        <v>729</v>
      </c>
      <c r="P108" s="7" t="s">
        <v>730</v>
      </c>
      <c r="Q108" s="11"/>
      <c r="R108" s="58" t="s">
        <v>117</v>
      </c>
      <c r="S108" s="15"/>
      <c r="T108" s="15"/>
      <c r="U108" s="15"/>
      <c r="V108" s="18" t="s">
        <v>731</v>
      </c>
      <c r="W108" s="20" t="s">
        <v>4373</v>
      </c>
      <c r="X108" s="15" t="s">
        <v>83</v>
      </c>
    </row>
    <row r="109" ht="86.25" customHeight="1" spans="2:24">
      <c r="B109" s="7" t="str">
        <f t="shared" ref="B109:B117" si="3">"快捷控制_"&amp;ROW()-2</f>
        <v>快捷控制_107</v>
      </c>
      <c r="C109" s="7" t="s">
        <v>4663</v>
      </c>
      <c r="D109" s="7" t="s">
        <v>4664</v>
      </c>
      <c r="E109" s="52" t="s">
        <v>4669</v>
      </c>
      <c r="F109" s="10" t="s">
        <v>172</v>
      </c>
      <c r="G109" s="10"/>
      <c r="H109" s="10"/>
      <c r="I109" s="10"/>
      <c r="J109" s="18" t="s">
        <v>4673</v>
      </c>
      <c r="K109" s="15" t="s">
        <v>1376</v>
      </c>
      <c r="L109" s="15" t="s">
        <v>4674</v>
      </c>
      <c r="M109" s="56" t="s">
        <v>4675</v>
      </c>
      <c r="N109" s="7" t="s">
        <v>97</v>
      </c>
      <c r="O109" s="7" t="s">
        <v>729</v>
      </c>
      <c r="P109" s="7" t="s">
        <v>730</v>
      </c>
      <c r="Q109" s="11"/>
      <c r="R109" s="58" t="s">
        <v>119</v>
      </c>
      <c r="S109" s="15"/>
      <c r="T109" s="15" t="s">
        <v>4676</v>
      </c>
      <c r="U109" s="15"/>
      <c r="V109" s="18" t="s">
        <v>731</v>
      </c>
      <c r="W109" s="20" t="s">
        <v>4373</v>
      </c>
      <c r="X109" s="15" t="s">
        <v>83</v>
      </c>
    </row>
    <row r="110" ht="86.25" customHeight="1" spans="2:24">
      <c r="B110" s="7" t="str">
        <f t="shared" si="3"/>
        <v>快捷控制_108</v>
      </c>
      <c r="C110" s="7" t="s">
        <v>4663</v>
      </c>
      <c r="D110" s="7" t="s">
        <v>4664</v>
      </c>
      <c r="E110" s="52" t="s">
        <v>4677</v>
      </c>
      <c r="F110" s="10" t="s">
        <v>172</v>
      </c>
      <c r="G110" s="10"/>
      <c r="H110" s="10"/>
      <c r="I110" s="10"/>
      <c r="J110" s="18" t="s">
        <v>4678</v>
      </c>
      <c r="K110" s="15" t="s">
        <v>1376</v>
      </c>
      <c r="L110" s="15" t="s">
        <v>4679</v>
      </c>
      <c r="M110" s="56" t="s">
        <v>4680</v>
      </c>
      <c r="N110" s="7" t="s">
        <v>97</v>
      </c>
      <c r="O110" s="7" t="s">
        <v>729</v>
      </c>
      <c r="P110" s="7" t="s">
        <v>730</v>
      </c>
      <c r="Q110" s="11"/>
      <c r="R110" s="58" t="s">
        <v>117</v>
      </c>
      <c r="S110" s="15"/>
      <c r="T110" s="15"/>
      <c r="U110" s="15"/>
      <c r="V110" s="18" t="s">
        <v>731</v>
      </c>
      <c r="W110" s="20" t="s">
        <v>4373</v>
      </c>
      <c r="X110" s="15" t="s">
        <v>83</v>
      </c>
    </row>
    <row r="111" ht="86.25" customHeight="1" spans="2:24">
      <c r="B111" s="7" t="str">
        <f t="shared" si="3"/>
        <v>快捷控制_109</v>
      </c>
      <c r="C111" s="7" t="s">
        <v>4663</v>
      </c>
      <c r="D111" s="7" t="s">
        <v>4664</v>
      </c>
      <c r="E111" s="52" t="s">
        <v>4669</v>
      </c>
      <c r="F111" s="10"/>
      <c r="G111" s="10"/>
      <c r="H111" s="10"/>
      <c r="I111" s="10"/>
      <c r="J111" s="18" t="s">
        <v>4681</v>
      </c>
      <c r="K111" s="15" t="s">
        <v>1376</v>
      </c>
      <c r="L111" s="15" t="s">
        <v>4682</v>
      </c>
      <c r="M111" s="56" t="s">
        <v>4683</v>
      </c>
      <c r="N111" s="7" t="s">
        <v>97</v>
      </c>
      <c r="O111" s="7" t="s">
        <v>729</v>
      </c>
      <c r="P111" s="7" t="s">
        <v>730</v>
      </c>
      <c r="Q111" s="11"/>
      <c r="R111" s="58" t="s">
        <v>121</v>
      </c>
      <c r="S111" s="15"/>
      <c r="T111" s="15" t="s">
        <v>4684</v>
      </c>
      <c r="U111" s="15"/>
      <c r="V111" s="18" t="s">
        <v>731</v>
      </c>
      <c r="W111" s="20" t="s">
        <v>4373</v>
      </c>
      <c r="X111" s="15" t="s">
        <v>83</v>
      </c>
    </row>
    <row r="112" ht="86.25" customHeight="1" spans="2:24">
      <c r="B112" s="7" t="str">
        <f t="shared" si="3"/>
        <v>快捷控制_110</v>
      </c>
      <c r="C112" s="7" t="s">
        <v>4663</v>
      </c>
      <c r="D112" s="7" t="s">
        <v>4664</v>
      </c>
      <c r="E112" s="52" t="s">
        <v>4669</v>
      </c>
      <c r="F112" s="10"/>
      <c r="G112" s="10"/>
      <c r="H112" s="10"/>
      <c r="I112" s="10"/>
      <c r="J112" s="18" t="s">
        <v>4681</v>
      </c>
      <c r="K112" s="15" t="s">
        <v>1376</v>
      </c>
      <c r="L112" s="15" t="s">
        <v>4685</v>
      </c>
      <c r="M112" s="56" t="s">
        <v>4686</v>
      </c>
      <c r="N112" s="7" t="s">
        <v>97</v>
      </c>
      <c r="O112" s="7" t="s">
        <v>729</v>
      </c>
      <c r="P112" s="7" t="s">
        <v>730</v>
      </c>
      <c r="Q112" s="11"/>
      <c r="R112" s="58" t="s">
        <v>121</v>
      </c>
      <c r="S112" s="15"/>
      <c r="T112" s="15" t="s">
        <v>4684</v>
      </c>
      <c r="U112" s="15"/>
      <c r="V112" s="18" t="s">
        <v>731</v>
      </c>
      <c r="W112" s="20" t="s">
        <v>4373</v>
      </c>
      <c r="X112" s="15" t="s">
        <v>83</v>
      </c>
    </row>
    <row r="113" ht="86.25" customHeight="1" spans="2:24">
      <c r="B113" s="7" t="str">
        <f t="shared" si="3"/>
        <v>快捷控制_111</v>
      </c>
      <c r="C113" s="7" t="s">
        <v>4663</v>
      </c>
      <c r="D113" s="7" t="s">
        <v>4664</v>
      </c>
      <c r="E113" s="52" t="s">
        <v>4669</v>
      </c>
      <c r="F113" s="10"/>
      <c r="G113" s="10"/>
      <c r="H113" s="10"/>
      <c r="I113" s="10"/>
      <c r="J113" s="18" t="s">
        <v>4687</v>
      </c>
      <c r="K113" s="15" t="s">
        <v>1376</v>
      </c>
      <c r="L113" s="15" t="s">
        <v>4688</v>
      </c>
      <c r="M113" s="56" t="s">
        <v>4689</v>
      </c>
      <c r="N113" s="7" t="s">
        <v>97</v>
      </c>
      <c r="O113" s="7" t="s">
        <v>729</v>
      </c>
      <c r="P113" s="7" t="s">
        <v>730</v>
      </c>
      <c r="Q113" s="11"/>
      <c r="R113" s="58" t="s">
        <v>117</v>
      </c>
      <c r="S113" s="15"/>
      <c r="T113" s="15"/>
      <c r="U113" s="15"/>
      <c r="V113" s="18" t="s">
        <v>731</v>
      </c>
      <c r="W113" s="20" t="s">
        <v>4373</v>
      </c>
      <c r="X113" s="15" t="s">
        <v>83</v>
      </c>
    </row>
    <row r="114" ht="86.25" customHeight="1" spans="2:24">
      <c r="B114" s="7" t="str">
        <f t="shared" si="3"/>
        <v>快捷控制_112</v>
      </c>
      <c r="C114" s="7" t="s">
        <v>4663</v>
      </c>
      <c r="D114" s="7" t="s">
        <v>4664</v>
      </c>
      <c r="E114" s="52" t="s">
        <v>4669</v>
      </c>
      <c r="F114" s="10"/>
      <c r="G114" s="10"/>
      <c r="H114" s="10"/>
      <c r="I114" s="10"/>
      <c r="J114" s="18" t="s">
        <v>4690</v>
      </c>
      <c r="K114" s="15" t="s">
        <v>4691</v>
      </c>
      <c r="L114" s="15" t="s">
        <v>4692</v>
      </c>
      <c r="M114" s="56" t="s">
        <v>4693</v>
      </c>
      <c r="N114" s="7" t="s">
        <v>95</v>
      </c>
      <c r="O114" s="7" t="s">
        <v>729</v>
      </c>
      <c r="P114" s="7" t="s">
        <v>730</v>
      </c>
      <c r="Q114" s="11"/>
      <c r="R114" s="58" t="s">
        <v>125</v>
      </c>
      <c r="S114" s="15" t="s">
        <v>4694</v>
      </c>
      <c r="T114" s="15"/>
      <c r="U114" s="15"/>
      <c r="V114" s="18" t="s">
        <v>731</v>
      </c>
      <c r="W114" s="20" t="s">
        <v>4373</v>
      </c>
      <c r="X114" s="15" t="s">
        <v>83</v>
      </c>
    </row>
    <row r="115" ht="86.25" customHeight="1" spans="2:24">
      <c r="B115" s="7" t="str">
        <f t="shared" si="3"/>
        <v>快捷控制_113</v>
      </c>
      <c r="C115" s="7" t="s">
        <v>4663</v>
      </c>
      <c r="D115" s="7" t="s">
        <v>4664</v>
      </c>
      <c r="E115" s="52" t="s">
        <v>4669</v>
      </c>
      <c r="F115" s="10"/>
      <c r="G115" s="10"/>
      <c r="H115" s="10"/>
      <c r="I115" s="10"/>
      <c r="J115" s="18" t="s">
        <v>4690</v>
      </c>
      <c r="K115" s="15" t="s">
        <v>4691</v>
      </c>
      <c r="L115" s="15" t="s">
        <v>4695</v>
      </c>
      <c r="M115" s="56" t="s">
        <v>4696</v>
      </c>
      <c r="N115" s="7" t="s">
        <v>95</v>
      </c>
      <c r="O115" s="7" t="s">
        <v>729</v>
      </c>
      <c r="P115" s="7" t="s">
        <v>730</v>
      </c>
      <c r="Q115" s="11"/>
      <c r="R115" s="58" t="s">
        <v>125</v>
      </c>
      <c r="S115" s="15" t="s">
        <v>4694</v>
      </c>
      <c r="T115" s="15"/>
      <c r="U115" s="15"/>
      <c r="V115" s="18" t="s">
        <v>731</v>
      </c>
      <c r="W115" s="20" t="s">
        <v>4373</v>
      </c>
      <c r="X115" s="15" t="s">
        <v>83</v>
      </c>
    </row>
    <row r="116" ht="86.25" customHeight="1" spans="2:24">
      <c r="B116" s="7" t="str">
        <f t="shared" si="3"/>
        <v>快捷控制_114</v>
      </c>
      <c r="C116" s="7" t="s">
        <v>4663</v>
      </c>
      <c r="D116" s="7" t="s">
        <v>4664</v>
      </c>
      <c r="E116" s="52" t="s">
        <v>4669</v>
      </c>
      <c r="F116" s="10"/>
      <c r="G116" s="10"/>
      <c r="H116" s="10"/>
      <c r="I116" s="10"/>
      <c r="J116" s="18" t="s">
        <v>4690</v>
      </c>
      <c r="K116" s="15" t="s">
        <v>4691</v>
      </c>
      <c r="L116" s="15" t="s">
        <v>4697</v>
      </c>
      <c r="M116" s="56" t="s">
        <v>4698</v>
      </c>
      <c r="N116" s="7" t="s">
        <v>95</v>
      </c>
      <c r="O116" s="7" t="s">
        <v>729</v>
      </c>
      <c r="P116" s="7" t="s">
        <v>730</v>
      </c>
      <c r="Q116" s="11"/>
      <c r="R116" s="58" t="s">
        <v>125</v>
      </c>
      <c r="S116" s="15" t="s">
        <v>4694</v>
      </c>
      <c r="T116" s="15"/>
      <c r="U116" s="15"/>
      <c r="V116" s="18" t="s">
        <v>731</v>
      </c>
      <c r="W116" s="20" t="s">
        <v>4373</v>
      </c>
      <c r="X116" s="15" t="s">
        <v>83</v>
      </c>
    </row>
    <row r="117" ht="86.25" customHeight="1" spans="2:24">
      <c r="B117" s="7" t="str">
        <f t="shared" si="3"/>
        <v>快捷控制_115</v>
      </c>
      <c r="C117" s="7" t="s">
        <v>4663</v>
      </c>
      <c r="D117" s="7" t="s">
        <v>4664</v>
      </c>
      <c r="E117" s="52" t="s">
        <v>4669</v>
      </c>
      <c r="F117" s="10"/>
      <c r="G117" s="10"/>
      <c r="H117" s="10"/>
      <c r="I117" s="10"/>
      <c r="J117" s="18" t="s">
        <v>4690</v>
      </c>
      <c r="K117" s="15" t="s">
        <v>4691</v>
      </c>
      <c r="L117" s="15" t="s">
        <v>4699</v>
      </c>
      <c r="M117" s="56" t="s">
        <v>4700</v>
      </c>
      <c r="N117" s="7" t="s">
        <v>95</v>
      </c>
      <c r="O117" s="7" t="s">
        <v>729</v>
      </c>
      <c r="P117" s="7" t="s">
        <v>730</v>
      </c>
      <c r="Q117" s="11"/>
      <c r="R117" s="58" t="s">
        <v>125</v>
      </c>
      <c r="S117" s="15" t="s">
        <v>4694</v>
      </c>
      <c r="T117" s="15"/>
      <c r="U117" s="15"/>
      <c r="V117" s="18" t="s">
        <v>731</v>
      </c>
      <c r="W117" s="20" t="s">
        <v>4373</v>
      </c>
      <c r="X117" s="15" t="s">
        <v>83</v>
      </c>
    </row>
    <row r="118" ht="86.25" customHeight="1" spans="2:24">
      <c r="B118" s="7" t="str">
        <f t="shared" ref="B118:B123" si="4">"快捷控制_"&amp;ROW()-2</f>
        <v>快捷控制_116</v>
      </c>
      <c r="C118" s="7" t="s">
        <v>4663</v>
      </c>
      <c r="D118" s="7" t="s">
        <v>4664</v>
      </c>
      <c r="E118" s="52" t="s">
        <v>4669</v>
      </c>
      <c r="F118" s="10"/>
      <c r="G118" s="10"/>
      <c r="H118" s="10"/>
      <c r="I118" s="10"/>
      <c r="J118" s="18" t="s">
        <v>4690</v>
      </c>
      <c r="K118" s="15" t="s">
        <v>4691</v>
      </c>
      <c r="L118" s="15" t="s">
        <v>4701</v>
      </c>
      <c r="M118" s="56" t="s">
        <v>4702</v>
      </c>
      <c r="N118" s="7" t="s">
        <v>95</v>
      </c>
      <c r="O118" s="7" t="s">
        <v>729</v>
      </c>
      <c r="P118" s="7" t="s">
        <v>730</v>
      </c>
      <c r="Q118" s="11"/>
      <c r="R118" s="58" t="s">
        <v>125</v>
      </c>
      <c r="S118" s="15" t="s">
        <v>4694</v>
      </c>
      <c r="T118" s="15"/>
      <c r="U118" s="15"/>
      <c r="V118" s="18" t="s">
        <v>731</v>
      </c>
      <c r="W118" s="20" t="s">
        <v>4373</v>
      </c>
      <c r="X118" s="15" t="s">
        <v>83</v>
      </c>
    </row>
    <row r="119" ht="86.25" customHeight="1" spans="2:24">
      <c r="B119" s="7" t="str">
        <f t="shared" si="4"/>
        <v>快捷控制_117</v>
      </c>
      <c r="C119" s="7" t="s">
        <v>4663</v>
      </c>
      <c r="D119" s="7" t="s">
        <v>4664</v>
      </c>
      <c r="E119" s="52" t="s">
        <v>4669</v>
      </c>
      <c r="F119" s="10"/>
      <c r="G119" s="10"/>
      <c r="H119" s="10"/>
      <c r="I119" s="10"/>
      <c r="J119" s="18" t="s">
        <v>4690</v>
      </c>
      <c r="K119" s="15" t="s">
        <v>4691</v>
      </c>
      <c r="L119" s="15" t="s">
        <v>4703</v>
      </c>
      <c r="M119" s="56" t="s">
        <v>4704</v>
      </c>
      <c r="N119" s="7" t="s">
        <v>95</v>
      </c>
      <c r="O119" s="7" t="s">
        <v>729</v>
      </c>
      <c r="P119" s="7" t="s">
        <v>730</v>
      </c>
      <c r="Q119" s="11"/>
      <c r="R119" s="58" t="s">
        <v>125</v>
      </c>
      <c r="S119" s="15" t="s">
        <v>4694</v>
      </c>
      <c r="T119" s="15"/>
      <c r="U119" s="15"/>
      <c r="V119" s="18" t="s">
        <v>731</v>
      </c>
      <c r="W119" s="20" t="s">
        <v>4373</v>
      </c>
      <c r="X119" s="15" t="s">
        <v>83</v>
      </c>
    </row>
    <row r="120" ht="86.25" customHeight="1" spans="2:24">
      <c r="B120" s="7" t="str">
        <f t="shared" si="4"/>
        <v>快捷控制_118</v>
      </c>
      <c r="C120" s="7" t="s">
        <v>4663</v>
      </c>
      <c r="D120" s="7" t="s">
        <v>4664</v>
      </c>
      <c r="E120" s="52" t="s">
        <v>4669</v>
      </c>
      <c r="F120" s="10"/>
      <c r="G120" s="10"/>
      <c r="H120" s="10"/>
      <c r="I120" s="10"/>
      <c r="J120" s="18" t="s">
        <v>4690</v>
      </c>
      <c r="K120" s="15" t="s">
        <v>4691</v>
      </c>
      <c r="L120" s="15" t="s">
        <v>4705</v>
      </c>
      <c r="M120" s="56" t="s">
        <v>4706</v>
      </c>
      <c r="N120" s="7" t="s">
        <v>95</v>
      </c>
      <c r="O120" s="7" t="s">
        <v>729</v>
      </c>
      <c r="P120" s="7" t="s">
        <v>730</v>
      </c>
      <c r="Q120" s="11"/>
      <c r="R120" s="58" t="s">
        <v>125</v>
      </c>
      <c r="S120" s="15" t="s">
        <v>4694</v>
      </c>
      <c r="T120" s="15"/>
      <c r="U120" s="15"/>
      <c r="V120" s="18" t="s">
        <v>731</v>
      </c>
      <c r="W120" s="20" t="s">
        <v>4373</v>
      </c>
      <c r="X120" s="15" t="s">
        <v>83</v>
      </c>
    </row>
    <row r="121" ht="86.25" customHeight="1" spans="2:24">
      <c r="B121" s="7" t="str">
        <f t="shared" si="4"/>
        <v>快捷控制_119</v>
      </c>
      <c r="C121" s="7" t="s">
        <v>4663</v>
      </c>
      <c r="D121" s="7" t="s">
        <v>4664</v>
      </c>
      <c r="E121" s="52" t="s">
        <v>4669</v>
      </c>
      <c r="F121" s="10"/>
      <c r="G121" s="10"/>
      <c r="H121" s="10"/>
      <c r="I121" s="10"/>
      <c r="J121" s="18" t="s">
        <v>4690</v>
      </c>
      <c r="K121" s="15" t="s">
        <v>4691</v>
      </c>
      <c r="L121" s="15" t="s">
        <v>4707</v>
      </c>
      <c r="M121" s="56" t="s">
        <v>4708</v>
      </c>
      <c r="N121" s="7" t="s">
        <v>95</v>
      </c>
      <c r="O121" s="7" t="s">
        <v>729</v>
      </c>
      <c r="P121" s="7" t="s">
        <v>730</v>
      </c>
      <c r="Q121" s="11"/>
      <c r="R121" s="58" t="s">
        <v>125</v>
      </c>
      <c r="S121" s="15" t="s">
        <v>4694</v>
      </c>
      <c r="T121" s="15"/>
      <c r="U121" s="15"/>
      <c r="V121" s="18" t="s">
        <v>731</v>
      </c>
      <c r="W121" s="20" t="s">
        <v>4373</v>
      </c>
      <c r="X121" s="15" t="s">
        <v>83</v>
      </c>
    </row>
    <row r="122" ht="86.25" customHeight="1" spans="2:24">
      <c r="B122" s="7" t="str">
        <f t="shared" si="4"/>
        <v>快捷控制_120</v>
      </c>
      <c r="C122" s="7" t="s">
        <v>4663</v>
      </c>
      <c r="D122" s="7" t="s">
        <v>4664</v>
      </c>
      <c r="E122" s="52" t="s">
        <v>4669</v>
      </c>
      <c r="F122" s="10"/>
      <c r="G122" s="10"/>
      <c r="H122" s="10"/>
      <c r="I122" s="10"/>
      <c r="J122" s="18" t="s">
        <v>4690</v>
      </c>
      <c r="K122" s="15" t="s">
        <v>4691</v>
      </c>
      <c r="L122" s="15" t="s">
        <v>4709</v>
      </c>
      <c r="M122" s="56" t="s">
        <v>4710</v>
      </c>
      <c r="N122" s="7" t="s">
        <v>95</v>
      </c>
      <c r="O122" s="7" t="s">
        <v>729</v>
      </c>
      <c r="P122" s="7" t="s">
        <v>730</v>
      </c>
      <c r="Q122" s="11"/>
      <c r="R122" s="58" t="s">
        <v>117</v>
      </c>
      <c r="S122" s="15"/>
      <c r="T122" s="15"/>
      <c r="U122" s="15"/>
      <c r="V122" s="18" t="s">
        <v>731</v>
      </c>
      <c r="W122" s="20" t="s">
        <v>4373</v>
      </c>
      <c r="X122" s="15" t="s">
        <v>83</v>
      </c>
    </row>
    <row r="123" ht="86.25" customHeight="1" spans="2:24">
      <c r="B123" s="7" t="str">
        <f t="shared" si="4"/>
        <v>快捷控制_121</v>
      </c>
      <c r="C123" s="7" t="s">
        <v>4663</v>
      </c>
      <c r="D123" s="7" t="s">
        <v>4664</v>
      </c>
      <c r="E123" s="52" t="s">
        <v>4669</v>
      </c>
      <c r="F123" s="10"/>
      <c r="G123" s="10"/>
      <c r="H123" s="10"/>
      <c r="I123" s="10"/>
      <c r="J123" s="18" t="s">
        <v>4690</v>
      </c>
      <c r="K123" s="15" t="s">
        <v>4691</v>
      </c>
      <c r="L123" s="15" t="s">
        <v>4711</v>
      </c>
      <c r="M123" s="56" t="s">
        <v>4712</v>
      </c>
      <c r="N123" s="7" t="s">
        <v>95</v>
      </c>
      <c r="O123" s="7" t="s">
        <v>729</v>
      </c>
      <c r="P123" s="7" t="s">
        <v>730</v>
      </c>
      <c r="Q123" s="11"/>
      <c r="R123" s="58" t="s">
        <v>117</v>
      </c>
      <c r="S123" s="15"/>
      <c r="T123" s="15"/>
      <c r="U123" s="15"/>
      <c r="V123" s="18" t="s">
        <v>731</v>
      </c>
      <c r="W123" s="20" t="s">
        <v>4373</v>
      </c>
      <c r="X123" s="15" t="s">
        <v>83</v>
      </c>
    </row>
    <row r="124" ht="86.25" customHeight="1" spans="2:24">
      <c r="B124" s="7" t="str">
        <f t="shared" ref="B124:B128" si="5">"快捷控制_"&amp;ROW()-2</f>
        <v>快捷控制_122</v>
      </c>
      <c r="C124" s="7" t="s">
        <v>4663</v>
      </c>
      <c r="D124" s="7" t="s">
        <v>4664</v>
      </c>
      <c r="E124" s="52" t="s">
        <v>4669</v>
      </c>
      <c r="F124" s="10"/>
      <c r="G124" s="10"/>
      <c r="H124" s="10"/>
      <c r="I124" s="10"/>
      <c r="J124" s="18" t="s">
        <v>4713</v>
      </c>
      <c r="K124" s="15" t="s">
        <v>4691</v>
      </c>
      <c r="L124" s="15" t="s">
        <v>4714</v>
      </c>
      <c r="M124" s="56" t="s">
        <v>4715</v>
      </c>
      <c r="N124" s="7" t="s">
        <v>97</v>
      </c>
      <c r="O124" s="7" t="s">
        <v>729</v>
      </c>
      <c r="P124" s="7" t="s">
        <v>730</v>
      </c>
      <c r="Q124" s="11"/>
      <c r="R124" s="58" t="s">
        <v>125</v>
      </c>
      <c r="S124" s="15" t="s">
        <v>4694</v>
      </c>
      <c r="T124" s="15"/>
      <c r="U124" s="15"/>
      <c r="V124" s="18" t="s">
        <v>731</v>
      </c>
      <c r="W124" s="20" t="s">
        <v>4373</v>
      </c>
      <c r="X124" s="15" t="s">
        <v>83</v>
      </c>
    </row>
    <row r="125" ht="86.25" customHeight="1" spans="2:24">
      <c r="B125" s="7" t="str">
        <f t="shared" si="5"/>
        <v>快捷控制_123</v>
      </c>
      <c r="C125" s="7" t="s">
        <v>4663</v>
      </c>
      <c r="D125" s="7" t="s">
        <v>4664</v>
      </c>
      <c r="E125" s="52" t="s">
        <v>4669</v>
      </c>
      <c r="F125" s="10"/>
      <c r="G125" s="10"/>
      <c r="H125" s="10"/>
      <c r="I125" s="10"/>
      <c r="J125" s="18" t="s">
        <v>4716</v>
      </c>
      <c r="K125" s="15" t="s">
        <v>4691</v>
      </c>
      <c r="L125" s="15" t="s">
        <v>4717</v>
      </c>
      <c r="M125" s="56" t="s">
        <v>4718</v>
      </c>
      <c r="N125" s="7" t="s">
        <v>97</v>
      </c>
      <c r="O125" s="7" t="s">
        <v>729</v>
      </c>
      <c r="P125" s="7" t="s">
        <v>730</v>
      </c>
      <c r="Q125" s="11"/>
      <c r="R125" s="58" t="s">
        <v>117</v>
      </c>
      <c r="S125" s="15"/>
      <c r="T125" s="15"/>
      <c r="U125" s="15"/>
      <c r="V125" s="18" t="s">
        <v>731</v>
      </c>
      <c r="W125" s="20" t="s">
        <v>4373</v>
      </c>
      <c r="X125" s="15" t="s">
        <v>83</v>
      </c>
    </row>
    <row r="126" ht="86.25" customHeight="1" spans="2:24">
      <c r="B126" s="7" t="str">
        <f t="shared" si="5"/>
        <v>快捷控制_124</v>
      </c>
      <c r="C126" s="7" t="s">
        <v>4663</v>
      </c>
      <c r="D126" s="7" t="s">
        <v>4664</v>
      </c>
      <c r="E126" s="52" t="s">
        <v>4669</v>
      </c>
      <c r="F126" s="10"/>
      <c r="G126" s="10"/>
      <c r="H126" s="10"/>
      <c r="I126" s="10"/>
      <c r="J126" s="18" t="s">
        <v>4716</v>
      </c>
      <c r="K126" s="15" t="s">
        <v>4691</v>
      </c>
      <c r="L126" s="15" t="s">
        <v>4719</v>
      </c>
      <c r="M126" s="56" t="s">
        <v>4720</v>
      </c>
      <c r="N126" s="7" t="s">
        <v>95</v>
      </c>
      <c r="O126" s="7" t="s">
        <v>729</v>
      </c>
      <c r="P126" s="7" t="s">
        <v>730</v>
      </c>
      <c r="Q126" s="11"/>
      <c r="R126" s="58" t="s">
        <v>117</v>
      </c>
      <c r="S126" s="15"/>
      <c r="T126" s="15"/>
      <c r="U126" s="15"/>
      <c r="V126" s="18" t="s">
        <v>731</v>
      </c>
      <c r="W126" s="20" t="s">
        <v>4373</v>
      </c>
      <c r="X126" s="15" t="s">
        <v>83</v>
      </c>
    </row>
    <row r="127" ht="86.25" customHeight="1" spans="2:24">
      <c r="B127" s="7" t="str">
        <f t="shared" si="5"/>
        <v>快捷控制_125</v>
      </c>
      <c r="C127" s="7" t="s">
        <v>4663</v>
      </c>
      <c r="D127" s="7" t="s">
        <v>4664</v>
      </c>
      <c r="E127" s="52" t="s">
        <v>4669</v>
      </c>
      <c r="F127" s="10"/>
      <c r="G127" s="10"/>
      <c r="H127" s="10"/>
      <c r="I127" s="10"/>
      <c r="J127" s="18" t="s">
        <v>4721</v>
      </c>
      <c r="K127" s="15" t="s">
        <v>4691</v>
      </c>
      <c r="L127" s="15" t="s">
        <v>4722</v>
      </c>
      <c r="M127" s="56" t="s">
        <v>4715</v>
      </c>
      <c r="N127" s="7" t="s">
        <v>97</v>
      </c>
      <c r="O127" s="7" t="s">
        <v>729</v>
      </c>
      <c r="P127" s="7" t="s">
        <v>730</v>
      </c>
      <c r="Q127" s="11"/>
      <c r="R127" s="58" t="s">
        <v>125</v>
      </c>
      <c r="S127" s="15" t="s">
        <v>4694</v>
      </c>
      <c r="T127" s="15"/>
      <c r="U127" s="15"/>
      <c r="V127" s="18" t="s">
        <v>731</v>
      </c>
      <c r="W127" s="20" t="s">
        <v>4373</v>
      </c>
      <c r="X127" s="15" t="s">
        <v>83</v>
      </c>
    </row>
    <row r="128" ht="86.25" customHeight="1" spans="2:24">
      <c r="B128" s="7" t="str">
        <f t="shared" si="5"/>
        <v>快捷控制_126</v>
      </c>
      <c r="C128" s="7" t="s">
        <v>4663</v>
      </c>
      <c r="D128" s="7" t="s">
        <v>4664</v>
      </c>
      <c r="E128" s="52" t="s">
        <v>4669</v>
      </c>
      <c r="F128" s="10"/>
      <c r="G128" s="10"/>
      <c r="H128" s="10"/>
      <c r="I128" s="10"/>
      <c r="J128" s="18" t="s">
        <v>4723</v>
      </c>
      <c r="K128" s="15" t="s">
        <v>1376</v>
      </c>
      <c r="L128" s="15" t="s">
        <v>4724</v>
      </c>
      <c r="M128" s="56" t="s">
        <v>4725</v>
      </c>
      <c r="N128" s="7" t="s">
        <v>95</v>
      </c>
      <c r="O128" s="7" t="s">
        <v>729</v>
      </c>
      <c r="P128" s="7" t="s">
        <v>730</v>
      </c>
      <c r="Q128" s="11"/>
      <c r="R128" s="58" t="s">
        <v>117</v>
      </c>
      <c r="S128" s="15"/>
      <c r="T128" s="15"/>
      <c r="U128" s="15"/>
      <c r="V128" s="18" t="s">
        <v>731</v>
      </c>
      <c r="W128" s="20" t="s">
        <v>4373</v>
      </c>
      <c r="X128" s="15" t="s">
        <v>83</v>
      </c>
    </row>
    <row r="129" ht="86.25" customHeight="1" spans="2:24">
      <c r="B129" s="7" t="str">
        <f t="shared" ref="B129:B144" si="6">"快捷控制_"&amp;ROW()-2</f>
        <v>快捷控制_127</v>
      </c>
      <c r="C129" s="7" t="s">
        <v>4663</v>
      </c>
      <c r="D129" s="7" t="s">
        <v>4664</v>
      </c>
      <c r="E129" s="52" t="s">
        <v>4669</v>
      </c>
      <c r="F129" s="10"/>
      <c r="G129" s="10"/>
      <c r="H129" s="10"/>
      <c r="I129" s="10"/>
      <c r="J129" s="18" t="s">
        <v>4716</v>
      </c>
      <c r="K129" s="15" t="s">
        <v>4726</v>
      </c>
      <c r="L129" s="15" t="s">
        <v>4727</v>
      </c>
      <c r="M129" s="56" t="s">
        <v>4728</v>
      </c>
      <c r="N129" s="7" t="s">
        <v>95</v>
      </c>
      <c r="O129" s="7" t="s">
        <v>729</v>
      </c>
      <c r="P129" s="7" t="s">
        <v>730</v>
      </c>
      <c r="Q129" s="11"/>
      <c r="R129" s="58" t="s">
        <v>117</v>
      </c>
      <c r="S129" s="15"/>
      <c r="T129" s="15"/>
      <c r="U129" s="15"/>
      <c r="V129" s="18" t="s">
        <v>731</v>
      </c>
      <c r="W129" s="20" t="s">
        <v>4373</v>
      </c>
      <c r="X129" s="15" t="s">
        <v>83</v>
      </c>
    </row>
    <row r="130" ht="86.25" customHeight="1" spans="2:24">
      <c r="B130" s="7" t="str">
        <f t="shared" si="6"/>
        <v>快捷控制_128</v>
      </c>
      <c r="C130" s="7" t="s">
        <v>4663</v>
      </c>
      <c r="D130" s="7" t="s">
        <v>4664</v>
      </c>
      <c r="E130" s="52" t="s">
        <v>4669</v>
      </c>
      <c r="F130" s="10"/>
      <c r="G130" s="10"/>
      <c r="H130" s="10"/>
      <c r="I130" s="10"/>
      <c r="J130" s="18" t="s">
        <v>4716</v>
      </c>
      <c r="K130" s="15" t="s">
        <v>4726</v>
      </c>
      <c r="L130" s="15" t="s">
        <v>4729</v>
      </c>
      <c r="M130" s="56" t="s">
        <v>4728</v>
      </c>
      <c r="N130" s="7" t="s">
        <v>97</v>
      </c>
      <c r="O130" s="7" t="s">
        <v>729</v>
      </c>
      <c r="P130" s="7" t="s">
        <v>730</v>
      </c>
      <c r="Q130" s="11"/>
      <c r="R130" s="58" t="s">
        <v>117</v>
      </c>
      <c r="S130" s="15"/>
      <c r="T130" s="15"/>
      <c r="U130" s="15"/>
      <c r="V130" s="18" t="s">
        <v>731</v>
      </c>
      <c r="W130" s="20" t="s">
        <v>4373</v>
      </c>
      <c r="X130" s="15" t="s">
        <v>83</v>
      </c>
    </row>
    <row r="131" ht="86.25" customHeight="1" spans="2:24">
      <c r="B131" s="7" t="str">
        <f t="shared" si="6"/>
        <v>快捷控制_129</v>
      </c>
      <c r="C131" s="7" t="s">
        <v>4663</v>
      </c>
      <c r="D131" s="7" t="s">
        <v>4664</v>
      </c>
      <c r="E131" s="52" t="s">
        <v>4669</v>
      </c>
      <c r="F131" s="10"/>
      <c r="G131" s="10"/>
      <c r="H131" s="10"/>
      <c r="I131" s="10"/>
      <c r="J131" s="18" t="s">
        <v>4716</v>
      </c>
      <c r="K131" s="15" t="s">
        <v>4726</v>
      </c>
      <c r="L131" s="15" t="s">
        <v>4730</v>
      </c>
      <c r="M131" s="56" t="s">
        <v>4731</v>
      </c>
      <c r="N131" s="7" t="s">
        <v>95</v>
      </c>
      <c r="O131" s="7" t="s">
        <v>729</v>
      </c>
      <c r="P131" s="7" t="s">
        <v>730</v>
      </c>
      <c r="Q131" s="11"/>
      <c r="R131" s="58" t="s">
        <v>117</v>
      </c>
      <c r="S131" s="15"/>
      <c r="T131" s="15"/>
      <c r="U131" s="15"/>
      <c r="V131" s="18" t="s">
        <v>731</v>
      </c>
      <c r="W131" s="20" t="s">
        <v>4373</v>
      </c>
      <c r="X131" s="15" t="s">
        <v>83</v>
      </c>
    </row>
    <row r="132" ht="86.25" customHeight="1" spans="2:24">
      <c r="B132" s="7" t="str">
        <f t="shared" si="6"/>
        <v>快捷控制_130</v>
      </c>
      <c r="C132" s="7" t="s">
        <v>4663</v>
      </c>
      <c r="D132" s="7" t="s">
        <v>4664</v>
      </c>
      <c r="E132" s="52" t="s">
        <v>4669</v>
      </c>
      <c r="F132" s="10"/>
      <c r="G132" s="10"/>
      <c r="H132" s="10"/>
      <c r="I132" s="10"/>
      <c r="J132" s="18" t="s">
        <v>4716</v>
      </c>
      <c r="K132" s="15" t="s">
        <v>4726</v>
      </c>
      <c r="L132" s="15" t="s">
        <v>4732</v>
      </c>
      <c r="M132" s="56" t="s">
        <v>4731</v>
      </c>
      <c r="N132" s="7" t="s">
        <v>97</v>
      </c>
      <c r="O132" s="7" t="s">
        <v>729</v>
      </c>
      <c r="P132" s="7" t="s">
        <v>730</v>
      </c>
      <c r="Q132" s="11"/>
      <c r="R132" s="58" t="s">
        <v>117</v>
      </c>
      <c r="S132" s="15"/>
      <c r="T132" s="15"/>
      <c r="U132" s="15"/>
      <c r="V132" s="18" t="s">
        <v>731</v>
      </c>
      <c r="W132" s="20" t="s">
        <v>4373</v>
      </c>
      <c r="X132" s="15" t="s">
        <v>83</v>
      </c>
    </row>
    <row r="133" ht="86.25" customHeight="1" spans="2:24">
      <c r="B133" s="7" t="str">
        <f t="shared" si="6"/>
        <v>快捷控制_131</v>
      </c>
      <c r="C133" s="7" t="s">
        <v>4663</v>
      </c>
      <c r="D133" s="7" t="s">
        <v>4664</v>
      </c>
      <c r="E133" s="52" t="s">
        <v>4669</v>
      </c>
      <c r="F133" s="10"/>
      <c r="G133" s="10"/>
      <c r="H133" s="10"/>
      <c r="I133" s="10"/>
      <c r="J133" s="18" t="s">
        <v>4716</v>
      </c>
      <c r="K133" s="15" t="s">
        <v>4726</v>
      </c>
      <c r="L133" s="15" t="s">
        <v>4733</v>
      </c>
      <c r="M133" s="56" t="s">
        <v>4734</v>
      </c>
      <c r="N133" s="7" t="s">
        <v>95</v>
      </c>
      <c r="O133" s="7" t="s">
        <v>729</v>
      </c>
      <c r="P133" s="7" t="s">
        <v>730</v>
      </c>
      <c r="Q133" s="11"/>
      <c r="R133" s="58" t="s">
        <v>117</v>
      </c>
      <c r="S133" s="15"/>
      <c r="T133" s="15"/>
      <c r="U133" s="15"/>
      <c r="V133" s="18" t="s">
        <v>731</v>
      </c>
      <c r="W133" s="20" t="s">
        <v>4373</v>
      </c>
      <c r="X133" s="15" t="s">
        <v>83</v>
      </c>
    </row>
    <row r="134" ht="86.25" customHeight="1" spans="2:24">
      <c r="B134" s="7" t="str">
        <f t="shared" si="6"/>
        <v>快捷控制_132</v>
      </c>
      <c r="C134" s="7" t="s">
        <v>4663</v>
      </c>
      <c r="D134" s="7" t="s">
        <v>4664</v>
      </c>
      <c r="E134" s="52" t="s">
        <v>4669</v>
      </c>
      <c r="F134" s="10"/>
      <c r="G134" s="10"/>
      <c r="H134" s="10"/>
      <c r="I134" s="10"/>
      <c r="J134" s="18" t="s">
        <v>4716</v>
      </c>
      <c r="K134" s="15" t="s">
        <v>4726</v>
      </c>
      <c r="L134" s="15" t="s">
        <v>4735</v>
      </c>
      <c r="M134" s="56" t="s">
        <v>4734</v>
      </c>
      <c r="N134" s="7" t="s">
        <v>97</v>
      </c>
      <c r="O134" s="7" t="s">
        <v>729</v>
      </c>
      <c r="P134" s="7" t="s">
        <v>730</v>
      </c>
      <c r="Q134" s="11"/>
      <c r="R134" s="58" t="s">
        <v>117</v>
      </c>
      <c r="S134" s="15"/>
      <c r="T134" s="15"/>
      <c r="U134" s="15"/>
      <c r="V134" s="18" t="s">
        <v>731</v>
      </c>
      <c r="W134" s="20" t="s">
        <v>4373</v>
      </c>
      <c r="X134" s="15" t="s">
        <v>83</v>
      </c>
    </row>
    <row r="135" ht="86.25" customHeight="1" spans="2:24">
      <c r="B135" s="7" t="str">
        <f t="shared" si="6"/>
        <v>快捷控制_133</v>
      </c>
      <c r="C135" s="7" t="s">
        <v>4663</v>
      </c>
      <c r="D135" s="7" t="s">
        <v>4664</v>
      </c>
      <c r="E135" s="52" t="s">
        <v>4669</v>
      </c>
      <c r="F135" s="10"/>
      <c r="G135" s="10"/>
      <c r="H135" s="10"/>
      <c r="I135" s="10"/>
      <c r="J135" s="18" t="s">
        <v>4716</v>
      </c>
      <c r="K135" s="15" t="s">
        <v>4726</v>
      </c>
      <c r="L135" s="15" t="s">
        <v>4736</v>
      </c>
      <c r="M135" s="56" t="s">
        <v>4737</v>
      </c>
      <c r="N135" s="7" t="s">
        <v>95</v>
      </c>
      <c r="O135" s="7" t="s">
        <v>729</v>
      </c>
      <c r="P135" s="7" t="s">
        <v>730</v>
      </c>
      <c r="Q135" s="11"/>
      <c r="R135" s="58" t="s">
        <v>117</v>
      </c>
      <c r="S135" s="15"/>
      <c r="T135" s="15"/>
      <c r="U135" s="15"/>
      <c r="V135" s="18" t="s">
        <v>731</v>
      </c>
      <c r="W135" s="20" t="s">
        <v>4373</v>
      </c>
      <c r="X135" s="15" t="s">
        <v>83</v>
      </c>
    </row>
    <row r="136" ht="86.25" customHeight="1" spans="2:24">
      <c r="B136" s="7" t="str">
        <f t="shared" si="6"/>
        <v>快捷控制_134</v>
      </c>
      <c r="C136" s="7" t="s">
        <v>4663</v>
      </c>
      <c r="D136" s="7" t="s">
        <v>4664</v>
      </c>
      <c r="E136" s="52" t="s">
        <v>4669</v>
      </c>
      <c r="F136" s="10"/>
      <c r="G136" s="10"/>
      <c r="H136" s="10"/>
      <c r="I136" s="10"/>
      <c r="J136" s="18" t="s">
        <v>4716</v>
      </c>
      <c r="K136" s="15" t="s">
        <v>4726</v>
      </c>
      <c r="L136" s="15" t="s">
        <v>4738</v>
      </c>
      <c r="M136" s="56" t="s">
        <v>4737</v>
      </c>
      <c r="N136" s="7" t="s">
        <v>97</v>
      </c>
      <c r="O136" s="7" t="s">
        <v>729</v>
      </c>
      <c r="P136" s="7" t="s">
        <v>730</v>
      </c>
      <c r="Q136" s="11"/>
      <c r="R136" s="58" t="s">
        <v>117</v>
      </c>
      <c r="S136" s="15"/>
      <c r="T136" s="15"/>
      <c r="U136" s="15"/>
      <c r="V136" s="18" t="s">
        <v>731</v>
      </c>
      <c r="W136" s="20" t="s">
        <v>4373</v>
      </c>
      <c r="X136" s="15" t="s">
        <v>83</v>
      </c>
    </row>
    <row r="137" ht="86.25" customHeight="1" spans="2:24">
      <c r="B137" s="7" t="str">
        <f t="shared" si="6"/>
        <v>快捷控制_135</v>
      </c>
      <c r="C137" s="7" t="s">
        <v>4663</v>
      </c>
      <c r="D137" s="7" t="s">
        <v>4664</v>
      </c>
      <c r="E137" s="52" t="s">
        <v>4669</v>
      </c>
      <c r="F137" s="10"/>
      <c r="G137" s="10"/>
      <c r="H137" s="10"/>
      <c r="I137" s="10"/>
      <c r="J137" s="18" t="s">
        <v>4739</v>
      </c>
      <c r="K137" s="15" t="s">
        <v>1376</v>
      </c>
      <c r="L137" s="15" t="s">
        <v>4740</v>
      </c>
      <c r="M137" s="56" t="s">
        <v>4741</v>
      </c>
      <c r="N137" s="7" t="s">
        <v>95</v>
      </c>
      <c r="O137" s="7" t="s">
        <v>729</v>
      </c>
      <c r="P137" s="7" t="s">
        <v>730</v>
      </c>
      <c r="Q137" s="11"/>
      <c r="R137" s="58" t="s">
        <v>125</v>
      </c>
      <c r="S137" s="15" t="s">
        <v>4694</v>
      </c>
      <c r="T137" s="15"/>
      <c r="U137" s="15"/>
      <c r="V137" s="18" t="s">
        <v>731</v>
      </c>
      <c r="W137" s="20" t="s">
        <v>4373</v>
      </c>
      <c r="X137" s="15" t="s">
        <v>83</v>
      </c>
    </row>
    <row r="138" ht="86.25" customHeight="1" spans="2:24">
      <c r="B138" s="7" t="str">
        <f t="shared" si="6"/>
        <v>快捷控制_136</v>
      </c>
      <c r="C138" s="7" t="s">
        <v>4663</v>
      </c>
      <c r="D138" s="7" t="s">
        <v>4664</v>
      </c>
      <c r="E138" s="52" t="s">
        <v>4669</v>
      </c>
      <c r="F138" s="10"/>
      <c r="G138" s="10"/>
      <c r="H138" s="10"/>
      <c r="I138" s="10"/>
      <c r="J138" s="18" t="s">
        <v>4739</v>
      </c>
      <c r="K138" s="15" t="s">
        <v>1376</v>
      </c>
      <c r="L138" s="15" t="s">
        <v>4742</v>
      </c>
      <c r="M138" s="56" t="s">
        <v>4743</v>
      </c>
      <c r="N138" s="7" t="s">
        <v>95</v>
      </c>
      <c r="O138" s="7" t="s">
        <v>729</v>
      </c>
      <c r="P138" s="7" t="s">
        <v>730</v>
      </c>
      <c r="Q138" s="11"/>
      <c r="R138" s="58" t="s">
        <v>125</v>
      </c>
      <c r="S138" s="15" t="s">
        <v>4694</v>
      </c>
      <c r="T138" s="15"/>
      <c r="U138" s="15"/>
      <c r="V138" s="18" t="s">
        <v>731</v>
      </c>
      <c r="W138" s="20" t="s">
        <v>4373</v>
      </c>
      <c r="X138" s="15" t="s">
        <v>83</v>
      </c>
    </row>
    <row r="139" ht="86.25" customHeight="1" spans="2:24">
      <c r="B139" s="7" t="str">
        <f t="shared" si="6"/>
        <v>快捷控制_137</v>
      </c>
      <c r="C139" s="7" t="s">
        <v>4663</v>
      </c>
      <c r="D139" s="7" t="s">
        <v>4664</v>
      </c>
      <c r="E139" s="52" t="s">
        <v>4669</v>
      </c>
      <c r="F139" s="10"/>
      <c r="G139" s="10"/>
      <c r="H139" s="10"/>
      <c r="I139" s="10"/>
      <c r="J139" s="18" t="s">
        <v>4744</v>
      </c>
      <c r="K139" s="15" t="s">
        <v>1376</v>
      </c>
      <c r="L139" s="15" t="s">
        <v>4745</v>
      </c>
      <c r="M139" s="56" t="s">
        <v>4746</v>
      </c>
      <c r="N139" s="7" t="s">
        <v>95</v>
      </c>
      <c r="O139" s="7" t="s">
        <v>729</v>
      </c>
      <c r="P139" s="7" t="s">
        <v>730</v>
      </c>
      <c r="Q139" s="11"/>
      <c r="R139" s="58" t="s">
        <v>125</v>
      </c>
      <c r="S139" s="15" t="s">
        <v>4694</v>
      </c>
      <c r="T139" s="15"/>
      <c r="U139" s="15"/>
      <c r="V139" s="18" t="s">
        <v>731</v>
      </c>
      <c r="W139" s="20" t="s">
        <v>4373</v>
      </c>
      <c r="X139" s="15" t="s">
        <v>83</v>
      </c>
    </row>
    <row r="140" ht="86.25" customHeight="1" spans="2:24">
      <c r="B140" s="7" t="str">
        <f t="shared" si="6"/>
        <v>快捷控制_138</v>
      </c>
      <c r="C140" s="7" t="s">
        <v>4663</v>
      </c>
      <c r="D140" s="7" t="s">
        <v>4664</v>
      </c>
      <c r="E140" s="52" t="s">
        <v>4669</v>
      </c>
      <c r="F140" s="10"/>
      <c r="G140" s="10"/>
      <c r="H140" s="10"/>
      <c r="I140" s="10"/>
      <c r="J140" s="18" t="s">
        <v>4744</v>
      </c>
      <c r="K140" s="15" t="s">
        <v>1376</v>
      </c>
      <c r="L140" s="15" t="s">
        <v>4747</v>
      </c>
      <c r="M140" s="56" t="s">
        <v>4748</v>
      </c>
      <c r="N140" s="7" t="s">
        <v>95</v>
      </c>
      <c r="O140" s="7" t="s">
        <v>729</v>
      </c>
      <c r="P140" s="7" t="s">
        <v>730</v>
      </c>
      <c r="Q140" s="11"/>
      <c r="R140" s="58" t="s">
        <v>125</v>
      </c>
      <c r="S140" s="15" t="s">
        <v>4694</v>
      </c>
      <c r="T140" s="15"/>
      <c r="U140" s="15"/>
      <c r="V140" s="18" t="s">
        <v>731</v>
      </c>
      <c r="W140" s="20" t="s">
        <v>4373</v>
      </c>
      <c r="X140" s="15" t="s">
        <v>83</v>
      </c>
    </row>
    <row r="141" ht="86.25" customHeight="1" spans="2:24">
      <c r="B141" s="7" t="str">
        <f t="shared" si="6"/>
        <v>快捷控制_139</v>
      </c>
      <c r="C141" s="7" t="s">
        <v>4663</v>
      </c>
      <c r="D141" s="7" t="s">
        <v>4664</v>
      </c>
      <c r="E141" s="52" t="s">
        <v>4669</v>
      </c>
      <c r="F141" s="10"/>
      <c r="G141" s="10"/>
      <c r="H141" s="10"/>
      <c r="I141" s="10"/>
      <c r="J141" s="18" t="s">
        <v>4749</v>
      </c>
      <c r="K141" s="15" t="s">
        <v>1376</v>
      </c>
      <c r="L141" s="15" t="s">
        <v>4750</v>
      </c>
      <c r="M141" s="56" t="s">
        <v>4751</v>
      </c>
      <c r="N141" s="7" t="s">
        <v>95</v>
      </c>
      <c r="O141" s="7" t="s">
        <v>729</v>
      </c>
      <c r="P141" s="7" t="s">
        <v>730</v>
      </c>
      <c r="Q141" s="11"/>
      <c r="R141" s="58" t="s">
        <v>125</v>
      </c>
      <c r="S141" s="15" t="s">
        <v>4694</v>
      </c>
      <c r="T141" s="15"/>
      <c r="U141" s="15"/>
      <c r="V141" s="18" t="s">
        <v>731</v>
      </c>
      <c r="W141" s="20" t="s">
        <v>4373</v>
      </c>
      <c r="X141" s="15" t="s">
        <v>83</v>
      </c>
    </row>
    <row r="142" ht="86.25" customHeight="1" spans="2:24">
      <c r="B142" s="7" t="str">
        <f t="shared" si="6"/>
        <v>快捷控制_140</v>
      </c>
      <c r="C142" s="7" t="s">
        <v>4663</v>
      </c>
      <c r="D142" s="7" t="s">
        <v>4664</v>
      </c>
      <c r="E142" s="52" t="s">
        <v>4669</v>
      </c>
      <c r="F142" s="10"/>
      <c r="G142" s="10"/>
      <c r="H142" s="10"/>
      <c r="I142" s="10"/>
      <c r="J142" s="18" t="s">
        <v>4749</v>
      </c>
      <c r="K142" s="15" t="s">
        <v>1376</v>
      </c>
      <c r="L142" s="15" t="s">
        <v>4752</v>
      </c>
      <c r="M142" s="56" t="s">
        <v>4753</v>
      </c>
      <c r="N142" s="7" t="s">
        <v>95</v>
      </c>
      <c r="O142" s="7" t="s">
        <v>729</v>
      </c>
      <c r="P142" s="7" t="s">
        <v>730</v>
      </c>
      <c r="Q142" s="11"/>
      <c r="R142" s="58" t="s">
        <v>125</v>
      </c>
      <c r="S142" s="15" t="s">
        <v>4694</v>
      </c>
      <c r="T142" s="15"/>
      <c r="U142" s="15"/>
      <c r="V142" s="18" t="s">
        <v>731</v>
      </c>
      <c r="W142" s="20" t="s">
        <v>4373</v>
      </c>
      <c r="X142" s="15" t="s">
        <v>83</v>
      </c>
    </row>
    <row r="143" ht="86.25" customHeight="1" spans="2:24">
      <c r="B143" s="7" t="str">
        <f t="shared" si="6"/>
        <v>快捷控制_141</v>
      </c>
      <c r="C143" s="7" t="s">
        <v>4663</v>
      </c>
      <c r="D143" s="7" t="s">
        <v>4664</v>
      </c>
      <c r="E143" s="52" t="s">
        <v>4669</v>
      </c>
      <c r="F143" s="10"/>
      <c r="G143" s="10"/>
      <c r="H143" s="10"/>
      <c r="I143" s="10"/>
      <c r="J143" s="18" t="s">
        <v>4754</v>
      </c>
      <c r="K143" s="15" t="s">
        <v>1376</v>
      </c>
      <c r="L143" s="15" t="s">
        <v>4755</v>
      </c>
      <c r="M143" s="56" t="s">
        <v>4756</v>
      </c>
      <c r="N143" s="7" t="s">
        <v>95</v>
      </c>
      <c r="O143" s="7" t="s">
        <v>729</v>
      </c>
      <c r="P143" s="7" t="s">
        <v>730</v>
      </c>
      <c r="Q143" s="11"/>
      <c r="R143" s="58" t="s">
        <v>125</v>
      </c>
      <c r="S143" s="15" t="s">
        <v>4694</v>
      </c>
      <c r="T143" s="15"/>
      <c r="U143" s="15"/>
      <c r="V143" s="18" t="s">
        <v>731</v>
      </c>
      <c r="W143" s="20" t="s">
        <v>4373</v>
      </c>
      <c r="X143" s="15" t="s">
        <v>83</v>
      </c>
    </row>
    <row r="144" ht="86.25" customHeight="1" spans="2:24">
      <c r="B144" s="7" t="str">
        <f t="shared" si="6"/>
        <v>快捷控制_142</v>
      </c>
      <c r="C144" s="7" t="s">
        <v>4663</v>
      </c>
      <c r="D144" s="7" t="s">
        <v>4664</v>
      </c>
      <c r="E144" s="52" t="s">
        <v>4669</v>
      </c>
      <c r="F144" s="10"/>
      <c r="G144" s="10"/>
      <c r="H144" s="10"/>
      <c r="I144" s="10"/>
      <c r="J144" s="18" t="s">
        <v>4754</v>
      </c>
      <c r="K144" s="15" t="s">
        <v>1376</v>
      </c>
      <c r="L144" s="15" t="s">
        <v>4757</v>
      </c>
      <c r="M144" s="56" t="s">
        <v>4758</v>
      </c>
      <c r="N144" s="7" t="s">
        <v>95</v>
      </c>
      <c r="O144" s="7" t="s">
        <v>729</v>
      </c>
      <c r="P144" s="7" t="s">
        <v>730</v>
      </c>
      <c r="Q144" s="11"/>
      <c r="R144" s="58" t="s">
        <v>125</v>
      </c>
      <c r="S144" s="15" t="s">
        <v>4694</v>
      </c>
      <c r="T144" s="15"/>
      <c r="U144" s="15"/>
      <c r="V144" s="18" t="s">
        <v>731</v>
      </c>
      <c r="W144" s="20" t="s">
        <v>4373</v>
      </c>
      <c r="X144" s="15" t="s">
        <v>83</v>
      </c>
    </row>
    <row r="145" ht="74.25" customHeight="1" spans="1:25">
      <c r="A145" s="2"/>
      <c r="B145" s="7" t="str">
        <f t="shared" ref="B145:B205" si="7">"快捷控制_"&amp;ROW()-2</f>
        <v>快捷控制_143</v>
      </c>
      <c r="C145" s="7" t="s">
        <v>4663</v>
      </c>
      <c r="D145" s="7" t="s">
        <v>4664</v>
      </c>
      <c r="E145" s="52" t="s">
        <v>4677</v>
      </c>
      <c r="F145" s="10" t="s">
        <v>172</v>
      </c>
      <c r="G145" s="10"/>
      <c r="H145" s="10"/>
      <c r="I145" s="10"/>
      <c r="J145" s="15" t="s">
        <v>4759</v>
      </c>
      <c r="K145" s="15" t="s">
        <v>1188</v>
      </c>
      <c r="L145" s="15" t="s">
        <v>4760</v>
      </c>
      <c r="M145" s="56" t="s">
        <v>4761</v>
      </c>
      <c r="N145" s="7" t="s">
        <v>95</v>
      </c>
      <c r="O145" s="7" t="s">
        <v>729</v>
      </c>
      <c r="P145" s="7" t="s">
        <v>730</v>
      </c>
      <c r="Q145" s="11"/>
      <c r="R145" s="58" t="s">
        <v>117</v>
      </c>
      <c r="S145" s="14"/>
      <c r="T145" s="15"/>
      <c r="U145" s="14"/>
      <c r="V145" s="18" t="s">
        <v>731</v>
      </c>
      <c r="W145" s="20" t="s">
        <v>4373</v>
      </c>
      <c r="X145" s="15" t="s">
        <v>83</v>
      </c>
      <c r="Y145" s="59"/>
    </row>
    <row r="146" ht="73.5" customHeight="1" spans="2:24">
      <c r="B146" s="7" t="str">
        <f t="shared" si="7"/>
        <v>快捷控制_144</v>
      </c>
      <c r="C146" s="7" t="s">
        <v>4663</v>
      </c>
      <c r="D146" s="7" t="s">
        <v>4664</v>
      </c>
      <c r="E146" s="52" t="s">
        <v>566</v>
      </c>
      <c r="F146" s="10" t="s">
        <v>172</v>
      </c>
      <c r="G146" s="10"/>
      <c r="H146" s="10"/>
      <c r="I146" s="10"/>
      <c r="J146" s="15" t="s">
        <v>4762</v>
      </c>
      <c r="K146" s="15" t="s">
        <v>1372</v>
      </c>
      <c r="L146" s="15" t="s">
        <v>4763</v>
      </c>
      <c r="M146" s="56" t="s">
        <v>4764</v>
      </c>
      <c r="N146" s="7" t="s">
        <v>97</v>
      </c>
      <c r="O146" s="7" t="s">
        <v>729</v>
      </c>
      <c r="P146" s="7" t="s">
        <v>730</v>
      </c>
      <c r="Q146" s="11"/>
      <c r="R146" s="58" t="s">
        <v>123</v>
      </c>
      <c r="S146" s="15"/>
      <c r="T146" s="15" t="s">
        <v>4765</v>
      </c>
      <c r="U146" s="15"/>
      <c r="V146" s="18" t="s">
        <v>731</v>
      </c>
      <c r="W146" s="20" t="s">
        <v>4373</v>
      </c>
      <c r="X146" s="15" t="s">
        <v>83</v>
      </c>
    </row>
    <row r="147" ht="70.5" customHeight="1" spans="2:24">
      <c r="B147" s="7" t="str">
        <f t="shared" si="7"/>
        <v>快捷控制_145</v>
      </c>
      <c r="C147" s="7" t="s">
        <v>4663</v>
      </c>
      <c r="D147" s="7"/>
      <c r="E147" s="52" t="s">
        <v>4766</v>
      </c>
      <c r="F147" s="10"/>
      <c r="G147" s="10"/>
      <c r="H147" s="10"/>
      <c r="I147" s="10"/>
      <c r="J147" s="7" t="s">
        <v>4767</v>
      </c>
      <c r="K147" s="15" t="s">
        <v>4768</v>
      </c>
      <c r="L147" s="68" t="s">
        <v>4769</v>
      </c>
      <c r="M147" s="56" t="s">
        <v>4770</v>
      </c>
      <c r="N147" s="7" t="s">
        <v>95</v>
      </c>
      <c r="O147" s="7" t="s">
        <v>729</v>
      </c>
      <c r="P147" s="7" t="s">
        <v>730</v>
      </c>
      <c r="Q147" s="11"/>
      <c r="R147" s="58" t="s">
        <v>117</v>
      </c>
      <c r="S147" s="15"/>
      <c r="T147" s="15"/>
      <c r="U147" s="15"/>
      <c r="V147" s="18" t="s">
        <v>731</v>
      </c>
      <c r="W147" s="20" t="s">
        <v>4373</v>
      </c>
      <c r="X147" s="15" t="s">
        <v>83</v>
      </c>
    </row>
    <row r="148" ht="70.5" customHeight="1" spans="2:24">
      <c r="B148" s="7" t="str">
        <f t="shared" si="7"/>
        <v>快捷控制_146</v>
      </c>
      <c r="C148" s="7" t="s">
        <v>4663</v>
      </c>
      <c r="D148" s="7"/>
      <c r="E148" s="52" t="s">
        <v>4766</v>
      </c>
      <c r="F148" s="10"/>
      <c r="G148" s="10"/>
      <c r="H148" s="10"/>
      <c r="I148" s="10"/>
      <c r="J148" s="7" t="s">
        <v>4771</v>
      </c>
      <c r="K148" s="15" t="s">
        <v>4768</v>
      </c>
      <c r="L148" s="68" t="s">
        <v>4772</v>
      </c>
      <c r="M148" s="56" t="s">
        <v>4773</v>
      </c>
      <c r="N148" s="7" t="s">
        <v>95</v>
      </c>
      <c r="O148" s="7" t="s">
        <v>729</v>
      </c>
      <c r="P148" s="7" t="s">
        <v>730</v>
      </c>
      <c r="Q148" s="11"/>
      <c r="R148" s="58" t="s">
        <v>117</v>
      </c>
      <c r="S148" s="15"/>
      <c r="T148" s="15"/>
      <c r="U148" s="15"/>
      <c r="V148" s="18" t="s">
        <v>731</v>
      </c>
      <c r="W148" s="20" t="s">
        <v>4373</v>
      </c>
      <c r="X148" s="15" t="s">
        <v>83</v>
      </c>
    </row>
    <row r="149" ht="105" customHeight="1" spans="2:24">
      <c r="B149" s="7" t="str">
        <f t="shared" si="7"/>
        <v>快捷控制_147</v>
      </c>
      <c r="C149" s="7" t="s">
        <v>4663</v>
      </c>
      <c r="D149" s="7"/>
      <c r="E149" s="52" t="s">
        <v>4766</v>
      </c>
      <c r="F149" s="10"/>
      <c r="G149" s="10"/>
      <c r="H149" s="10"/>
      <c r="I149" s="10"/>
      <c r="J149" s="7" t="s">
        <v>4774</v>
      </c>
      <c r="K149" s="15" t="s">
        <v>4768</v>
      </c>
      <c r="L149" s="68" t="s">
        <v>4775</v>
      </c>
      <c r="M149" s="56" t="s">
        <v>4776</v>
      </c>
      <c r="N149" s="7" t="s">
        <v>95</v>
      </c>
      <c r="O149" s="7" t="s">
        <v>729</v>
      </c>
      <c r="P149" s="7" t="s">
        <v>730</v>
      </c>
      <c r="Q149" s="11"/>
      <c r="R149" s="58" t="s">
        <v>117</v>
      </c>
      <c r="S149" s="15"/>
      <c r="T149" s="15"/>
      <c r="U149" s="15"/>
      <c r="V149" s="18" t="s">
        <v>731</v>
      </c>
      <c r="W149" s="20" t="s">
        <v>4373</v>
      </c>
      <c r="X149" s="15" t="s">
        <v>83</v>
      </c>
    </row>
    <row r="150" ht="105" customHeight="1" spans="2:24">
      <c r="B150" s="7" t="str">
        <f t="shared" si="7"/>
        <v>快捷控制_148</v>
      </c>
      <c r="C150" s="7" t="s">
        <v>4663</v>
      </c>
      <c r="D150" s="7"/>
      <c r="E150" s="52" t="s">
        <v>4766</v>
      </c>
      <c r="F150" s="10"/>
      <c r="G150" s="10"/>
      <c r="H150" s="10"/>
      <c r="I150" s="10"/>
      <c r="J150" s="7" t="s">
        <v>4777</v>
      </c>
      <c r="K150" s="15" t="s">
        <v>4768</v>
      </c>
      <c r="L150" s="68" t="s">
        <v>4778</v>
      </c>
      <c r="M150" s="56" t="s">
        <v>4779</v>
      </c>
      <c r="N150" s="7" t="s">
        <v>95</v>
      </c>
      <c r="O150" s="7" t="s">
        <v>729</v>
      </c>
      <c r="P150" s="7" t="s">
        <v>730</v>
      </c>
      <c r="Q150" s="11"/>
      <c r="R150" s="58" t="s">
        <v>117</v>
      </c>
      <c r="S150" s="15"/>
      <c r="T150" s="15"/>
      <c r="U150" s="15"/>
      <c r="V150" s="18" t="s">
        <v>731</v>
      </c>
      <c r="W150" s="20" t="s">
        <v>4373</v>
      </c>
      <c r="X150" s="15" t="s">
        <v>83</v>
      </c>
    </row>
    <row r="151" ht="105" customHeight="1" spans="2:24">
      <c r="B151" s="7" t="str">
        <f t="shared" si="7"/>
        <v>快捷控制_149</v>
      </c>
      <c r="C151" s="7" t="s">
        <v>4663</v>
      </c>
      <c r="D151" s="7"/>
      <c r="E151" s="52" t="s">
        <v>4766</v>
      </c>
      <c r="F151" s="10"/>
      <c r="G151" s="10"/>
      <c r="H151" s="10"/>
      <c r="I151" s="10"/>
      <c r="J151" s="7" t="s">
        <v>4780</v>
      </c>
      <c r="K151" s="15" t="s">
        <v>4768</v>
      </c>
      <c r="L151" s="68" t="s">
        <v>4781</v>
      </c>
      <c r="M151" s="56" t="s">
        <v>4782</v>
      </c>
      <c r="N151" s="7" t="s">
        <v>95</v>
      </c>
      <c r="O151" s="7" t="s">
        <v>729</v>
      </c>
      <c r="P151" s="7" t="s">
        <v>730</v>
      </c>
      <c r="Q151" s="11"/>
      <c r="R151" s="58" t="s">
        <v>117</v>
      </c>
      <c r="S151" s="15"/>
      <c r="T151" s="15"/>
      <c r="U151" s="15"/>
      <c r="V151" s="18" t="s">
        <v>731</v>
      </c>
      <c r="W151" s="20" t="s">
        <v>4373</v>
      </c>
      <c r="X151" s="15" t="s">
        <v>83</v>
      </c>
    </row>
    <row r="152" ht="105" customHeight="1" spans="2:24">
      <c r="B152" s="7" t="str">
        <f t="shared" si="7"/>
        <v>快捷控制_150</v>
      </c>
      <c r="C152" s="7" t="s">
        <v>4663</v>
      </c>
      <c r="D152" s="7"/>
      <c r="E152" s="52" t="s">
        <v>4766</v>
      </c>
      <c r="F152" s="10"/>
      <c r="G152" s="10"/>
      <c r="H152" s="10"/>
      <c r="I152" s="10"/>
      <c r="J152" s="7" t="s">
        <v>4783</v>
      </c>
      <c r="K152" s="15" t="s">
        <v>4768</v>
      </c>
      <c r="L152" s="68" t="s">
        <v>4784</v>
      </c>
      <c r="M152" s="56" t="s">
        <v>4785</v>
      </c>
      <c r="N152" s="7" t="s">
        <v>95</v>
      </c>
      <c r="O152" s="7" t="s">
        <v>729</v>
      </c>
      <c r="P152" s="7" t="s">
        <v>730</v>
      </c>
      <c r="Q152" s="11"/>
      <c r="R152" s="58" t="s">
        <v>117</v>
      </c>
      <c r="S152" s="15"/>
      <c r="T152" s="15"/>
      <c r="U152" s="15"/>
      <c r="V152" s="18" t="s">
        <v>731</v>
      </c>
      <c r="W152" s="20" t="s">
        <v>4373</v>
      </c>
      <c r="X152" s="15" t="s">
        <v>83</v>
      </c>
    </row>
    <row r="153" ht="105" customHeight="1" spans="2:24">
      <c r="B153" s="7" t="str">
        <f t="shared" si="7"/>
        <v>快捷控制_151</v>
      </c>
      <c r="C153" s="7" t="s">
        <v>4663</v>
      </c>
      <c r="D153" s="7"/>
      <c r="E153" s="52" t="s">
        <v>4786</v>
      </c>
      <c r="F153" s="10"/>
      <c r="G153" s="10"/>
      <c r="H153" s="10"/>
      <c r="I153" s="10"/>
      <c r="J153" s="7" t="s">
        <v>4787</v>
      </c>
      <c r="K153" s="15" t="s">
        <v>4788</v>
      </c>
      <c r="L153" s="68" t="s">
        <v>4789</v>
      </c>
      <c r="M153" s="56" t="s">
        <v>4770</v>
      </c>
      <c r="N153" s="7" t="s">
        <v>95</v>
      </c>
      <c r="O153" s="7" t="s">
        <v>729</v>
      </c>
      <c r="P153" s="7" t="s">
        <v>730</v>
      </c>
      <c r="Q153" s="11"/>
      <c r="R153" s="58" t="s">
        <v>117</v>
      </c>
      <c r="S153" s="15"/>
      <c r="T153" s="15"/>
      <c r="U153" s="15"/>
      <c r="V153" s="18" t="s">
        <v>731</v>
      </c>
      <c r="W153" s="20" t="s">
        <v>4373</v>
      </c>
      <c r="X153" s="15" t="s">
        <v>83</v>
      </c>
    </row>
    <row r="154" ht="105" customHeight="1" spans="2:24">
      <c r="B154" s="7" t="str">
        <f t="shared" si="7"/>
        <v>快捷控制_152</v>
      </c>
      <c r="C154" s="7" t="s">
        <v>4663</v>
      </c>
      <c r="D154" s="7"/>
      <c r="E154" s="52" t="s">
        <v>4766</v>
      </c>
      <c r="F154" s="10"/>
      <c r="G154" s="10"/>
      <c r="H154" s="10"/>
      <c r="I154" s="10"/>
      <c r="J154" s="7" t="s">
        <v>4790</v>
      </c>
      <c r="K154" s="15" t="s">
        <v>4788</v>
      </c>
      <c r="L154" s="68" t="s">
        <v>4772</v>
      </c>
      <c r="M154" s="56" t="s">
        <v>4791</v>
      </c>
      <c r="N154" s="7" t="s">
        <v>95</v>
      </c>
      <c r="O154" s="7" t="s">
        <v>729</v>
      </c>
      <c r="P154" s="7" t="s">
        <v>730</v>
      </c>
      <c r="Q154" s="11"/>
      <c r="R154" s="58" t="s">
        <v>117</v>
      </c>
      <c r="S154" s="15"/>
      <c r="T154" s="15"/>
      <c r="U154" s="15"/>
      <c r="V154" s="18" t="s">
        <v>731</v>
      </c>
      <c r="W154" s="20" t="s">
        <v>4373</v>
      </c>
      <c r="X154" s="15" t="s">
        <v>83</v>
      </c>
    </row>
    <row r="155" ht="105" customHeight="1" spans="2:24">
      <c r="B155" s="7" t="str">
        <f t="shared" si="7"/>
        <v>快捷控制_153</v>
      </c>
      <c r="C155" s="7" t="s">
        <v>4663</v>
      </c>
      <c r="D155" s="7"/>
      <c r="E155" s="52" t="s">
        <v>4786</v>
      </c>
      <c r="F155" s="10"/>
      <c r="G155" s="10"/>
      <c r="H155" s="10"/>
      <c r="I155" s="10"/>
      <c r="J155" s="7" t="s">
        <v>4792</v>
      </c>
      <c r="K155" s="15" t="s">
        <v>4788</v>
      </c>
      <c r="L155" s="68" t="s">
        <v>4793</v>
      </c>
      <c r="M155" s="56" t="s">
        <v>4776</v>
      </c>
      <c r="N155" s="7" t="s">
        <v>95</v>
      </c>
      <c r="O155" s="7" t="s">
        <v>729</v>
      </c>
      <c r="P155" s="7" t="s">
        <v>730</v>
      </c>
      <c r="Q155" s="11"/>
      <c r="R155" s="58" t="s">
        <v>117</v>
      </c>
      <c r="S155" s="15"/>
      <c r="T155" s="15"/>
      <c r="U155" s="15"/>
      <c r="V155" s="18" t="s">
        <v>731</v>
      </c>
      <c r="W155" s="20" t="s">
        <v>4373</v>
      </c>
      <c r="X155" s="15" t="s">
        <v>83</v>
      </c>
    </row>
    <row r="156" ht="105" customHeight="1" spans="2:24">
      <c r="B156" s="7" t="str">
        <f t="shared" si="7"/>
        <v>快捷控制_154</v>
      </c>
      <c r="C156" s="7" t="s">
        <v>4663</v>
      </c>
      <c r="D156" s="7"/>
      <c r="E156" s="52" t="s">
        <v>4766</v>
      </c>
      <c r="F156" s="10"/>
      <c r="G156" s="10"/>
      <c r="H156" s="10"/>
      <c r="I156" s="10"/>
      <c r="J156" s="7" t="s">
        <v>4794</v>
      </c>
      <c r="K156" s="15" t="s">
        <v>4788</v>
      </c>
      <c r="L156" s="68" t="s">
        <v>4778</v>
      </c>
      <c r="M156" s="56" t="s">
        <v>4795</v>
      </c>
      <c r="N156" s="7" t="s">
        <v>95</v>
      </c>
      <c r="O156" s="7" t="s">
        <v>729</v>
      </c>
      <c r="P156" s="7" t="s">
        <v>730</v>
      </c>
      <c r="Q156" s="11"/>
      <c r="R156" s="58" t="s">
        <v>117</v>
      </c>
      <c r="S156" s="15"/>
      <c r="T156" s="15"/>
      <c r="U156" s="15"/>
      <c r="V156" s="18" t="s">
        <v>731</v>
      </c>
      <c r="W156" s="20" t="s">
        <v>4373</v>
      </c>
      <c r="X156" s="15" t="s">
        <v>83</v>
      </c>
    </row>
    <row r="157" ht="105" customHeight="1" spans="2:24">
      <c r="B157" s="7" t="str">
        <f t="shared" si="7"/>
        <v>快捷控制_155</v>
      </c>
      <c r="C157" s="7" t="s">
        <v>4663</v>
      </c>
      <c r="D157" s="7"/>
      <c r="E157" s="52" t="s">
        <v>4786</v>
      </c>
      <c r="F157" s="10"/>
      <c r="G157" s="10"/>
      <c r="H157" s="10"/>
      <c r="I157" s="10"/>
      <c r="J157" s="7" t="s">
        <v>4796</v>
      </c>
      <c r="K157" s="15" t="s">
        <v>4788</v>
      </c>
      <c r="L157" s="68" t="s">
        <v>4797</v>
      </c>
      <c r="M157" s="56" t="s">
        <v>4782</v>
      </c>
      <c r="N157" s="7" t="s">
        <v>95</v>
      </c>
      <c r="O157" s="7" t="s">
        <v>729</v>
      </c>
      <c r="P157" s="7" t="s">
        <v>730</v>
      </c>
      <c r="Q157" s="11"/>
      <c r="R157" s="58" t="s">
        <v>117</v>
      </c>
      <c r="S157" s="15"/>
      <c r="T157" s="15"/>
      <c r="U157" s="15"/>
      <c r="V157" s="18" t="s">
        <v>731</v>
      </c>
      <c r="W157" s="20" t="s">
        <v>4373</v>
      </c>
      <c r="X157" s="15" t="s">
        <v>83</v>
      </c>
    </row>
    <row r="158" ht="105" customHeight="1" spans="2:24">
      <c r="B158" s="7" t="str">
        <f t="shared" si="7"/>
        <v>快捷控制_156</v>
      </c>
      <c r="C158" s="7" t="s">
        <v>4663</v>
      </c>
      <c r="D158" s="7"/>
      <c r="E158" s="52" t="s">
        <v>4766</v>
      </c>
      <c r="F158" s="10"/>
      <c r="G158" s="10"/>
      <c r="H158" s="10"/>
      <c r="I158" s="10"/>
      <c r="J158" s="7" t="s">
        <v>4798</v>
      </c>
      <c r="K158" s="15" t="s">
        <v>4788</v>
      </c>
      <c r="L158" s="68" t="s">
        <v>4784</v>
      </c>
      <c r="M158" s="56" t="s">
        <v>4799</v>
      </c>
      <c r="N158" s="7" t="s">
        <v>95</v>
      </c>
      <c r="O158" s="7" t="s">
        <v>729</v>
      </c>
      <c r="P158" s="7" t="s">
        <v>730</v>
      </c>
      <c r="Q158" s="11"/>
      <c r="R158" s="58" t="s">
        <v>117</v>
      </c>
      <c r="S158" s="15"/>
      <c r="T158" s="15"/>
      <c r="U158" s="15"/>
      <c r="V158" s="18" t="s">
        <v>731</v>
      </c>
      <c r="W158" s="20" t="s">
        <v>4373</v>
      </c>
      <c r="X158" s="15" t="s">
        <v>83</v>
      </c>
    </row>
    <row r="159" ht="88.5" customHeight="1" spans="2:24">
      <c r="B159" s="7" t="str">
        <f t="shared" si="7"/>
        <v>快捷控制_157</v>
      </c>
      <c r="C159" s="7" t="s">
        <v>4663</v>
      </c>
      <c r="D159" s="7" t="s">
        <v>4664</v>
      </c>
      <c r="E159" s="52" t="s">
        <v>574</v>
      </c>
      <c r="F159" s="10" t="s">
        <v>172</v>
      </c>
      <c r="G159" s="10"/>
      <c r="H159" s="10"/>
      <c r="I159" s="10"/>
      <c r="J159" s="15" t="s">
        <v>4800</v>
      </c>
      <c r="K159" s="15" t="s">
        <v>4801</v>
      </c>
      <c r="L159" s="15" t="s">
        <v>4802</v>
      </c>
      <c r="M159" s="56" t="s">
        <v>4803</v>
      </c>
      <c r="N159" s="7" t="s">
        <v>95</v>
      </c>
      <c r="O159" s="7" t="s">
        <v>729</v>
      </c>
      <c r="P159" s="7" t="s">
        <v>730</v>
      </c>
      <c r="Q159" s="11"/>
      <c r="R159" s="58" t="s">
        <v>117</v>
      </c>
      <c r="S159" s="15"/>
      <c r="T159" s="15"/>
      <c r="U159" s="15"/>
      <c r="V159" s="18" t="s">
        <v>731</v>
      </c>
      <c r="W159" s="20" t="s">
        <v>4373</v>
      </c>
      <c r="X159" s="15" t="s">
        <v>83</v>
      </c>
    </row>
    <row r="160" ht="143.25" customHeight="1" spans="2:24">
      <c r="B160" s="7" t="str">
        <f t="shared" si="7"/>
        <v>快捷控制_158</v>
      </c>
      <c r="C160" s="7" t="s">
        <v>4663</v>
      </c>
      <c r="D160" s="7" t="s">
        <v>4664</v>
      </c>
      <c r="E160" s="52" t="s">
        <v>4804</v>
      </c>
      <c r="F160" s="10" t="s">
        <v>172</v>
      </c>
      <c r="G160" s="10"/>
      <c r="H160" s="10"/>
      <c r="I160" s="10"/>
      <c r="J160" s="68" t="s">
        <v>4805</v>
      </c>
      <c r="K160" s="15" t="s">
        <v>4768</v>
      </c>
      <c r="L160" s="15" t="s">
        <v>4806</v>
      </c>
      <c r="M160" s="56" t="s">
        <v>4807</v>
      </c>
      <c r="N160" s="7" t="s">
        <v>95</v>
      </c>
      <c r="O160" s="7" t="s">
        <v>729</v>
      </c>
      <c r="P160" s="7" t="s">
        <v>730</v>
      </c>
      <c r="Q160" s="11"/>
      <c r="R160" s="58" t="s">
        <v>117</v>
      </c>
      <c r="S160" s="15"/>
      <c r="T160" s="15"/>
      <c r="U160" s="15"/>
      <c r="V160" s="18" t="s">
        <v>731</v>
      </c>
      <c r="W160" s="20" t="s">
        <v>4373</v>
      </c>
      <c r="X160" s="15" t="s">
        <v>83</v>
      </c>
    </row>
    <row r="161" ht="143.25" customHeight="1" spans="2:24">
      <c r="B161" s="7" t="str">
        <f t="shared" si="7"/>
        <v>快捷控制_159</v>
      </c>
      <c r="C161" s="7" t="s">
        <v>4663</v>
      </c>
      <c r="D161" s="7"/>
      <c r="E161" s="52" t="s">
        <v>4804</v>
      </c>
      <c r="F161" s="10" t="s">
        <v>172</v>
      </c>
      <c r="G161" s="10"/>
      <c r="H161" s="10"/>
      <c r="I161" s="10"/>
      <c r="J161" s="68" t="s">
        <v>4805</v>
      </c>
      <c r="K161" s="15" t="s">
        <v>4768</v>
      </c>
      <c r="L161" s="15" t="s">
        <v>4808</v>
      </c>
      <c r="M161" s="56" t="s">
        <v>4809</v>
      </c>
      <c r="N161" s="7" t="s">
        <v>95</v>
      </c>
      <c r="O161" s="7" t="s">
        <v>729</v>
      </c>
      <c r="P161" s="7" t="s">
        <v>730</v>
      </c>
      <c r="Q161" s="11"/>
      <c r="R161" s="58" t="s">
        <v>117</v>
      </c>
      <c r="S161" s="15"/>
      <c r="T161" s="15"/>
      <c r="U161" s="15"/>
      <c r="V161" s="18" t="s">
        <v>731</v>
      </c>
      <c r="W161" s="20" t="s">
        <v>4373</v>
      </c>
      <c r="X161" s="15" t="s">
        <v>83</v>
      </c>
    </row>
    <row r="162" ht="143.25" customHeight="1" spans="2:24">
      <c r="B162" s="7" t="str">
        <f t="shared" si="7"/>
        <v>快捷控制_160</v>
      </c>
      <c r="C162" s="7" t="s">
        <v>4663</v>
      </c>
      <c r="D162" s="7"/>
      <c r="E162" s="52" t="s">
        <v>4804</v>
      </c>
      <c r="F162" s="10" t="s">
        <v>172</v>
      </c>
      <c r="G162" s="10"/>
      <c r="H162" s="10"/>
      <c r="I162" s="10"/>
      <c r="J162" s="68" t="s">
        <v>4805</v>
      </c>
      <c r="K162" s="15" t="s">
        <v>4768</v>
      </c>
      <c r="L162" s="15" t="s">
        <v>4810</v>
      </c>
      <c r="M162" s="56" t="s">
        <v>4811</v>
      </c>
      <c r="N162" s="7" t="s">
        <v>95</v>
      </c>
      <c r="O162" s="7" t="s">
        <v>729</v>
      </c>
      <c r="P162" s="7" t="s">
        <v>730</v>
      </c>
      <c r="Q162" s="11"/>
      <c r="R162" s="58" t="s">
        <v>117</v>
      </c>
      <c r="S162" s="15"/>
      <c r="T162" s="15"/>
      <c r="U162" s="15"/>
      <c r="V162" s="18" t="s">
        <v>731</v>
      </c>
      <c r="W162" s="20" t="s">
        <v>4373</v>
      </c>
      <c r="X162" s="15" t="s">
        <v>83</v>
      </c>
    </row>
    <row r="163" ht="69.95" customHeight="1" spans="2:24">
      <c r="B163" s="7" t="str">
        <f t="shared" si="7"/>
        <v>快捷控制_161</v>
      </c>
      <c r="C163" s="7" t="s">
        <v>4663</v>
      </c>
      <c r="D163" s="7"/>
      <c r="E163" s="54" t="s">
        <v>4812</v>
      </c>
      <c r="F163" s="10"/>
      <c r="G163" s="10"/>
      <c r="H163" s="10"/>
      <c r="I163" s="10"/>
      <c r="J163" s="68" t="s">
        <v>4813</v>
      </c>
      <c r="K163" s="15" t="s">
        <v>4768</v>
      </c>
      <c r="L163" s="15" t="s">
        <v>4814</v>
      </c>
      <c r="M163" s="56" t="s">
        <v>4815</v>
      </c>
      <c r="N163" s="7" t="s">
        <v>95</v>
      </c>
      <c r="O163" s="7" t="s">
        <v>729</v>
      </c>
      <c r="P163" s="7" t="s">
        <v>730</v>
      </c>
      <c r="Q163" s="11"/>
      <c r="R163" s="58" t="s">
        <v>117</v>
      </c>
      <c r="S163" s="15"/>
      <c r="T163" s="15"/>
      <c r="U163" s="15"/>
      <c r="V163" s="18" t="s">
        <v>731</v>
      </c>
      <c r="W163" s="20" t="s">
        <v>4373</v>
      </c>
      <c r="X163" s="15" t="s">
        <v>83</v>
      </c>
    </row>
    <row r="164" ht="69.95" customHeight="1" spans="2:24">
      <c r="B164" s="7" t="str">
        <f t="shared" si="7"/>
        <v>快捷控制_162</v>
      </c>
      <c r="C164" s="7" t="s">
        <v>4663</v>
      </c>
      <c r="D164" s="7"/>
      <c r="E164" s="54" t="s">
        <v>4812</v>
      </c>
      <c r="F164" s="10"/>
      <c r="G164" s="10"/>
      <c r="H164" s="10"/>
      <c r="I164" s="10"/>
      <c r="J164" s="68" t="s">
        <v>4813</v>
      </c>
      <c r="K164" s="15" t="s">
        <v>4768</v>
      </c>
      <c r="L164" s="15" t="s">
        <v>4816</v>
      </c>
      <c r="M164" s="56" t="s">
        <v>4817</v>
      </c>
      <c r="N164" s="7" t="s">
        <v>95</v>
      </c>
      <c r="O164" s="7" t="s">
        <v>729</v>
      </c>
      <c r="P164" s="7" t="s">
        <v>730</v>
      </c>
      <c r="Q164" s="11"/>
      <c r="R164" s="58" t="s">
        <v>117</v>
      </c>
      <c r="S164" s="15"/>
      <c r="T164" s="15"/>
      <c r="U164" s="15"/>
      <c r="V164" s="18" t="s">
        <v>731</v>
      </c>
      <c r="W164" s="20" t="s">
        <v>4373</v>
      </c>
      <c r="X164" s="15" t="s">
        <v>83</v>
      </c>
    </row>
    <row r="165" ht="69.95" customHeight="1" spans="2:24">
      <c r="B165" s="7" t="str">
        <f t="shared" si="7"/>
        <v>快捷控制_163</v>
      </c>
      <c r="C165" s="7" t="s">
        <v>4663</v>
      </c>
      <c r="D165" s="7"/>
      <c r="E165" s="54" t="s">
        <v>4812</v>
      </c>
      <c r="F165" s="10"/>
      <c r="G165" s="10"/>
      <c r="H165" s="10"/>
      <c r="I165" s="10"/>
      <c r="J165" s="68" t="s">
        <v>4813</v>
      </c>
      <c r="K165" s="15" t="s">
        <v>4768</v>
      </c>
      <c r="L165" s="15" t="s">
        <v>4818</v>
      </c>
      <c r="M165" s="56" t="s">
        <v>4819</v>
      </c>
      <c r="N165" s="7" t="s">
        <v>95</v>
      </c>
      <c r="O165" s="7" t="s">
        <v>729</v>
      </c>
      <c r="P165" s="7" t="s">
        <v>730</v>
      </c>
      <c r="Q165" s="11"/>
      <c r="R165" s="58" t="s">
        <v>117</v>
      </c>
      <c r="S165" s="15"/>
      <c r="T165" s="15"/>
      <c r="U165" s="15"/>
      <c r="V165" s="18" t="s">
        <v>731</v>
      </c>
      <c r="W165" s="20" t="s">
        <v>4373</v>
      </c>
      <c r="X165" s="15" t="s">
        <v>83</v>
      </c>
    </row>
    <row r="166" ht="69.95" customHeight="1" spans="2:24">
      <c r="B166" s="7" t="str">
        <f t="shared" si="7"/>
        <v>快捷控制_164</v>
      </c>
      <c r="C166" s="7" t="s">
        <v>4663</v>
      </c>
      <c r="D166" s="7"/>
      <c r="E166" s="54" t="s">
        <v>4820</v>
      </c>
      <c r="F166" s="10"/>
      <c r="G166" s="10"/>
      <c r="H166" s="10"/>
      <c r="I166" s="10"/>
      <c r="J166" s="68" t="s">
        <v>4821</v>
      </c>
      <c r="K166" s="15" t="s">
        <v>4768</v>
      </c>
      <c r="L166" s="15" t="s">
        <v>4822</v>
      </c>
      <c r="M166" s="56" t="s">
        <v>4823</v>
      </c>
      <c r="N166" s="7" t="s">
        <v>95</v>
      </c>
      <c r="O166" s="7" t="s">
        <v>729</v>
      </c>
      <c r="P166" s="7" t="s">
        <v>730</v>
      </c>
      <c r="Q166" s="11"/>
      <c r="R166" s="58" t="s">
        <v>117</v>
      </c>
      <c r="S166" s="15"/>
      <c r="T166" s="15"/>
      <c r="U166" s="15"/>
      <c r="V166" s="18" t="s">
        <v>731</v>
      </c>
      <c r="W166" s="20" t="s">
        <v>4373</v>
      </c>
      <c r="X166" s="15" t="s">
        <v>83</v>
      </c>
    </row>
    <row r="167" ht="69.95" customHeight="1" spans="2:24">
      <c r="B167" s="7" t="str">
        <f t="shared" si="7"/>
        <v>快捷控制_165</v>
      </c>
      <c r="C167" s="7" t="s">
        <v>4663</v>
      </c>
      <c r="D167" s="7"/>
      <c r="E167" s="54" t="s">
        <v>4820</v>
      </c>
      <c r="F167" s="10"/>
      <c r="G167" s="10"/>
      <c r="H167" s="10"/>
      <c r="I167" s="10"/>
      <c r="J167" s="68" t="s">
        <v>4821</v>
      </c>
      <c r="K167" s="15" t="s">
        <v>4768</v>
      </c>
      <c r="L167" s="15" t="s">
        <v>4824</v>
      </c>
      <c r="M167" s="56" t="s">
        <v>4825</v>
      </c>
      <c r="N167" s="7" t="s">
        <v>95</v>
      </c>
      <c r="O167" s="7" t="s">
        <v>729</v>
      </c>
      <c r="P167" s="7" t="s">
        <v>730</v>
      </c>
      <c r="Q167" s="11"/>
      <c r="R167" s="58" t="s">
        <v>117</v>
      </c>
      <c r="S167" s="15"/>
      <c r="T167" s="15"/>
      <c r="U167" s="15"/>
      <c r="V167" s="18" t="s">
        <v>731</v>
      </c>
      <c r="W167" s="20" t="s">
        <v>4373</v>
      </c>
      <c r="X167" s="15" t="s">
        <v>83</v>
      </c>
    </row>
    <row r="168" ht="69.95" customHeight="1" spans="2:24">
      <c r="B168" s="7" t="str">
        <f t="shared" si="7"/>
        <v>快捷控制_166</v>
      </c>
      <c r="C168" s="7" t="s">
        <v>4663</v>
      </c>
      <c r="D168" s="7"/>
      <c r="E168" s="54" t="s">
        <v>4820</v>
      </c>
      <c r="F168" s="10"/>
      <c r="G168" s="10"/>
      <c r="H168" s="10"/>
      <c r="I168" s="10"/>
      <c r="J168" s="68" t="s">
        <v>4821</v>
      </c>
      <c r="K168" s="15" t="s">
        <v>4768</v>
      </c>
      <c r="L168" s="15" t="s">
        <v>4826</v>
      </c>
      <c r="M168" s="56" t="s">
        <v>4827</v>
      </c>
      <c r="N168" s="7" t="s">
        <v>95</v>
      </c>
      <c r="O168" s="7" t="s">
        <v>729</v>
      </c>
      <c r="P168" s="7" t="s">
        <v>730</v>
      </c>
      <c r="Q168" s="11"/>
      <c r="R168" s="58" t="s">
        <v>117</v>
      </c>
      <c r="S168" s="15"/>
      <c r="T168" s="15"/>
      <c r="U168" s="15"/>
      <c r="V168" s="18" t="s">
        <v>731</v>
      </c>
      <c r="W168" s="20" t="s">
        <v>4373</v>
      </c>
      <c r="X168" s="15" t="s">
        <v>83</v>
      </c>
    </row>
    <row r="169" ht="69.95" customHeight="1" spans="2:24">
      <c r="B169" s="7" t="str">
        <f t="shared" si="7"/>
        <v>快捷控制_167</v>
      </c>
      <c r="C169" s="7" t="s">
        <v>4663</v>
      </c>
      <c r="D169" s="7"/>
      <c r="E169" s="54" t="s">
        <v>4828</v>
      </c>
      <c r="F169" s="10"/>
      <c r="G169" s="10"/>
      <c r="H169" s="10"/>
      <c r="I169" s="10"/>
      <c r="J169" s="68" t="s">
        <v>4829</v>
      </c>
      <c r="K169" s="15" t="s">
        <v>4768</v>
      </c>
      <c r="L169" s="15" t="s">
        <v>4830</v>
      </c>
      <c r="M169" s="56" t="s">
        <v>4831</v>
      </c>
      <c r="N169" s="7" t="s">
        <v>95</v>
      </c>
      <c r="O169" s="7" t="s">
        <v>729</v>
      </c>
      <c r="P169" s="7" t="s">
        <v>730</v>
      </c>
      <c r="Q169" s="11"/>
      <c r="R169" s="58" t="s">
        <v>117</v>
      </c>
      <c r="S169" s="15"/>
      <c r="T169" s="15"/>
      <c r="U169" s="15"/>
      <c r="V169" s="18" t="s">
        <v>731</v>
      </c>
      <c r="W169" s="20" t="s">
        <v>4373</v>
      </c>
      <c r="X169" s="15" t="s">
        <v>83</v>
      </c>
    </row>
    <row r="170" ht="69.95" customHeight="1" spans="2:24">
      <c r="B170" s="7" t="str">
        <f t="shared" si="7"/>
        <v>快捷控制_168</v>
      </c>
      <c r="C170" s="7" t="s">
        <v>4663</v>
      </c>
      <c r="D170" s="7"/>
      <c r="E170" s="54" t="s">
        <v>4828</v>
      </c>
      <c r="F170" s="10"/>
      <c r="G170" s="10"/>
      <c r="H170" s="10"/>
      <c r="I170" s="10"/>
      <c r="J170" s="68" t="s">
        <v>4829</v>
      </c>
      <c r="K170" s="15" t="s">
        <v>4768</v>
      </c>
      <c r="L170" s="15" t="s">
        <v>4832</v>
      </c>
      <c r="M170" s="56" t="s">
        <v>4833</v>
      </c>
      <c r="N170" s="7" t="s">
        <v>95</v>
      </c>
      <c r="O170" s="7" t="s">
        <v>729</v>
      </c>
      <c r="P170" s="7" t="s">
        <v>730</v>
      </c>
      <c r="Q170" s="11"/>
      <c r="R170" s="58" t="s">
        <v>117</v>
      </c>
      <c r="S170" s="15"/>
      <c r="T170" s="15"/>
      <c r="U170" s="15"/>
      <c r="V170" s="18" t="s">
        <v>731</v>
      </c>
      <c r="W170" s="20" t="s">
        <v>4373</v>
      </c>
      <c r="X170" s="15" t="s">
        <v>83</v>
      </c>
    </row>
    <row r="171" ht="69.95" customHeight="1" spans="2:24">
      <c r="B171" s="7" t="str">
        <f t="shared" si="7"/>
        <v>快捷控制_169</v>
      </c>
      <c r="C171" s="7" t="s">
        <v>4663</v>
      </c>
      <c r="D171" s="7"/>
      <c r="E171" s="54" t="s">
        <v>4828</v>
      </c>
      <c r="F171" s="10"/>
      <c r="G171" s="10"/>
      <c r="H171" s="10"/>
      <c r="I171" s="10"/>
      <c r="J171" s="68" t="s">
        <v>4829</v>
      </c>
      <c r="K171" s="15" t="s">
        <v>4768</v>
      </c>
      <c r="L171" s="15" t="s">
        <v>4834</v>
      </c>
      <c r="M171" s="56" t="s">
        <v>4835</v>
      </c>
      <c r="N171" s="7" t="s">
        <v>95</v>
      </c>
      <c r="O171" s="7" t="s">
        <v>729</v>
      </c>
      <c r="P171" s="7" t="s">
        <v>730</v>
      </c>
      <c r="Q171" s="11"/>
      <c r="R171" s="58" t="s">
        <v>117</v>
      </c>
      <c r="S171" s="15"/>
      <c r="T171" s="15"/>
      <c r="U171" s="15"/>
      <c r="V171" s="18" t="s">
        <v>731</v>
      </c>
      <c r="W171" s="20" t="s">
        <v>4373</v>
      </c>
      <c r="X171" s="15" t="s">
        <v>83</v>
      </c>
    </row>
    <row r="172" ht="69.95" customHeight="1" spans="2:24">
      <c r="B172" s="7" t="str">
        <f t="shared" si="7"/>
        <v>快捷控制_170</v>
      </c>
      <c r="C172" s="7" t="s">
        <v>4663</v>
      </c>
      <c r="D172" s="7"/>
      <c r="E172" s="54" t="s">
        <v>4836</v>
      </c>
      <c r="F172" s="10"/>
      <c r="G172" s="10"/>
      <c r="H172" s="10"/>
      <c r="I172" s="10"/>
      <c r="J172" s="68" t="s">
        <v>4837</v>
      </c>
      <c r="K172" s="15" t="s">
        <v>4768</v>
      </c>
      <c r="L172" s="15" t="s">
        <v>4838</v>
      </c>
      <c r="M172" s="56" t="s">
        <v>4839</v>
      </c>
      <c r="N172" s="7" t="s">
        <v>95</v>
      </c>
      <c r="O172" s="7" t="s">
        <v>729</v>
      </c>
      <c r="P172" s="7" t="s">
        <v>730</v>
      </c>
      <c r="Q172" s="11"/>
      <c r="R172" s="58" t="s">
        <v>117</v>
      </c>
      <c r="S172" s="15"/>
      <c r="T172" s="15"/>
      <c r="U172" s="15"/>
      <c r="V172" s="18" t="s">
        <v>731</v>
      </c>
      <c r="W172" s="20" t="s">
        <v>4373</v>
      </c>
      <c r="X172" s="15" t="s">
        <v>83</v>
      </c>
    </row>
    <row r="173" ht="69.95" customHeight="1" spans="2:24">
      <c r="B173" s="7" t="str">
        <f t="shared" si="7"/>
        <v>快捷控制_171</v>
      </c>
      <c r="C173" s="7" t="s">
        <v>4663</v>
      </c>
      <c r="D173" s="7"/>
      <c r="E173" s="54" t="s">
        <v>4836</v>
      </c>
      <c r="F173" s="10"/>
      <c r="G173" s="10"/>
      <c r="H173" s="10"/>
      <c r="I173" s="10"/>
      <c r="J173" s="68" t="s">
        <v>4837</v>
      </c>
      <c r="K173" s="15" t="s">
        <v>4768</v>
      </c>
      <c r="L173" s="15" t="s">
        <v>4840</v>
      </c>
      <c r="M173" s="56" t="s">
        <v>4841</v>
      </c>
      <c r="N173" s="7" t="s">
        <v>95</v>
      </c>
      <c r="O173" s="7" t="s">
        <v>729</v>
      </c>
      <c r="P173" s="7" t="s">
        <v>730</v>
      </c>
      <c r="Q173" s="11"/>
      <c r="R173" s="58" t="s">
        <v>117</v>
      </c>
      <c r="S173" s="15"/>
      <c r="T173" s="15"/>
      <c r="U173" s="15"/>
      <c r="V173" s="18" t="s">
        <v>731</v>
      </c>
      <c r="W173" s="20" t="s">
        <v>4373</v>
      </c>
      <c r="X173" s="15" t="s">
        <v>83</v>
      </c>
    </row>
    <row r="174" ht="69.95" customHeight="1" spans="2:24">
      <c r="B174" s="7" t="str">
        <f t="shared" si="7"/>
        <v>快捷控制_172</v>
      </c>
      <c r="C174" s="7" t="s">
        <v>4663</v>
      </c>
      <c r="D174" s="7"/>
      <c r="E174" s="54" t="s">
        <v>4836</v>
      </c>
      <c r="F174" s="10"/>
      <c r="G174" s="10"/>
      <c r="H174" s="10"/>
      <c r="I174" s="10"/>
      <c r="J174" s="68" t="s">
        <v>4837</v>
      </c>
      <c r="K174" s="15" t="s">
        <v>4768</v>
      </c>
      <c r="L174" s="15" t="s">
        <v>4842</v>
      </c>
      <c r="M174" s="56" t="s">
        <v>4843</v>
      </c>
      <c r="N174" s="7" t="s">
        <v>95</v>
      </c>
      <c r="O174" s="7" t="s">
        <v>729</v>
      </c>
      <c r="P174" s="7" t="s">
        <v>730</v>
      </c>
      <c r="Q174" s="11"/>
      <c r="R174" s="58" t="s">
        <v>117</v>
      </c>
      <c r="S174" s="15"/>
      <c r="T174" s="15"/>
      <c r="U174" s="15"/>
      <c r="V174" s="18" t="s">
        <v>731</v>
      </c>
      <c r="W174" s="20" t="s">
        <v>4373</v>
      </c>
      <c r="X174" s="15" t="s">
        <v>83</v>
      </c>
    </row>
    <row r="175" ht="99.75" customHeight="1" spans="2:24">
      <c r="B175" s="7" t="str">
        <f t="shared" si="7"/>
        <v>快捷控制_173</v>
      </c>
      <c r="C175" s="7" t="s">
        <v>4663</v>
      </c>
      <c r="D175" s="7"/>
      <c r="E175" s="52" t="s">
        <v>4844</v>
      </c>
      <c r="F175" s="10" t="s">
        <v>172</v>
      </c>
      <c r="G175" s="10"/>
      <c r="H175" s="10"/>
      <c r="I175" s="10"/>
      <c r="J175" s="68" t="s">
        <v>4845</v>
      </c>
      <c r="K175" s="15" t="s">
        <v>4788</v>
      </c>
      <c r="L175" s="15" t="s">
        <v>4846</v>
      </c>
      <c r="M175" s="56" t="s">
        <v>4807</v>
      </c>
      <c r="N175" s="7" t="s">
        <v>95</v>
      </c>
      <c r="O175" s="7" t="s">
        <v>729</v>
      </c>
      <c r="P175" s="7" t="s">
        <v>730</v>
      </c>
      <c r="Q175" s="11"/>
      <c r="R175" s="58" t="s">
        <v>117</v>
      </c>
      <c r="S175" s="15"/>
      <c r="T175" s="15"/>
      <c r="U175" s="15"/>
      <c r="V175" s="18" t="s">
        <v>731</v>
      </c>
      <c r="W175" s="20" t="s">
        <v>4373</v>
      </c>
      <c r="X175" s="15" t="s">
        <v>83</v>
      </c>
    </row>
    <row r="176" ht="69.95" customHeight="1" spans="2:24">
      <c r="B176" s="7" t="str">
        <f t="shared" si="7"/>
        <v>快捷控制_174</v>
      </c>
      <c r="C176" s="7" t="s">
        <v>4663</v>
      </c>
      <c r="D176" s="7"/>
      <c r="E176" s="52" t="s">
        <v>4804</v>
      </c>
      <c r="F176" s="10" t="s">
        <v>172</v>
      </c>
      <c r="G176" s="10"/>
      <c r="H176" s="10"/>
      <c r="I176" s="10"/>
      <c r="J176" s="68" t="s">
        <v>4845</v>
      </c>
      <c r="K176" s="15" t="s">
        <v>4788</v>
      </c>
      <c r="L176" s="15" t="s">
        <v>4847</v>
      </c>
      <c r="M176" s="56" t="s">
        <v>4809</v>
      </c>
      <c r="N176" s="7" t="s">
        <v>95</v>
      </c>
      <c r="O176" s="7" t="s">
        <v>729</v>
      </c>
      <c r="P176" s="7" t="s">
        <v>730</v>
      </c>
      <c r="Q176" s="11"/>
      <c r="R176" s="58" t="s">
        <v>117</v>
      </c>
      <c r="S176" s="15"/>
      <c r="T176" s="15"/>
      <c r="U176" s="15"/>
      <c r="V176" s="18" t="s">
        <v>731</v>
      </c>
      <c r="W176" s="20" t="s">
        <v>4373</v>
      </c>
      <c r="X176" s="15" t="s">
        <v>83</v>
      </c>
    </row>
    <row r="177" ht="69.95" customHeight="1" spans="2:24">
      <c r="B177" s="7" t="str">
        <f t="shared" si="7"/>
        <v>快捷控制_175</v>
      </c>
      <c r="C177" s="7" t="s">
        <v>4663</v>
      </c>
      <c r="D177" s="7"/>
      <c r="E177" s="52" t="s">
        <v>4804</v>
      </c>
      <c r="F177" s="10" t="s">
        <v>172</v>
      </c>
      <c r="G177" s="10"/>
      <c r="H177" s="10"/>
      <c r="I177" s="10"/>
      <c r="J177" s="68" t="s">
        <v>4845</v>
      </c>
      <c r="K177" s="15" t="s">
        <v>4788</v>
      </c>
      <c r="L177" s="15" t="s">
        <v>4848</v>
      </c>
      <c r="M177" s="56" t="s">
        <v>4811</v>
      </c>
      <c r="N177" s="7" t="s">
        <v>95</v>
      </c>
      <c r="O177" s="7" t="s">
        <v>729</v>
      </c>
      <c r="P177" s="7" t="s">
        <v>730</v>
      </c>
      <c r="Q177" s="11"/>
      <c r="R177" s="58" t="s">
        <v>117</v>
      </c>
      <c r="S177" s="15"/>
      <c r="T177" s="15"/>
      <c r="U177" s="15"/>
      <c r="V177" s="18" t="s">
        <v>731</v>
      </c>
      <c r="W177" s="20" t="s">
        <v>4373</v>
      </c>
      <c r="X177" s="15" t="s">
        <v>83</v>
      </c>
    </row>
    <row r="178" ht="69.95" customHeight="1" spans="2:24">
      <c r="B178" s="7" t="str">
        <f t="shared" si="7"/>
        <v>快捷控制_176</v>
      </c>
      <c r="C178" s="7" t="s">
        <v>4663</v>
      </c>
      <c r="D178" s="7"/>
      <c r="E178" s="54" t="s">
        <v>4812</v>
      </c>
      <c r="F178" s="10"/>
      <c r="G178" s="10"/>
      <c r="H178" s="10"/>
      <c r="I178" s="10"/>
      <c r="J178" s="68" t="s">
        <v>4849</v>
      </c>
      <c r="K178" s="15" t="s">
        <v>4788</v>
      </c>
      <c r="L178" s="15" t="s">
        <v>4850</v>
      </c>
      <c r="M178" s="56" t="s">
        <v>4815</v>
      </c>
      <c r="N178" s="7" t="s">
        <v>95</v>
      </c>
      <c r="O178" s="7" t="s">
        <v>729</v>
      </c>
      <c r="P178" s="7" t="s">
        <v>730</v>
      </c>
      <c r="Q178" s="11"/>
      <c r="R178" s="58" t="s">
        <v>117</v>
      </c>
      <c r="S178" s="15"/>
      <c r="T178" s="15"/>
      <c r="U178" s="15"/>
      <c r="V178" s="18" t="s">
        <v>731</v>
      </c>
      <c r="W178" s="20" t="s">
        <v>4373</v>
      </c>
      <c r="X178" s="15" t="s">
        <v>83</v>
      </c>
    </row>
    <row r="179" ht="69.95" customHeight="1" spans="2:24">
      <c r="B179" s="7" t="str">
        <f t="shared" si="7"/>
        <v>快捷控制_177</v>
      </c>
      <c r="C179" s="7" t="s">
        <v>4663</v>
      </c>
      <c r="D179" s="7"/>
      <c r="E179" s="54" t="s">
        <v>4812</v>
      </c>
      <c r="F179" s="10"/>
      <c r="G179" s="10"/>
      <c r="H179" s="10"/>
      <c r="I179" s="10"/>
      <c r="J179" s="68" t="s">
        <v>4849</v>
      </c>
      <c r="K179" s="15" t="s">
        <v>4788</v>
      </c>
      <c r="L179" s="15" t="s">
        <v>4851</v>
      </c>
      <c r="M179" s="56" t="s">
        <v>4817</v>
      </c>
      <c r="N179" s="7" t="s">
        <v>95</v>
      </c>
      <c r="O179" s="7" t="s">
        <v>729</v>
      </c>
      <c r="P179" s="7" t="s">
        <v>730</v>
      </c>
      <c r="Q179" s="11"/>
      <c r="R179" s="58" t="s">
        <v>117</v>
      </c>
      <c r="S179" s="15"/>
      <c r="T179" s="15"/>
      <c r="U179" s="15"/>
      <c r="V179" s="18" t="s">
        <v>731</v>
      </c>
      <c r="W179" s="20" t="s">
        <v>4373</v>
      </c>
      <c r="X179" s="15" t="s">
        <v>83</v>
      </c>
    </row>
    <row r="180" ht="69.95" customHeight="1" spans="2:24">
      <c r="B180" s="7" t="str">
        <f t="shared" si="7"/>
        <v>快捷控制_178</v>
      </c>
      <c r="C180" s="7" t="s">
        <v>4663</v>
      </c>
      <c r="D180" s="7"/>
      <c r="E180" s="54" t="s">
        <v>4812</v>
      </c>
      <c r="F180" s="10"/>
      <c r="G180" s="10"/>
      <c r="H180" s="10"/>
      <c r="I180" s="10"/>
      <c r="J180" s="68" t="s">
        <v>4849</v>
      </c>
      <c r="K180" s="15" t="s">
        <v>4788</v>
      </c>
      <c r="L180" s="15" t="s">
        <v>4852</v>
      </c>
      <c r="M180" s="56" t="s">
        <v>4819</v>
      </c>
      <c r="N180" s="7" t="s">
        <v>95</v>
      </c>
      <c r="O180" s="7" t="s">
        <v>729</v>
      </c>
      <c r="P180" s="7" t="s">
        <v>730</v>
      </c>
      <c r="Q180" s="11"/>
      <c r="R180" s="58" t="s">
        <v>117</v>
      </c>
      <c r="S180" s="15"/>
      <c r="T180" s="15"/>
      <c r="U180" s="15"/>
      <c r="V180" s="18" t="s">
        <v>731</v>
      </c>
      <c r="W180" s="20" t="s">
        <v>4373</v>
      </c>
      <c r="X180" s="15" t="s">
        <v>83</v>
      </c>
    </row>
    <row r="181" ht="69.95" customHeight="1" spans="2:24">
      <c r="B181" s="7" t="str">
        <f t="shared" si="7"/>
        <v>快捷控制_179</v>
      </c>
      <c r="C181" s="7" t="s">
        <v>4663</v>
      </c>
      <c r="D181" s="7"/>
      <c r="E181" s="54" t="s">
        <v>4820</v>
      </c>
      <c r="F181" s="10"/>
      <c r="G181" s="10"/>
      <c r="H181" s="10"/>
      <c r="I181" s="10"/>
      <c r="J181" s="68" t="s">
        <v>4853</v>
      </c>
      <c r="K181" s="15" t="s">
        <v>4788</v>
      </c>
      <c r="L181" s="15" t="s">
        <v>4854</v>
      </c>
      <c r="M181" s="56" t="s">
        <v>4823</v>
      </c>
      <c r="N181" s="7" t="s">
        <v>95</v>
      </c>
      <c r="O181" s="7" t="s">
        <v>729</v>
      </c>
      <c r="P181" s="7" t="s">
        <v>730</v>
      </c>
      <c r="Q181" s="11"/>
      <c r="R181" s="58" t="s">
        <v>117</v>
      </c>
      <c r="S181" s="15"/>
      <c r="T181" s="15"/>
      <c r="U181" s="15"/>
      <c r="V181" s="18" t="s">
        <v>731</v>
      </c>
      <c r="W181" s="20" t="s">
        <v>4373</v>
      </c>
      <c r="X181" s="15" t="s">
        <v>83</v>
      </c>
    </row>
    <row r="182" ht="69.95" customHeight="1" spans="2:24">
      <c r="B182" s="7" t="str">
        <f t="shared" si="7"/>
        <v>快捷控制_180</v>
      </c>
      <c r="C182" s="7" t="s">
        <v>4663</v>
      </c>
      <c r="D182" s="7"/>
      <c r="E182" s="54" t="s">
        <v>4820</v>
      </c>
      <c r="F182" s="10"/>
      <c r="G182" s="10"/>
      <c r="H182" s="10"/>
      <c r="I182" s="10"/>
      <c r="J182" s="68" t="s">
        <v>4853</v>
      </c>
      <c r="K182" s="15" t="s">
        <v>4788</v>
      </c>
      <c r="L182" s="15" t="s">
        <v>4855</v>
      </c>
      <c r="M182" s="56" t="s">
        <v>4825</v>
      </c>
      <c r="N182" s="7" t="s">
        <v>95</v>
      </c>
      <c r="O182" s="7" t="s">
        <v>729</v>
      </c>
      <c r="P182" s="7" t="s">
        <v>730</v>
      </c>
      <c r="Q182" s="11"/>
      <c r="R182" s="58" t="s">
        <v>117</v>
      </c>
      <c r="S182" s="15"/>
      <c r="T182" s="15"/>
      <c r="U182" s="15"/>
      <c r="V182" s="18" t="s">
        <v>731</v>
      </c>
      <c r="W182" s="20" t="s">
        <v>4373</v>
      </c>
      <c r="X182" s="15" t="s">
        <v>83</v>
      </c>
    </row>
    <row r="183" ht="69.95" customHeight="1" spans="2:24">
      <c r="B183" s="7" t="str">
        <f t="shared" si="7"/>
        <v>快捷控制_181</v>
      </c>
      <c r="C183" s="7" t="s">
        <v>4663</v>
      </c>
      <c r="D183" s="7"/>
      <c r="E183" s="54" t="s">
        <v>4820</v>
      </c>
      <c r="F183" s="10"/>
      <c r="G183" s="10"/>
      <c r="H183" s="10"/>
      <c r="I183" s="10"/>
      <c r="J183" s="68" t="s">
        <v>4853</v>
      </c>
      <c r="K183" s="15" t="s">
        <v>4788</v>
      </c>
      <c r="L183" s="15" t="s">
        <v>4856</v>
      </c>
      <c r="M183" s="56" t="s">
        <v>4827</v>
      </c>
      <c r="N183" s="7" t="s">
        <v>95</v>
      </c>
      <c r="O183" s="7" t="s">
        <v>729</v>
      </c>
      <c r="P183" s="7" t="s">
        <v>730</v>
      </c>
      <c r="Q183" s="11"/>
      <c r="R183" s="58" t="s">
        <v>117</v>
      </c>
      <c r="S183" s="15"/>
      <c r="T183" s="15"/>
      <c r="U183" s="15"/>
      <c r="V183" s="18" t="s">
        <v>731</v>
      </c>
      <c r="W183" s="20" t="s">
        <v>4373</v>
      </c>
      <c r="X183" s="15" t="s">
        <v>83</v>
      </c>
    </row>
    <row r="184" ht="69.95" customHeight="1" spans="2:24">
      <c r="B184" s="7" t="str">
        <f t="shared" si="7"/>
        <v>快捷控制_182</v>
      </c>
      <c r="C184" s="7" t="s">
        <v>4663</v>
      </c>
      <c r="D184" s="7"/>
      <c r="E184" s="54" t="s">
        <v>4828</v>
      </c>
      <c r="F184" s="10"/>
      <c r="G184" s="10"/>
      <c r="H184" s="10"/>
      <c r="I184" s="10"/>
      <c r="J184" s="68" t="s">
        <v>4857</v>
      </c>
      <c r="K184" s="15" t="s">
        <v>4788</v>
      </c>
      <c r="L184" s="15" t="s">
        <v>4858</v>
      </c>
      <c r="M184" s="56" t="s">
        <v>4831</v>
      </c>
      <c r="N184" s="7" t="s">
        <v>95</v>
      </c>
      <c r="O184" s="7" t="s">
        <v>729</v>
      </c>
      <c r="P184" s="7" t="s">
        <v>730</v>
      </c>
      <c r="Q184" s="11"/>
      <c r="R184" s="58" t="s">
        <v>117</v>
      </c>
      <c r="S184" s="15"/>
      <c r="T184" s="15"/>
      <c r="U184" s="15"/>
      <c r="V184" s="18" t="s">
        <v>731</v>
      </c>
      <c r="W184" s="20" t="s">
        <v>4373</v>
      </c>
      <c r="X184" s="15" t="s">
        <v>83</v>
      </c>
    </row>
    <row r="185" ht="69.95" customHeight="1" spans="2:24">
      <c r="B185" s="7" t="str">
        <f t="shared" si="7"/>
        <v>快捷控制_183</v>
      </c>
      <c r="C185" s="7" t="s">
        <v>4663</v>
      </c>
      <c r="D185" s="7"/>
      <c r="E185" s="54" t="s">
        <v>4828</v>
      </c>
      <c r="F185" s="10"/>
      <c r="G185" s="10"/>
      <c r="H185" s="10"/>
      <c r="I185" s="10"/>
      <c r="J185" s="68" t="s">
        <v>4857</v>
      </c>
      <c r="K185" s="15" t="s">
        <v>4788</v>
      </c>
      <c r="L185" s="15" t="s">
        <v>4859</v>
      </c>
      <c r="M185" s="56" t="s">
        <v>4833</v>
      </c>
      <c r="N185" s="7" t="s">
        <v>95</v>
      </c>
      <c r="O185" s="7" t="s">
        <v>729</v>
      </c>
      <c r="P185" s="7" t="s">
        <v>730</v>
      </c>
      <c r="Q185" s="11"/>
      <c r="R185" s="58" t="s">
        <v>117</v>
      </c>
      <c r="S185" s="15"/>
      <c r="T185" s="15"/>
      <c r="U185" s="15"/>
      <c r="V185" s="18" t="s">
        <v>731</v>
      </c>
      <c r="W185" s="20" t="s">
        <v>4373</v>
      </c>
      <c r="X185" s="15" t="s">
        <v>83</v>
      </c>
    </row>
    <row r="186" ht="69.95" customHeight="1" spans="2:24">
      <c r="B186" s="7" t="str">
        <f t="shared" si="7"/>
        <v>快捷控制_184</v>
      </c>
      <c r="C186" s="7" t="s">
        <v>4663</v>
      </c>
      <c r="D186" s="7"/>
      <c r="E186" s="54" t="s">
        <v>4828</v>
      </c>
      <c r="F186" s="10"/>
      <c r="G186" s="10"/>
      <c r="H186" s="10"/>
      <c r="I186" s="10"/>
      <c r="J186" s="68" t="s">
        <v>4857</v>
      </c>
      <c r="K186" s="15" t="s">
        <v>4788</v>
      </c>
      <c r="L186" s="15" t="s">
        <v>4860</v>
      </c>
      <c r="M186" s="56" t="s">
        <v>4835</v>
      </c>
      <c r="N186" s="7" t="s">
        <v>95</v>
      </c>
      <c r="O186" s="7" t="s">
        <v>729</v>
      </c>
      <c r="P186" s="7" t="s">
        <v>730</v>
      </c>
      <c r="Q186" s="11"/>
      <c r="R186" s="58" t="s">
        <v>117</v>
      </c>
      <c r="S186" s="15"/>
      <c r="T186" s="15"/>
      <c r="U186" s="15"/>
      <c r="V186" s="18" t="s">
        <v>731</v>
      </c>
      <c r="W186" s="20" t="s">
        <v>4373</v>
      </c>
      <c r="X186" s="15" t="s">
        <v>83</v>
      </c>
    </row>
    <row r="187" ht="69.95" customHeight="1" spans="2:24">
      <c r="B187" s="7" t="str">
        <f t="shared" si="7"/>
        <v>快捷控制_185</v>
      </c>
      <c r="C187" s="7" t="s">
        <v>4663</v>
      </c>
      <c r="D187" s="7"/>
      <c r="E187" s="54" t="s">
        <v>4836</v>
      </c>
      <c r="F187" s="10"/>
      <c r="G187" s="10"/>
      <c r="H187" s="10"/>
      <c r="I187" s="10"/>
      <c r="J187" s="68" t="s">
        <v>4861</v>
      </c>
      <c r="K187" s="15" t="s">
        <v>4788</v>
      </c>
      <c r="L187" s="15" t="s">
        <v>4862</v>
      </c>
      <c r="M187" s="56" t="s">
        <v>4839</v>
      </c>
      <c r="N187" s="7" t="s">
        <v>95</v>
      </c>
      <c r="O187" s="7" t="s">
        <v>729</v>
      </c>
      <c r="P187" s="7" t="s">
        <v>730</v>
      </c>
      <c r="Q187" s="11"/>
      <c r="R187" s="58" t="s">
        <v>117</v>
      </c>
      <c r="S187" s="15"/>
      <c r="T187" s="15"/>
      <c r="U187" s="15"/>
      <c r="V187" s="18" t="s">
        <v>731</v>
      </c>
      <c r="W187" s="20" t="s">
        <v>4373</v>
      </c>
      <c r="X187" s="15" t="s">
        <v>83</v>
      </c>
    </row>
    <row r="188" ht="69.95" customHeight="1" spans="2:24">
      <c r="B188" s="7" t="str">
        <f t="shared" si="7"/>
        <v>快捷控制_186</v>
      </c>
      <c r="C188" s="7" t="s">
        <v>4663</v>
      </c>
      <c r="D188" s="7"/>
      <c r="E188" s="54" t="s">
        <v>4836</v>
      </c>
      <c r="F188" s="10"/>
      <c r="G188" s="10"/>
      <c r="H188" s="10"/>
      <c r="I188" s="10"/>
      <c r="J188" s="68" t="s">
        <v>4861</v>
      </c>
      <c r="K188" s="15" t="s">
        <v>4788</v>
      </c>
      <c r="L188" s="15" t="s">
        <v>4863</v>
      </c>
      <c r="M188" s="56" t="s">
        <v>4841</v>
      </c>
      <c r="N188" s="7" t="s">
        <v>95</v>
      </c>
      <c r="O188" s="7" t="s">
        <v>729</v>
      </c>
      <c r="P188" s="7" t="s">
        <v>730</v>
      </c>
      <c r="Q188" s="11"/>
      <c r="R188" s="58" t="s">
        <v>117</v>
      </c>
      <c r="S188" s="15"/>
      <c r="T188" s="15"/>
      <c r="U188" s="15"/>
      <c r="V188" s="18" t="s">
        <v>731</v>
      </c>
      <c r="W188" s="20" t="s">
        <v>4373</v>
      </c>
      <c r="X188" s="15" t="s">
        <v>83</v>
      </c>
    </row>
    <row r="189" ht="69.95" customHeight="1" spans="2:24">
      <c r="B189" s="7" t="str">
        <f t="shared" si="7"/>
        <v>快捷控制_187</v>
      </c>
      <c r="C189" s="7" t="s">
        <v>4663</v>
      </c>
      <c r="D189" s="7"/>
      <c r="E189" s="54" t="s">
        <v>4836</v>
      </c>
      <c r="F189" s="10"/>
      <c r="G189" s="10"/>
      <c r="H189" s="10"/>
      <c r="I189" s="10"/>
      <c r="J189" s="68" t="s">
        <v>4861</v>
      </c>
      <c r="K189" s="15" t="s">
        <v>4788</v>
      </c>
      <c r="L189" s="15" t="s">
        <v>4864</v>
      </c>
      <c r="M189" s="56" t="s">
        <v>4843</v>
      </c>
      <c r="N189" s="7" t="s">
        <v>95</v>
      </c>
      <c r="O189" s="7" t="s">
        <v>729</v>
      </c>
      <c r="P189" s="7" t="s">
        <v>730</v>
      </c>
      <c r="Q189" s="11"/>
      <c r="R189" s="58" t="s">
        <v>117</v>
      </c>
      <c r="S189" s="15"/>
      <c r="T189" s="15"/>
      <c r="U189" s="15"/>
      <c r="V189" s="18" t="s">
        <v>731</v>
      </c>
      <c r="W189" s="20" t="s">
        <v>4373</v>
      </c>
      <c r="X189" s="15" t="s">
        <v>83</v>
      </c>
    </row>
    <row r="190" ht="69.95" customHeight="1" spans="2:24">
      <c r="B190" s="7" t="str">
        <f t="shared" si="7"/>
        <v>快捷控制_188</v>
      </c>
      <c r="C190" s="7" t="s">
        <v>4663</v>
      </c>
      <c r="D190" s="7"/>
      <c r="E190" s="54" t="s">
        <v>4865</v>
      </c>
      <c r="F190" s="10"/>
      <c r="G190" s="10"/>
      <c r="H190" s="10"/>
      <c r="I190" s="10"/>
      <c r="J190" s="68" t="s">
        <v>4865</v>
      </c>
      <c r="K190" s="15" t="s">
        <v>4768</v>
      </c>
      <c r="L190" s="15" t="s">
        <v>4866</v>
      </c>
      <c r="M190" s="56" t="s">
        <v>4867</v>
      </c>
      <c r="N190" s="7" t="s">
        <v>95</v>
      </c>
      <c r="O190" s="7" t="s">
        <v>729</v>
      </c>
      <c r="P190" s="7" t="s">
        <v>730</v>
      </c>
      <c r="Q190" s="11"/>
      <c r="R190" s="58" t="s">
        <v>117</v>
      </c>
      <c r="S190" s="15"/>
      <c r="T190" s="15"/>
      <c r="U190" s="15"/>
      <c r="V190" s="18" t="s">
        <v>731</v>
      </c>
      <c r="W190" s="20" t="s">
        <v>4373</v>
      </c>
      <c r="X190" s="15" t="s">
        <v>83</v>
      </c>
    </row>
    <row r="191" ht="69.95" customHeight="1" spans="2:24">
      <c r="B191" s="7" t="str">
        <f t="shared" si="7"/>
        <v>快捷控制_189</v>
      </c>
      <c r="C191" s="7" t="s">
        <v>4663</v>
      </c>
      <c r="D191" s="7"/>
      <c r="E191" s="54" t="s">
        <v>4868</v>
      </c>
      <c r="F191" s="10"/>
      <c r="G191" s="10"/>
      <c r="H191" s="10"/>
      <c r="I191" s="10"/>
      <c r="J191" s="68" t="s">
        <v>4868</v>
      </c>
      <c r="K191" s="15" t="s">
        <v>4768</v>
      </c>
      <c r="L191" s="15" t="s">
        <v>4869</v>
      </c>
      <c r="M191" s="56" t="s">
        <v>4870</v>
      </c>
      <c r="N191" s="7" t="s">
        <v>95</v>
      </c>
      <c r="O191" s="7" t="s">
        <v>729</v>
      </c>
      <c r="P191" s="7" t="s">
        <v>730</v>
      </c>
      <c r="Q191" s="11"/>
      <c r="R191" s="58" t="s">
        <v>117</v>
      </c>
      <c r="S191" s="15"/>
      <c r="T191" s="15"/>
      <c r="U191" s="15"/>
      <c r="V191" s="18" t="s">
        <v>731</v>
      </c>
      <c r="W191" s="20" t="s">
        <v>4373</v>
      </c>
      <c r="X191" s="15" t="s">
        <v>83</v>
      </c>
    </row>
    <row r="192" ht="69.95" customHeight="1" spans="2:24">
      <c r="B192" s="7" t="str">
        <f t="shared" si="7"/>
        <v>快捷控制_190</v>
      </c>
      <c r="C192" s="7" t="s">
        <v>4663</v>
      </c>
      <c r="D192" s="7"/>
      <c r="E192" s="54" t="s">
        <v>4868</v>
      </c>
      <c r="F192" s="10"/>
      <c r="G192" s="10"/>
      <c r="H192" s="10"/>
      <c r="I192" s="10"/>
      <c r="J192" s="68" t="s">
        <v>4868</v>
      </c>
      <c r="K192" s="15" t="s">
        <v>4768</v>
      </c>
      <c r="L192" s="15" t="s">
        <v>4871</v>
      </c>
      <c r="M192" s="56" t="s">
        <v>4872</v>
      </c>
      <c r="N192" s="7" t="s">
        <v>95</v>
      </c>
      <c r="O192" s="7" t="s">
        <v>729</v>
      </c>
      <c r="P192" s="7" t="s">
        <v>730</v>
      </c>
      <c r="Q192" s="11"/>
      <c r="R192" s="58" t="s">
        <v>117</v>
      </c>
      <c r="S192" s="15"/>
      <c r="T192" s="15"/>
      <c r="U192" s="15"/>
      <c r="V192" s="18" t="s">
        <v>731</v>
      </c>
      <c r="W192" s="20" t="s">
        <v>4373</v>
      </c>
      <c r="X192" s="15" t="s">
        <v>83</v>
      </c>
    </row>
    <row r="193" ht="69.95" customHeight="1" spans="2:24">
      <c r="B193" s="7" t="str">
        <f t="shared" si="7"/>
        <v>快捷控制_191</v>
      </c>
      <c r="C193" s="7" t="s">
        <v>4663</v>
      </c>
      <c r="D193" s="7"/>
      <c r="E193" s="54" t="s">
        <v>4868</v>
      </c>
      <c r="F193" s="10"/>
      <c r="G193" s="10"/>
      <c r="H193" s="10"/>
      <c r="I193" s="10"/>
      <c r="J193" s="68" t="s">
        <v>4868</v>
      </c>
      <c r="K193" s="15" t="s">
        <v>4768</v>
      </c>
      <c r="L193" s="15" t="s">
        <v>4873</v>
      </c>
      <c r="M193" s="56" t="s">
        <v>4874</v>
      </c>
      <c r="N193" s="7" t="s">
        <v>95</v>
      </c>
      <c r="O193" s="7" t="s">
        <v>729</v>
      </c>
      <c r="P193" s="7" t="s">
        <v>730</v>
      </c>
      <c r="Q193" s="11"/>
      <c r="R193" s="58" t="s">
        <v>117</v>
      </c>
      <c r="S193" s="15"/>
      <c r="T193" s="15"/>
      <c r="U193" s="15"/>
      <c r="V193" s="18" t="s">
        <v>731</v>
      </c>
      <c r="W193" s="20" t="s">
        <v>4373</v>
      </c>
      <c r="X193" s="15" t="s">
        <v>83</v>
      </c>
    </row>
    <row r="194" ht="69.95" customHeight="1" spans="2:24">
      <c r="B194" s="7" t="str">
        <f t="shared" si="7"/>
        <v>快捷控制_192</v>
      </c>
      <c r="C194" s="7" t="s">
        <v>4663</v>
      </c>
      <c r="D194" s="7"/>
      <c r="E194" s="54" t="s">
        <v>4875</v>
      </c>
      <c r="F194" s="10"/>
      <c r="G194" s="10"/>
      <c r="H194" s="10"/>
      <c r="I194" s="10"/>
      <c r="J194" s="68" t="s">
        <v>4876</v>
      </c>
      <c r="K194" s="15" t="s">
        <v>4788</v>
      </c>
      <c r="L194" s="15" t="s">
        <v>4866</v>
      </c>
      <c r="M194" s="56" t="s">
        <v>4877</v>
      </c>
      <c r="N194" s="7" t="s">
        <v>95</v>
      </c>
      <c r="O194" s="7" t="s">
        <v>729</v>
      </c>
      <c r="P194" s="7" t="s">
        <v>730</v>
      </c>
      <c r="Q194" s="11"/>
      <c r="R194" s="58" t="s">
        <v>117</v>
      </c>
      <c r="S194" s="15"/>
      <c r="T194" s="15"/>
      <c r="U194" s="15"/>
      <c r="V194" s="18" t="s">
        <v>731</v>
      </c>
      <c r="W194" s="20" t="s">
        <v>4373</v>
      </c>
      <c r="X194" s="15" t="s">
        <v>83</v>
      </c>
    </row>
    <row r="195" ht="69.95" customHeight="1" spans="2:24">
      <c r="B195" s="7" t="str">
        <f t="shared" si="7"/>
        <v>快捷控制_193</v>
      </c>
      <c r="C195" s="7" t="s">
        <v>4663</v>
      </c>
      <c r="D195" s="7"/>
      <c r="E195" s="54" t="s">
        <v>4875</v>
      </c>
      <c r="F195" s="10"/>
      <c r="G195" s="10"/>
      <c r="H195" s="10"/>
      <c r="I195" s="10"/>
      <c r="J195" s="68" t="s">
        <v>4875</v>
      </c>
      <c r="K195" s="15" t="s">
        <v>4788</v>
      </c>
      <c r="L195" s="15" t="s">
        <v>4869</v>
      </c>
      <c r="M195" s="56" t="s">
        <v>4878</v>
      </c>
      <c r="N195" s="7" t="s">
        <v>95</v>
      </c>
      <c r="O195" s="7" t="s">
        <v>729</v>
      </c>
      <c r="P195" s="7" t="s">
        <v>730</v>
      </c>
      <c r="Q195" s="11"/>
      <c r="R195" s="58" t="s">
        <v>117</v>
      </c>
      <c r="S195" s="15"/>
      <c r="T195" s="15"/>
      <c r="U195" s="15"/>
      <c r="V195" s="18" t="s">
        <v>731</v>
      </c>
      <c r="W195" s="20" t="s">
        <v>4373</v>
      </c>
      <c r="X195" s="15" t="s">
        <v>83</v>
      </c>
    </row>
    <row r="196" ht="69.95" customHeight="1" spans="2:24">
      <c r="B196" s="7" t="str">
        <f t="shared" si="7"/>
        <v>快捷控制_194</v>
      </c>
      <c r="C196" s="7" t="s">
        <v>4663</v>
      </c>
      <c r="D196" s="7"/>
      <c r="E196" s="54" t="s">
        <v>4875</v>
      </c>
      <c r="F196" s="10"/>
      <c r="G196" s="10"/>
      <c r="H196" s="10"/>
      <c r="I196" s="10"/>
      <c r="J196" s="68" t="s">
        <v>4875</v>
      </c>
      <c r="K196" s="15" t="s">
        <v>4788</v>
      </c>
      <c r="L196" s="15" t="s">
        <v>4871</v>
      </c>
      <c r="M196" s="56" t="s">
        <v>4879</v>
      </c>
      <c r="N196" s="7" t="s">
        <v>95</v>
      </c>
      <c r="O196" s="7" t="s">
        <v>729</v>
      </c>
      <c r="P196" s="7" t="s">
        <v>730</v>
      </c>
      <c r="Q196" s="11"/>
      <c r="R196" s="58" t="s">
        <v>117</v>
      </c>
      <c r="S196" s="15"/>
      <c r="T196" s="15"/>
      <c r="U196" s="15"/>
      <c r="V196" s="18" t="s">
        <v>731</v>
      </c>
      <c r="W196" s="20" t="s">
        <v>4373</v>
      </c>
      <c r="X196" s="15" t="s">
        <v>83</v>
      </c>
    </row>
    <row r="197" ht="69.95" customHeight="1" spans="2:24">
      <c r="B197" s="7" t="str">
        <f t="shared" si="7"/>
        <v>快捷控制_195</v>
      </c>
      <c r="C197" s="7" t="s">
        <v>4663</v>
      </c>
      <c r="D197" s="7"/>
      <c r="E197" s="54" t="s">
        <v>4875</v>
      </c>
      <c r="F197" s="10"/>
      <c r="G197" s="10"/>
      <c r="H197" s="10"/>
      <c r="I197" s="10"/>
      <c r="J197" s="68" t="s">
        <v>4875</v>
      </c>
      <c r="K197" s="15" t="s">
        <v>4788</v>
      </c>
      <c r="L197" s="15" t="s">
        <v>4873</v>
      </c>
      <c r="M197" s="56" t="s">
        <v>4880</v>
      </c>
      <c r="N197" s="7" t="s">
        <v>95</v>
      </c>
      <c r="O197" s="7" t="s">
        <v>729</v>
      </c>
      <c r="P197" s="7" t="s">
        <v>730</v>
      </c>
      <c r="Q197" s="11"/>
      <c r="R197" s="58" t="s">
        <v>117</v>
      </c>
      <c r="S197" s="15"/>
      <c r="T197" s="15"/>
      <c r="U197" s="15"/>
      <c r="V197" s="18" t="s">
        <v>731</v>
      </c>
      <c r="W197" s="20" t="s">
        <v>4373</v>
      </c>
      <c r="X197" s="15" t="s">
        <v>83</v>
      </c>
    </row>
    <row r="198" ht="69.95" customHeight="1" spans="2:24">
      <c r="B198" s="7" t="str">
        <f t="shared" si="7"/>
        <v>快捷控制_196</v>
      </c>
      <c r="C198" s="7" t="s">
        <v>4663</v>
      </c>
      <c r="D198" s="7"/>
      <c r="E198" s="54" t="s">
        <v>4881</v>
      </c>
      <c r="F198" s="10"/>
      <c r="G198" s="10"/>
      <c r="H198" s="10"/>
      <c r="I198" s="10"/>
      <c r="J198" s="68" t="s">
        <v>4882</v>
      </c>
      <c r="K198" s="15" t="s">
        <v>4801</v>
      </c>
      <c r="L198" s="15" t="s">
        <v>4883</v>
      </c>
      <c r="M198" s="56" t="s">
        <v>4884</v>
      </c>
      <c r="N198" s="7" t="s">
        <v>95</v>
      </c>
      <c r="O198" s="7" t="s">
        <v>729</v>
      </c>
      <c r="P198" s="7" t="s">
        <v>730</v>
      </c>
      <c r="Q198" s="11"/>
      <c r="R198" s="58" t="s">
        <v>117</v>
      </c>
      <c r="S198" s="15"/>
      <c r="T198" s="15"/>
      <c r="U198" s="15"/>
      <c r="V198" s="18" t="s">
        <v>731</v>
      </c>
      <c r="W198" s="20" t="s">
        <v>4373</v>
      </c>
      <c r="X198" s="15" t="s">
        <v>83</v>
      </c>
    </row>
    <row r="199" ht="69.95" customHeight="1" spans="2:24">
      <c r="B199" s="7" t="str">
        <f t="shared" si="7"/>
        <v>快捷控制_197</v>
      </c>
      <c r="C199" s="7" t="s">
        <v>4663</v>
      </c>
      <c r="D199" s="7"/>
      <c r="E199" s="54" t="s">
        <v>4881</v>
      </c>
      <c r="F199" s="10"/>
      <c r="G199" s="10"/>
      <c r="H199" s="10"/>
      <c r="I199" s="10"/>
      <c r="J199" s="68" t="s">
        <v>4885</v>
      </c>
      <c r="K199" s="15" t="s">
        <v>4801</v>
      </c>
      <c r="L199" s="15" t="s">
        <v>4886</v>
      </c>
      <c r="M199" s="56" t="s">
        <v>4887</v>
      </c>
      <c r="N199" s="7" t="s">
        <v>95</v>
      </c>
      <c r="O199" s="7" t="s">
        <v>729</v>
      </c>
      <c r="P199" s="7" t="s">
        <v>730</v>
      </c>
      <c r="Q199" s="11"/>
      <c r="R199" s="58" t="s">
        <v>117</v>
      </c>
      <c r="S199" s="15"/>
      <c r="T199" s="15"/>
      <c r="U199" s="15"/>
      <c r="V199" s="18" t="s">
        <v>731</v>
      </c>
      <c r="W199" s="20" t="s">
        <v>4373</v>
      </c>
      <c r="X199" s="15" t="s">
        <v>83</v>
      </c>
    </row>
    <row r="200" ht="69.95" customHeight="1" spans="2:24">
      <c r="B200" s="7" t="str">
        <f t="shared" si="7"/>
        <v>快捷控制_198</v>
      </c>
      <c r="C200" s="7" t="s">
        <v>4663</v>
      </c>
      <c r="D200" s="7"/>
      <c r="E200" s="54" t="s">
        <v>4881</v>
      </c>
      <c r="F200" s="10"/>
      <c r="G200" s="10"/>
      <c r="H200" s="10"/>
      <c r="I200" s="10"/>
      <c r="J200" s="68" t="s">
        <v>4888</v>
      </c>
      <c r="K200" s="15" t="s">
        <v>4801</v>
      </c>
      <c r="L200" s="15" t="s">
        <v>4889</v>
      </c>
      <c r="M200" s="56" t="s">
        <v>4890</v>
      </c>
      <c r="N200" s="7" t="s">
        <v>95</v>
      </c>
      <c r="O200" s="7" t="s">
        <v>729</v>
      </c>
      <c r="P200" s="7" t="s">
        <v>730</v>
      </c>
      <c r="Q200" s="11"/>
      <c r="R200" s="58" t="s">
        <v>117</v>
      </c>
      <c r="S200" s="15"/>
      <c r="T200" s="15"/>
      <c r="U200" s="15"/>
      <c r="V200" s="18" t="s">
        <v>731</v>
      </c>
      <c r="W200" s="20" t="s">
        <v>4373</v>
      </c>
      <c r="X200" s="15" t="s">
        <v>83</v>
      </c>
    </row>
    <row r="201" ht="69.95" customHeight="1" spans="2:24">
      <c r="B201" s="7" t="str">
        <f t="shared" si="7"/>
        <v>快捷控制_199</v>
      </c>
      <c r="C201" s="7" t="s">
        <v>4663</v>
      </c>
      <c r="D201" s="7"/>
      <c r="E201" s="52" t="s">
        <v>4891</v>
      </c>
      <c r="F201" s="10"/>
      <c r="G201" s="10"/>
      <c r="H201" s="10"/>
      <c r="I201" s="10"/>
      <c r="J201" s="68" t="s">
        <v>4892</v>
      </c>
      <c r="K201" s="15" t="s">
        <v>4768</v>
      </c>
      <c r="L201" s="15" t="s">
        <v>4893</v>
      </c>
      <c r="M201" s="56" t="s">
        <v>4894</v>
      </c>
      <c r="N201" s="7" t="s">
        <v>95</v>
      </c>
      <c r="O201" s="7" t="s">
        <v>729</v>
      </c>
      <c r="P201" s="7" t="s">
        <v>730</v>
      </c>
      <c r="Q201" s="11"/>
      <c r="R201" s="58" t="s">
        <v>125</v>
      </c>
      <c r="S201" s="15" t="s">
        <v>4895</v>
      </c>
      <c r="T201" s="15"/>
      <c r="U201" s="15"/>
      <c r="V201" s="18" t="s">
        <v>731</v>
      </c>
      <c r="W201" s="20" t="s">
        <v>4373</v>
      </c>
      <c r="X201" s="15" t="s">
        <v>83</v>
      </c>
    </row>
    <row r="202" ht="69.95" customHeight="1" spans="2:24">
      <c r="B202" s="7" t="str">
        <f t="shared" si="7"/>
        <v>快捷控制_200</v>
      </c>
      <c r="C202" s="7" t="s">
        <v>4663</v>
      </c>
      <c r="D202" s="7"/>
      <c r="E202" s="52" t="s">
        <v>4891</v>
      </c>
      <c r="F202" s="10"/>
      <c r="G202" s="10"/>
      <c r="H202" s="10"/>
      <c r="I202" s="10"/>
      <c r="J202" s="68" t="s">
        <v>4896</v>
      </c>
      <c r="K202" s="15" t="s">
        <v>4788</v>
      </c>
      <c r="L202" s="15" t="s">
        <v>4897</v>
      </c>
      <c r="M202" s="56" t="s">
        <v>4894</v>
      </c>
      <c r="N202" s="7" t="s">
        <v>95</v>
      </c>
      <c r="O202" s="7" t="s">
        <v>729</v>
      </c>
      <c r="P202" s="7" t="s">
        <v>730</v>
      </c>
      <c r="Q202" s="11"/>
      <c r="R202" s="58" t="s">
        <v>125</v>
      </c>
      <c r="S202" s="15" t="s">
        <v>4895</v>
      </c>
      <c r="T202" s="15"/>
      <c r="U202" s="15"/>
      <c r="V202" s="18" t="s">
        <v>731</v>
      </c>
      <c r="W202" s="20" t="s">
        <v>4373</v>
      </c>
      <c r="X202" s="15" t="s">
        <v>83</v>
      </c>
    </row>
    <row r="203" ht="69.95" customHeight="1" spans="2:24">
      <c r="B203" s="7" t="str">
        <f t="shared" si="7"/>
        <v>快捷控制_201</v>
      </c>
      <c r="C203" s="7" t="s">
        <v>4663</v>
      </c>
      <c r="D203" s="7"/>
      <c r="E203" s="52" t="s">
        <v>4898</v>
      </c>
      <c r="F203" s="10"/>
      <c r="G203" s="10"/>
      <c r="H203" s="10"/>
      <c r="I203" s="10"/>
      <c r="J203" s="68" t="s">
        <v>4899</v>
      </c>
      <c r="K203" s="15" t="s">
        <v>4768</v>
      </c>
      <c r="L203" s="15" t="s">
        <v>4900</v>
      </c>
      <c r="M203" s="56" t="s">
        <v>4901</v>
      </c>
      <c r="N203" s="7" t="s">
        <v>95</v>
      </c>
      <c r="O203" s="7" t="s">
        <v>729</v>
      </c>
      <c r="P203" s="7" t="s">
        <v>730</v>
      </c>
      <c r="Q203" s="11"/>
      <c r="R203" s="58" t="s">
        <v>125</v>
      </c>
      <c r="S203" s="15" t="s">
        <v>4895</v>
      </c>
      <c r="T203" s="15"/>
      <c r="U203" s="15"/>
      <c r="V203" s="18" t="s">
        <v>731</v>
      </c>
      <c r="W203" s="20" t="s">
        <v>4373</v>
      </c>
      <c r="X203" s="15" t="s">
        <v>83</v>
      </c>
    </row>
    <row r="204" ht="69.95" customHeight="1" spans="2:24">
      <c r="B204" s="7" t="str">
        <f t="shared" si="7"/>
        <v>快捷控制_202</v>
      </c>
      <c r="C204" s="7" t="s">
        <v>4663</v>
      </c>
      <c r="D204" s="7"/>
      <c r="E204" s="52" t="s">
        <v>4898</v>
      </c>
      <c r="F204" s="10"/>
      <c r="G204" s="10"/>
      <c r="H204" s="10"/>
      <c r="I204" s="10"/>
      <c r="J204" s="68" t="s">
        <v>4902</v>
      </c>
      <c r="K204" s="15" t="s">
        <v>4788</v>
      </c>
      <c r="L204" s="15" t="s">
        <v>4900</v>
      </c>
      <c r="M204" s="56" t="s">
        <v>4903</v>
      </c>
      <c r="N204" s="7" t="s">
        <v>95</v>
      </c>
      <c r="O204" s="7" t="s">
        <v>729</v>
      </c>
      <c r="P204" s="7" t="s">
        <v>730</v>
      </c>
      <c r="Q204" s="11"/>
      <c r="R204" s="58" t="s">
        <v>125</v>
      </c>
      <c r="S204" s="15" t="s">
        <v>4895</v>
      </c>
      <c r="T204" s="15"/>
      <c r="U204" s="15"/>
      <c r="V204" s="18" t="s">
        <v>731</v>
      </c>
      <c r="W204" s="20" t="s">
        <v>4373</v>
      </c>
      <c r="X204" s="15" t="s">
        <v>83</v>
      </c>
    </row>
    <row r="205" ht="69.95" customHeight="1" spans="2:24">
      <c r="B205" s="7" t="str">
        <f t="shared" si="7"/>
        <v>快捷控制_203</v>
      </c>
      <c r="C205" s="7" t="s">
        <v>4663</v>
      </c>
      <c r="D205" s="7"/>
      <c r="E205" s="54" t="s">
        <v>4904</v>
      </c>
      <c r="F205" s="10"/>
      <c r="G205" s="10"/>
      <c r="H205" s="10"/>
      <c r="I205" s="10"/>
      <c r="J205" s="68" t="s">
        <v>4905</v>
      </c>
      <c r="K205" s="15" t="s">
        <v>4801</v>
      </c>
      <c r="L205" s="15" t="s">
        <v>4906</v>
      </c>
      <c r="M205" s="56" t="s">
        <v>4907</v>
      </c>
      <c r="N205" s="7" t="s">
        <v>95</v>
      </c>
      <c r="O205" s="7" t="s">
        <v>729</v>
      </c>
      <c r="P205" s="7" t="s">
        <v>730</v>
      </c>
      <c r="Q205" s="11"/>
      <c r="R205" s="58" t="s">
        <v>117</v>
      </c>
      <c r="S205" s="15"/>
      <c r="T205" s="15"/>
      <c r="U205" s="15"/>
      <c r="V205" s="18" t="s">
        <v>731</v>
      </c>
      <c r="W205" s="20" t="s">
        <v>4373</v>
      </c>
      <c r="X205" s="15" t="s">
        <v>83</v>
      </c>
    </row>
    <row r="206" ht="69.95" customHeight="1" spans="2:24">
      <c r="B206" s="7" t="str">
        <f t="shared" ref="B206:B269" si="8">"快捷控制_"&amp;ROW()-2</f>
        <v>快捷控制_204</v>
      </c>
      <c r="C206" s="7" t="s">
        <v>4663</v>
      </c>
      <c r="D206" s="7"/>
      <c r="E206" s="54" t="s">
        <v>4908</v>
      </c>
      <c r="F206" s="10"/>
      <c r="G206" s="10"/>
      <c r="H206" s="10"/>
      <c r="I206" s="10"/>
      <c r="J206" s="7" t="s">
        <v>4909</v>
      </c>
      <c r="K206" s="15" t="s">
        <v>4910</v>
      </c>
      <c r="L206" s="15" t="s">
        <v>4911</v>
      </c>
      <c r="M206" s="56" t="s">
        <v>4912</v>
      </c>
      <c r="N206" s="7" t="s">
        <v>95</v>
      </c>
      <c r="O206" s="7" t="s">
        <v>729</v>
      </c>
      <c r="P206" s="7" t="s">
        <v>730</v>
      </c>
      <c r="Q206" s="11"/>
      <c r="R206" s="58" t="s">
        <v>117</v>
      </c>
      <c r="S206" s="15"/>
      <c r="T206" s="15"/>
      <c r="U206" s="15"/>
      <c r="V206" s="18" t="s">
        <v>731</v>
      </c>
      <c r="W206" s="20" t="s">
        <v>4373</v>
      </c>
      <c r="X206" s="15" t="s">
        <v>83</v>
      </c>
    </row>
    <row r="207" ht="69.95" customHeight="1" spans="2:24">
      <c r="B207" s="7" t="str">
        <f t="shared" si="8"/>
        <v>快捷控制_205</v>
      </c>
      <c r="C207" s="7" t="s">
        <v>4663</v>
      </c>
      <c r="D207" s="7"/>
      <c r="E207" s="54" t="s">
        <v>4908</v>
      </c>
      <c r="F207" s="10"/>
      <c r="G207" s="10"/>
      <c r="H207" s="10"/>
      <c r="I207" s="10"/>
      <c r="J207" s="7" t="s">
        <v>4913</v>
      </c>
      <c r="K207" s="15" t="s">
        <v>4768</v>
      </c>
      <c r="L207" s="15" t="s">
        <v>4914</v>
      </c>
      <c r="M207" s="56" t="s">
        <v>4915</v>
      </c>
      <c r="N207" s="7" t="s">
        <v>95</v>
      </c>
      <c r="O207" s="7" t="s">
        <v>729</v>
      </c>
      <c r="P207" s="7" t="s">
        <v>730</v>
      </c>
      <c r="Q207" s="11"/>
      <c r="R207" s="58" t="s">
        <v>117</v>
      </c>
      <c r="S207" s="15"/>
      <c r="T207" s="15" t="s">
        <v>4916</v>
      </c>
      <c r="U207" s="15"/>
      <c r="V207" s="18" t="s">
        <v>731</v>
      </c>
      <c r="W207" s="20" t="s">
        <v>4373</v>
      </c>
      <c r="X207" s="15" t="s">
        <v>83</v>
      </c>
    </row>
    <row r="208" s="49" customFormat="1" ht="87.95" customHeight="1" spans="2:24">
      <c r="B208" s="7" t="str">
        <f t="shared" si="8"/>
        <v>快捷控制_206</v>
      </c>
      <c r="C208" s="7" t="s">
        <v>4663</v>
      </c>
      <c r="D208" s="69"/>
      <c r="E208" s="54" t="s">
        <v>4908</v>
      </c>
      <c r="F208" s="70"/>
      <c r="G208" s="70"/>
      <c r="H208" s="70"/>
      <c r="I208" s="70"/>
      <c r="J208" s="69" t="s">
        <v>4917</v>
      </c>
      <c r="K208" s="71" t="s">
        <v>4768</v>
      </c>
      <c r="L208" s="71" t="s">
        <v>4918</v>
      </c>
      <c r="M208" s="73" t="s">
        <v>4919</v>
      </c>
      <c r="N208" s="7" t="s">
        <v>95</v>
      </c>
      <c r="O208" s="7" t="s">
        <v>729</v>
      </c>
      <c r="P208" s="7" t="s">
        <v>730</v>
      </c>
      <c r="Q208" s="11"/>
      <c r="R208" s="58" t="s">
        <v>117</v>
      </c>
      <c r="S208" s="71"/>
      <c r="T208" s="15" t="s">
        <v>4916</v>
      </c>
      <c r="U208" s="71"/>
      <c r="V208" s="18" t="s">
        <v>731</v>
      </c>
      <c r="W208" s="20" t="s">
        <v>4373</v>
      </c>
      <c r="X208" s="15" t="s">
        <v>83</v>
      </c>
    </row>
    <row r="209" s="49" customFormat="1" ht="87.95" customHeight="1" spans="2:24">
      <c r="B209" s="7" t="str">
        <f t="shared" si="8"/>
        <v>快捷控制_207</v>
      </c>
      <c r="C209" s="7" t="s">
        <v>4663</v>
      </c>
      <c r="D209" s="69"/>
      <c r="E209" s="54" t="s">
        <v>4908</v>
      </c>
      <c r="F209" s="70"/>
      <c r="G209" s="70"/>
      <c r="H209" s="70"/>
      <c r="I209" s="70"/>
      <c r="J209" s="69" t="s">
        <v>4920</v>
      </c>
      <c r="K209" s="71" t="s">
        <v>4768</v>
      </c>
      <c r="L209" s="71" t="s">
        <v>4921</v>
      </c>
      <c r="M209" s="73" t="s">
        <v>4922</v>
      </c>
      <c r="N209" s="7" t="s">
        <v>95</v>
      </c>
      <c r="O209" s="7" t="s">
        <v>729</v>
      </c>
      <c r="P209" s="7" t="s">
        <v>730</v>
      </c>
      <c r="Q209" s="11"/>
      <c r="R209" s="58" t="s">
        <v>117</v>
      </c>
      <c r="S209" s="71"/>
      <c r="T209" s="15" t="s">
        <v>4916</v>
      </c>
      <c r="U209" s="71"/>
      <c r="V209" s="18" t="s">
        <v>731</v>
      </c>
      <c r="W209" s="20" t="s">
        <v>4373</v>
      </c>
      <c r="X209" s="15" t="s">
        <v>83</v>
      </c>
    </row>
    <row r="210" s="49" customFormat="1" ht="69.95" customHeight="1" spans="2:24">
      <c r="B210" s="7" t="str">
        <f t="shared" si="8"/>
        <v>快捷控制_208</v>
      </c>
      <c r="C210" s="7" t="s">
        <v>4663</v>
      </c>
      <c r="D210" s="69"/>
      <c r="E210" s="54" t="s">
        <v>4908</v>
      </c>
      <c r="F210" s="70"/>
      <c r="G210" s="70"/>
      <c r="H210" s="70"/>
      <c r="I210" s="70"/>
      <c r="J210" s="69" t="s">
        <v>4923</v>
      </c>
      <c r="K210" s="71" t="s">
        <v>4768</v>
      </c>
      <c r="L210" s="71" t="s">
        <v>4924</v>
      </c>
      <c r="M210" s="73" t="s">
        <v>4925</v>
      </c>
      <c r="N210" s="7" t="s">
        <v>95</v>
      </c>
      <c r="O210" s="7" t="s">
        <v>729</v>
      </c>
      <c r="P210" s="7" t="s">
        <v>730</v>
      </c>
      <c r="Q210" s="11"/>
      <c r="R210" s="58" t="s">
        <v>117</v>
      </c>
      <c r="S210" s="71"/>
      <c r="T210" s="15" t="s">
        <v>4916</v>
      </c>
      <c r="U210" s="71"/>
      <c r="V210" s="18" t="s">
        <v>731</v>
      </c>
      <c r="W210" s="20" t="s">
        <v>4373</v>
      </c>
      <c r="X210" s="15" t="s">
        <v>83</v>
      </c>
    </row>
    <row r="211" s="49" customFormat="1" ht="87.95" customHeight="1" spans="2:24">
      <c r="B211" s="7" t="str">
        <f t="shared" si="8"/>
        <v>快捷控制_209</v>
      </c>
      <c r="C211" s="7" t="s">
        <v>4663</v>
      </c>
      <c r="D211" s="69"/>
      <c r="E211" s="54" t="s">
        <v>4908</v>
      </c>
      <c r="F211" s="70"/>
      <c r="G211" s="70"/>
      <c r="H211" s="70"/>
      <c r="I211" s="70"/>
      <c r="J211" s="69" t="s">
        <v>4926</v>
      </c>
      <c r="K211" s="71" t="s">
        <v>4768</v>
      </c>
      <c r="L211" s="71" t="s">
        <v>4927</v>
      </c>
      <c r="M211" s="73" t="s">
        <v>4928</v>
      </c>
      <c r="N211" s="7" t="s">
        <v>95</v>
      </c>
      <c r="O211" s="7" t="s">
        <v>729</v>
      </c>
      <c r="P211" s="7" t="s">
        <v>730</v>
      </c>
      <c r="Q211" s="11"/>
      <c r="R211" s="58" t="s">
        <v>117</v>
      </c>
      <c r="S211" s="71"/>
      <c r="T211" s="15" t="s">
        <v>4916</v>
      </c>
      <c r="U211" s="71"/>
      <c r="V211" s="18" t="s">
        <v>731</v>
      </c>
      <c r="W211" s="20" t="s">
        <v>4373</v>
      </c>
      <c r="X211" s="15" t="s">
        <v>83</v>
      </c>
    </row>
    <row r="212" s="49" customFormat="1" ht="69.95" customHeight="1" spans="2:24">
      <c r="B212" s="7" t="str">
        <f t="shared" si="8"/>
        <v>快捷控制_210</v>
      </c>
      <c r="C212" s="7" t="s">
        <v>4663</v>
      </c>
      <c r="D212" s="69"/>
      <c r="E212" s="54" t="s">
        <v>4908</v>
      </c>
      <c r="F212" s="70"/>
      <c r="G212" s="70"/>
      <c r="H212" s="70"/>
      <c r="I212" s="70"/>
      <c r="J212" s="69" t="s">
        <v>4929</v>
      </c>
      <c r="K212" s="71" t="s">
        <v>4768</v>
      </c>
      <c r="L212" s="71" t="s">
        <v>4930</v>
      </c>
      <c r="M212" s="73" t="s">
        <v>4931</v>
      </c>
      <c r="N212" s="7" t="s">
        <v>95</v>
      </c>
      <c r="O212" s="7" t="s">
        <v>729</v>
      </c>
      <c r="P212" s="7" t="s">
        <v>730</v>
      </c>
      <c r="Q212" s="11"/>
      <c r="R212" s="58" t="s">
        <v>117</v>
      </c>
      <c r="S212" s="71"/>
      <c r="T212" s="15" t="s">
        <v>4916</v>
      </c>
      <c r="U212" s="71"/>
      <c r="V212" s="18" t="s">
        <v>731</v>
      </c>
      <c r="W212" s="20" t="s">
        <v>4373</v>
      </c>
      <c r="X212" s="15" t="s">
        <v>83</v>
      </c>
    </row>
    <row r="213" s="49" customFormat="1" ht="87.95" customHeight="1" spans="2:24">
      <c r="B213" s="7" t="str">
        <f t="shared" si="8"/>
        <v>快捷控制_211</v>
      </c>
      <c r="C213" s="7" t="s">
        <v>4663</v>
      </c>
      <c r="D213" s="69"/>
      <c r="E213" s="54" t="s">
        <v>4908</v>
      </c>
      <c r="F213" s="70"/>
      <c r="G213" s="70"/>
      <c r="H213" s="70"/>
      <c r="I213" s="70"/>
      <c r="J213" s="69" t="s">
        <v>4932</v>
      </c>
      <c r="K213" s="71" t="s">
        <v>4768</v>
      </c>
      <c r="L213" s="71" t="s">
        <v>4933</v>
      </c>
      <c r="M213" s="73" t="s">
        <v>4934</v>
      </c>
      <c r="N213" s="7" t="s">
        <v>95</v>
      </c>
      <c r="O213" s="7" t="s">
        <v>729</v>
      </c>
      <c r="P213" s="7" t="s">
        <v>730</v>
      </c>
      <c r="Q213" s="11"/>
      <c r="R213" s="58" t="s">
        <v>117</v>
      </c>
      <c r="S213" s="71"/>
      <c r="T213" s="15"/>
      <c r="U213" s="71"/>
      <c r="V213" s="18" t="s">
        <v>731</v>
      </c>
      <c r="W213" s="20" t="s">
        <v>4373</v>
      </c>
      <c r="X213" s="15" t="s">
        <v>83</v>
      </c>
    </row>
    <row r="214" s="49" customFormat="1" ht="69.95" customHeight="1" spans="2:24">
      <c r="B214" s="7" t="str">
        <f t="shared" si="8"/>
        <v>快捷控制_212</v>
      </c>
      <c r="C214" s="7" t="s">
        <v>4663</v>
      </c>
      <c r="D214" s="69"/>
      <c r="E214" s="54" t="s">
        <v>4908</v>
      </c>
      <c r="F214" s="70"/>
      <c r="G214" s="70"/>
      <c r="H214" s="70"/>
      <c r="I214" s="70"/>
      <c r="J214" s="69" t="s">
        <v>4935</v>
      </c>
      <c r="K214" s="71" t="s">
        <v>4768</v>
      </c>
      <c r="L214" s="71" t="s">
        <v>4936</v>
      </c>
      <c r="M214" s="73" t="s">
        <v>4937</v>
      </c>
      <c r="N214" s="7" t="s">
        <v>95</v>
      </c>
      <c r="O214" s="7" t="s">
        <v>729</v>
      </c>
      <c r="P214" s="7" t="s">
        <v>730</v>
      </c>
      <c r="Q214" s="11"/>
      <c r="R214" s="58" t="s">
        <v>117</v>
      </c>
      <c r="S214" s="71"/>
      <c r="T214" s="15" t="s">
        <v>4916</v>
      </c>
      <c r="U214" s="71"/>
      <c r="V214" s="18" t="s">
        <v>731</v>
      </c>
      <c r="W214" s="20" t="s">
        <v>4373</v>
      </c>
      <c r="X214" s="15" t="s">
        <v>83</v>
      </c>
    </row>
    <row r="215" s="49" customFormat="1" ht="87.95" customHeight="1" spans="2:24">
      <c r="B215" s="7" t="str">
        <f t="shared" si="8"/>
        <v>快捷控制_213</v>
      </c>
      <c r="C215" s="7" t="s">
        <v>4663</v>
      </c>
      <c r="D215" s="69"/>
      <c r="E215" s="54" t="s">
        <v>4908</v>
      </c>
      <c r="F215" s="70"/>
      <c r="G215" s="70"/>
      <c r="H215" s="70"/>
      <c r="I215" s="70"/>
      <c r="J215" s="69" t="s">
        <v>4938</v>
      </c>
      <c r="K215" s="71" t="s">
        <v>4768</v>
      </c>
      <c r="L215" s="71" t="s">
        <v>4939</v>
      </c>
      <c r="M215" s="73" t="s">
        <v>4940</v>
      </c>
      <c r="N215" s="7" t="s">
        <v>95</v>
      </c>
      <c r="O215" s="7" t="s">
        <v>729</v>
      </c>
      <c r="P215" s="7" t="s">
        <v>730</v>
      </c>
      <c r="Q215" s="11"/>
      <c r="R215" s="58" t="s">
        <v>117</v>
      </c>
      <c r="S215" s="71"/>
      <c r="T215" s="15"/>
      <c r="U215" s="71"/>
      <c r="V215" s="18" t="s">
        <v>731</v>
      </c>
      <c r="W215" s="20" t="s">
        <v>4373</v>
      </c>
      <c r="X215" s="15" t="s">
        <v>83</v>
      </c>
    </row>
    <row r="216" s="49" customFormat="1" ht="69.95" customHeight="1" spans="2:24">
      <c r="B216" s="7" t="str">
        <f t="shared" si="8"/>
        <v>快捷控制_214</v>
      </c>
      <c r="C216" s="7" t="s">
        <v>4663</v>
      </c>
      <c r="D216" s="69"/>
      <c r="E216" s="54" t="s">
        <v>4908</v>
      </c>
      <c r="F216" s="70"/>
      <c r="G216" s="70"/>
      <c r="H216" s="70"/>
      <c r="I216" s="70"/>
      <c r="J216" s="69" t="s">
        <v>4941</v>
      </c>
      <c r="K216" s="71" t="s">
        <v>4768</v>
      </c>
      <c r="L216" s="71" t="s">
        <v>4942</v>
      </c>
      <c r="M216" s="73" t="s">
        <v>4943</v>
      </c>
      <c r="N216" s="7" t="s">
        <v>95</v>
      </c>
      <c r="O216" s="7" t="s">
        <v>729</v>
      </c>
      <c r="P216" s="7" t="s">
        <v>730</v>
      </c>
      <c r="Q216" s="11"/>
      <c r="R216" s="58" t="s">
        <v>117</v>
      </c>
      <c r="S216" s="71"/>
      <c r="T216" s="15" t="s">
        <v>4916</v>
      </c>
      <c r="U216" s="71"/>
      <c r="V216" s="18" t="s">
        <v>731</v>
      </c>
      <c r="W216" s="20" t="s">
        <v>4373</v>
      </c>
      <c r="X216" s="15" t="s">
        <v>83</v>
      </c>
    </row>
    <row r="217" s="49" customFormat="1" ht="87.95" customHeight="1" spans="2:24">
      <c r="B217" s="7" t="str">
        <f t="shared" si="8"/>
        <v>快捷控制_215</v>
      </c>
      <c r="C217" s="7" t="s">
        <v>4663</v>
      </c>
      <c r="D217" s="69"/>
      <c r="E217" s="54" t="s">
        <v>4908</v>
      </c>
      <c r="F217" s="70"/>
      <c r="G217" s="70"/>
      <c r="H217" s="70"/>
      <c r="I217" s="70"/>
      <c r="J217" s="69" t="s">
        <v>4944</v>
      </c>
      <c r="K217" s="71" t="s">
        <v>4768</v>
      </c>
      <c r="L217" s="71" t="s">
        <v>4945</v>
      </c>
      <c r="M217" s="73" t="s">
        <v>4946</v>
      </c>
      <c r="N217" s="7" t="s">
        <v>95</v>
      </c>
      <c r="O217" s="7" t="s">
        <v>729</v>
      </c>
      <c r="P217" s="7" t="s">
        <v>730</v>
      </c>
      <c r="Q217" s="11"/>
      <c r="R217" s="58" t="s">
        <v>117</v>
      </c>
      <c r="S217" s="71"/>
      <c r="T217" s="15"/>
      <c r="U217" s="71"/>
      <c r="V217" s="18" t="s">
        <v>731</v>
      </c>
      <c r="W217" s="20" t="s">
        <v>4373</v>
      </c>
      <c r="X217" s="15" t="s">
        <v>83</v>
      </c>
    </row>
    <row r="218" s="49" customFormat="1" ht="69.95" customHeight="1" spans="2:24">
      <c r="B218" s="7" t="str">
        <f t="shared" si="8"/>
        <v>快捷控制_216</v>
      </c>
      <c r="C218" s="7" t="s">
        <v>4663</v>
      </c>
      <c r="D218" s="69"/>
      <c r="E218" s="54" t="s">
        <v>4908</v>
      </c>
      <c r="F218" s="70"/>
      <c r="G218" s="70"/>
      <c r="H218" s="70"/>
      <c r="I218" s="70"/>
      <c r="J218" s="69" t="s">
        <v>4947</v>
      </c>
      <c r="K218" s="71" t="s">
        <v>4768</v>
      </c>
      <c r="L218" s="71" t="s">
        <v>4948</v>
      </c>
      <c r="M218" s="73" t="s">
        <v>4949</v>
      </c>
      <c r="N218" s="7" t="s">
        <v>95</v>
      </c>
      <c r="O218" s="7" t="s">
        <v>729</v>
      </c>
      <c r="P218" s="7" t="s">
        <v>730</v>
      </c>
      <c r="Q218" s="11"/>
      <c r="R218" s="58" t="s">
        <v>117</v>
      </c>
      <c r="S218" s="71"/>
      <c r="T218" s="15"/>
      <c r="U218" s="71"/>
      <c r="V218" s="18" t="s">
        <v>731</v>
      </c>
      <c r="W218" s="20" t="s">
        <v>4373</v>
      </c>
      <c r="X218" s="15" t="s">
        <v>83</v>
      </c>
    </row>
    <row r="219" s="49" customFormat="1" ht="87.95" customHeight="1" spans="2:24">
      <c r="B219" s="7" t="str">
        <f t="shared" si="8"/>
        <v>快捷控制_217</v>
      </c>
      <c r="C219" s="7" t="s">
        <v>4663</v>
      </c>
      <c r="D219" s="69"/>
      <c r="E219" s="54" t="s">
        <v>4908</v>
      </c>
      <c r="F219" s="70"/>
      <c r="G219" s="70"/>
      <c r="H219" s="70"/>
      <c r="I219" s="70"/>
      <c r="J219" s="69" t="s">
        <v>4950</v>
      </c>
      <c r="K219" s="71" t="s">
        <v>4768</v>
      </c>
      <c r="L219" s="71" t="s">
        <v>4951</v>
      </c>
      <c r="M219" s="73" t="s">
        <v>4952</v>
      </c>
      <c r="N219" s="7" t="s">
        <v>95</v>
      </c>
      <c r="O219" s="7" t="s">
        <v>729</v>
      </c>
      <c r="P219" s="7" t="s">
        <v>730</v>
      </c>
      <c r="Q219" s="11"/>
      <c r="R219" s="58" t="s">
        <v>117</v>
      </c>
      <c r="S219" s="71"/>
      <c r="T219" s="15"/>
      <c r="U219" s="71"/>
      <c r="V219" s="18" t="s">
        <v>731</v>
      </c>
      <c r="W219" s="20" t="s">
        <v>4373</v>
      </c>
      <c r="X219" s="15" t="s">
        <v>83</v>
      </c>
    </row>
    <row r="220" s="49" customFormat="1" ht="69.95" customHeight="1" spans="2:24">
      <c r="B220" s="7" t="str">
        <f t="shared" si="8"/>
        <v>快捷控制_218</v>
      </c>
      <c r="C220" s="7" t="s">
        <v>4663</v>
      </c>
      <c r="D220" s="69"/>
      <c r="E220" s="54" t="s">
        <v>4908</v>
      </c>
      <c r="F220" s="70"/>
      <c r="G220" s="70"/>
      <c r="H220" s="70"/>
      <c r="I220" s="70"/>
      <c r="J220" s="69" t="s">
        <v>4953</v>
      </c>
      <c r="K220" s="71" t="s">
        <v>4768</v>
      </c>
      <c r="L220" s="71" t="s">
        <v>4954</v>
      </c>
      <c r="M220" s="73" t="s">
        <v>4955</v>
      </c>
      <c r="N220" s="7" t="s">
        <v>95</v>
      </c>
      <c r="O220" s="7" t="s">
        <v>729</v>
      </c>
      <c r="P220" s="7" t="s">
        <v>730</v>
      </c>
      <c r="Q220" s="11"/>
      <c r="R220" s="58" t="s">
        <v>117</v>
      </c>
      <c r="S220" s="71"/>
      <c r="T220" s="15"/>
      <c r="U220" s="71"/>
      <c r="V220" s="18" t="s">
        <v>731</v>
      </c>
      <c r="W220" s="20" t="s">
        <v>4373</v>
      </c>
      <c r="X220" s="15" t="s">
        <v>83</v>
      </c>
    </row>
    <row r="221" s="49" customFormat="1" ht="87.95" customHeight="1" spans="2:24">
      <c r="B221" s="7" t="str">
        <f t="shared" si="8"/>
        <v>快捷控制_219</v>
      </c>
      <c r="C221" s="7" t="s">
        <v>4663</v>
      </c>
      <c r="D221" s="69"/>
      <c r="E221" s="54" t="s">
        <v>4908</v>
      </c>
      <c r="F221" s="70"/>
      <c r="G221" s="70"/>
      <c r="H221" s="70"/>
      <c r="I221" s="70"/>
      <c r="J221" s="69" t="s">
        <v>4956</v>
      </c>
      <c r="K221" s="71" t="s">
        <v>4768</v>
      </c>
      <c r="L221" s="71" t="s">
        <v>4957</v>
      </c>
      <c r="M221" s="73" t="s">
        <v>4958</v>
      </c>
      <c r="N221" s="7" t="s">
        <v>95</v>
      </c>
      <c r="O221" s="7" t="s">
        <v>729</v>
      </c>
      <c r="P221" s="7" t="s">
        <v>730</v>
      </c>
      <c r="Q221" s="11"/>
      <c r="R221" s="58" t="s">
        <v>117</v>
      </c>
      <c r="S221" s="71"/>
      <c r="T221" s="15"/>
      <c r="U221" s="71"/>
      <c r="V221" s="18" t="s">
        <v>731</v>
      </c>
      <c r="W221" s="20" t="s">
        <v>4373</v>
      </c>
      <c r="X221" s="15" t="s">
        <v>83</v>
      </c>
    </row>
    <row r="222" s="49" customFormat="1" ht="69.95" customHeight="1" spans="2:24">
      <c r="B222" s="7" t="str">
        <f t="shared" si="8"/>
        <v>快捷控制_220</v>
      </c>
      <c r="C222" s="7" t="s">
        <v>4663</v>
      </c>
      <c r="D222" s="69"/>
      <c r="E222" s="54" t="s">
        <v>4908</v>
      </c>
      <c r="F222" s="70"/>
      <c r="G222" s="70"/>
      <c r="H222" s="70"/>
      <c r="I222" s="70"/>
      <c r="J222" s="69" t="s">
        <v>4959</v>
      </c>
      <c r="K222" s="71" t="s">
        <v>4768</v>
      </c>
      <c r="L222" s="71" t="s">
        <v>4960</v>
      </c>
      <c r="M222" s="73" t="s">
        <v>4961</v>
      </c>
      <c r="N222" s="7" t="s">
        <v>95</v>
      </c>
      <c r="O222" s="7" t="s">
        <v>729</v>
      </c>
      <c r="P222" s="7" t="s">
        <v>730</v>
      </c>
      <c r="Q222" s="11"/>
      <c r="R222" s="58" t="s">
        <v>117</v>
      </c>
      <c r="S222" s="71"/>
      <c r="T222" s="15"/>
      <c r="U222" s="71"/>
      <c r="V222" s="18" t="s">
        <v>731</v>
      </c>
      <c r="W222" s="20" t="s">
        <v>4373</v>
      </c>
      <c r="X222" s="15" t="s">
        <v>83</v>
      </c>
    </row>
    <row r="223" s="49" customFormat="1" ht="87.95" customHeight="1" spans="2:24">
      <c r="B223" s="7" t="str">
        <f t="shared" si="8"/>
        <v>快捷控制_221</v>
      </c>
      <c r="C223" s="7" t="s">
        <v>4663</v>
      </c>
      <c r="D223" s="69"/>
      <c r="E223" s="54" t="s">
        <v>4908</v>
      </c>
      <c r="F223" s="70"/>
      <c r="G223" s="70"/>
      <c r="H223" s="70"/>
      <c r="I223" s="70"/>
      <c r="J223" s="69" t="s">
        <v>4962</v>
      </c>
      <c r="K223" s="71" t="s">
        <v>4768</v>
      </c>
      <c r="L223" s="71" t="s">
        <v>4963</v>
      </c>
      <c r="M223" s="73" t="s">
        <v>4964</v>
      </c>
      <c r="N223" s="7" t="s">
        <v>95</v>
      </c>
      <c r="O223" s="7" t="s">
        <v>729</v>
      </c>
      <c r="P223" s="7" t="s">
        <v>730</v>
      </c>
      <c r="Q223" s="11"/>
      <c r="R223" s="58" t="s">
        <v>117</v>
      </c>
      <c r="S223" s="71"/>
      <c r="T223" s="15"/>
      <c r="U223" s="71"/>
      <c r="V223" s="18" t="s">
        <v>731</v>
      </c>
      <c r="W223" s="20" t="s">
        <v>4373</v>
      </c>
      <c r="X223" s="15" t="s">
        <v>83</v>
      </c>
    </row>
    <row r="224" s="49" customFormat="1" ht="69.95" customHeight="1" spans="2:24">
      <c r="B224" s="7" t="str">
        <f t="shared" si="8"/>
        <v>快捷控制_222</v>
      </c>
      <c r="C224" s="7" t="s">
        <v>4663</v>
      </c>
      <c r="D224" s="69"/>
      <c r="E224" s="54" t="s">
        <v>4908</v>
      </c>
      <c r="F224" s="70"/>
      <c r="G224" s="70"/>
      <c r="H224" s="70"/>
      <c r="I224" s="70"/>
      <c r="J224" s="69" t="s">
        <v>4965</v>
      </c>
      <c r="K224" s="71" t="s">
        <v>4768</v>
      </c>
      <c r="L224" s="71" t="s">
        <v>4966</v>
      </c>
      <c r="M224" s="73" t="s">
        <v>4967</v>
      </c>
      <c r="N224" s="7" t="s">
        <v>95</v>
      </c>
      <c r="O224" s="7" t="s">
        <v>729</v>
      </c>
      <c r="P224" s="7" t="s">
        <v>730</v>
      </c>
      <c r="Q224" s="11"/>
      <c r="R224" s="58" t="s">
        <v>117</v>
      </c>
      <c r="S224" s="71"/>
      <c r="T224" s="15"/>
      <c r="U224" s="71"/>
      <c r="V224" s="18" t="s">
        <v>731</v>
      </c>
      <c r="W224" s="20" t="s">
        <v>4373</v>
      </c>
      <c r="X224" s="15" t="s">
        <v>83</v>
      </c>
    </row>
    <row r="225" s="49" customFormat="1" ht="87.95" customHeight="1" spans="2:24">
      <c r="B225" s="7" t="str">
        <f t="shared" si="8"/>
        <v>快捷控制_223</v>
      </c>
      <c r="C225" s="7" t="s">
        <v>4663</v>
      </c>
      <c r="D225" s="69"/>
      <c r="E225" s="54" t="s">
        <v>4908</v>
      </c>
      <c r="F225" s="70"/>
      <c r="G225" s="70"/>
      <c r="H225" s="70"/>
      <c r="I225" s="70"/>
      <c r="J225" s="69" t="s">
        <v>4968</v>
      </c>
      <c r="K225" s="71" t="s">
        <v>4768</v>
      </c>
      <c r="L225" s="71" t="s">
        <v>4969</v>
      </c>
      <c r="M225" s="73" t="s">
        <v>4970</v>
      </c>
      <c r="N225" s="7" t="s">
        <v>95</v>
      </c>
      <c r="O225" s="7" t="s">
        <v>729</v>
      </c>
      <c r="P225" s="7" t="s">
        <v>730</v>
      </c>
      <c r="Q225" s="11"/>
      <c r="R225" s="58" t="s">
        <v>117</v>
      </c>
      <c r="S225" s="71"/>
      <c r="T225" s="15"/>
      <c r="U225" s="71"/>
      <c r="V225" s="18" t="s">
        <v>731</v>
      </c>
      <c r="W225" s="20" t="s">
        <v>4373</v>
      </c>
      <c r="X225" s="15" t="s">
        <v>83</v>
      </c>
    </row>
    <row r="226" s="49" customFormat="1" ht="69.95" customHeight="1" spans="2:24">
      <c r="B226" s="7" t="str">
        <f t="shared" si="8"/>
        <v>快捷控制_224</v>
      </c>
      <c r="C226" s="7" t="s">
        <v>4663</v>
      </c>
      <c r="D226" s="69"/>
      <c r="E226" s="54" t="s">
        <v>4908</v>
      </c>
      <c r="F226" s="70"/>
      <c r="G226" s="70"/>
      <c r="H226" s="70"/>
      <c r="I226" s="70"/>
      <c r="J226" s="69" t="s">
        <v>4971</v>
      </c>
      <c r="K226" s="71" t="s">
        <v>4768</v>
      </c>
      <c r="L226" s="71" t="s">
        <v>4972</v>
      </c>
      <c r="M226" s="73" t="s">
        <v>4973</v>
      </c>
      <c r="N226" s="7" t="s">
        <v>95</v>
      </c>
      <c r="O226" s="7" t="s">
        <v>729</v>
      </c>
      <c r="P226" s="7" t="s">
        <v>730</v>
      </c>
      <c r="Q226" s="11"/>
      <c r="R226" s="58" t="s">
        <v>117</v>
      </c>
      <c r="S226" s="71"/>
      <c r="T226" s="15"/>
      <c r="U226" s="71"/>
      <c r="V226" s="18" t="s">
        <v>731</v>
      </c>
      <c r="W226" s="20" t="s">
        <v>4373</v>
      </c>
      <c r="X226" s="15" t="s">
        <v>83</v>
      </c>
    </row>
    <row r="227" s="49" customFormat="1" ht="87.95" customHeight="1" spans="2:24">
      <c r="B227" s="7" t="str">
        <f t="shared" si="8"/>
        <v>快捷控制_225</v>
      </c>
      <c r="C227" s="7" t="s">
        <v>4663</v>
      </c>
      <c r="D227" s="69"/>
      <c r="E227" s="54" t="s">
        <v>4908</v>
      </c>
      <c r="F227" s="70"/>
      <c r="G227" s="70"/>
      <c r="H227" s="70"/>
      <c r="I227" s="70"/>
      <c r="J227" s="69" t="s">
        <v>4974</v>
      </c>
      <c r="K227" s="71" t="s">
        <v>4768</v>
      </c>
      <c r="L227" s="71" t="s">
        <v>4975</v>
      </c>
      <c r="M227" s="73" t="s">
        <v>4976</v>
      </c>
      <c r="N227" s="7" t="s">
        <v>95</v>
      </c>
      <c r="O227" s="7" t="s">
        <v>729</v>
      </c>
      <c r="P227" s="7" t="s">
        <v>730</v>
      </c>
      <c r="Q227" s="11"/>
      <c r="R227" s="58" t="s">
        <v>117</v>
      </c>
      <c r="S227" s="71"/>
      <c r="T227" s="15"/>
      <c r="U227" s="71"/>
      <c r="V227" s="18" t="s">
        <v>731</v>
      </c>
      <c r="W227" s="20" t="s">
        <v>4373</v>
      </c>
      <c r="X227" s="15" t="s">
        <v>83</v>
      </c>
    </row>
    <row r="228" s="49" customFormat="1" ht="69.95" customHeight="1" spans="2:24">
      <c r="B228" s="7" t="str">
        <f t="shared" si="8"/>
        <v>快捷控制_226</v>
      </c>
      <c r="C228" s="7" t="s">
        <v>4663</v>
      </c>
      <c r="D228" s="69"/>
      <c r="E228" s="54" t="s">
        <v>4908</v>
      </c>
      <c r="F228" s="70"/>
      <c r="G228" s="70"/>
      <c r="H228" s="70"/>
      <c r="I228" s="70"/>
      <c r="J228" s="72" t="s">
        <v>4977</v>
      </c>
      <c r="K228" s="71" t="s">
        <v>4768</v>
      </c>
      <c r="L228" s="71" t="s">
        <v>4978</v>
      </c>
      <c r="M228" s="73" t="s">
        <v>4979</v>
      </c>
      <c r="N228" s="7" t="s">
        <v>95</v>
      </c>
      <c r="O228" s="7" t="s">
        <v>729</v>
      </c>
      <c r="P228" s="7" t="s">
        <v>730</v>
      </c>
      <c r="Q228" s="11"/>
      <c r="R228" s="58" t="s">
        <v>117</v>
      </c>
      <c r="S228" s="71"/>
      <c r="T228" s="15"/>
      <c r="U228" s="71"/>
      <c r="V228" s="18" t="s">
        <v>731</v>
      </c>
      <c r="W228" s="20" t="s">
        <v>4373</v>
      </c>
      <c r="X228" s="15" t="s">
        <v>83</v>
      </c>
    </row>
    <row r="229" s="49" customFormat="1" ht="69.95" customHeight="1" spans="2:24">
      <c r="B229" s="7" t="str">
        <f t="shared" si="8"/>
        <v>快捷控制_227</v>
      </c>
      <c r="C229" s="7" t="s">
        <v>4663</v>
      </c>
      <c r="D229" s="69"/>
      <c r="E229" s="54" t="s">
        <v>4980</v>
      </c>
      <c r="F229" s="70"/>
      <c r="G229" s="70"/>
      <c r="H229" s="70"/>
      <c r="I229" s="70"/>
      <c r="J229" s="69" t="s">
        <v>4981</v>
      </c>
      <c r="K229" s="71" t="s">
        <v>4788</v>
      </c>
      <c r="L229" s="71" t="s">
        <v>4982</v>
      </c>
      <c r="M229" s="73" t="s">
        <v>4915</v>
      </c>
      <c r="N229" s="7" t="s">
        <v>95</v>
      </c>
      <c r="O229" s="7" t="s">
        <v>729</v>
      </c>
      <c r="P229" s="7" t="s">
        <v>730</v>
      </c>
      <c r="Q229" s="11"/>
      <c r="R229" s="58" t="s">
        <v>117</v>
      </c>
      <c r="S229" s="71"/>
      <c r="T229" s="15"/>
      <c r="U229" s="71"/>
      <c r="V229" s="18" t="s">
        <v>731</v>
      </c>
      <c r="W229" s="20" t="s">
        <v>4373</v>
      </c>
      <c r="X229" s="15" t="s">
        <v>83</v>
      </c>
    </row>
    <row r="230" s="49" customFormat="1" ht="87.95" customHeight="1" spans="2:24">
      <c r="B230" s="7" t="str">
        <f t="shared" si="8"/>
        <v>快捷控制_228</v>
      </c>
      <c r="C230" s="7" t="s">
        <v>4663</v>
      </c>
      <c r="D230" s="69"/>
      <c r="E230" s="54" t="s">
        <v>4980</v>
      </c>
      <c r="F230" s="70"/>
      <c r="G230" s="70"/>
      <c r="H230" s="70"/>
      <c r="I230" s="70"/>
      <c r="J230" s="69" t="s">
        <v>4983</v>
      </c>
      <c r="K230" s="71" t="s">
        <v>4788</v>
      </c>
      <c r="L230" s="71" t="s">
        <v>4984</v>
      </c>
      <c r="M230" s="73" t="s">
        <v>4919</v>
      </c>
      <c r="N230" s="7" t="s">
        <v>95</v>
      </c>
      <c r="O230" s="7" t="s">
        <v>729</v>
      </c>
      <c r="P230" s="7" t="s">
        <v>730</v>
      </c>
      <c r="Q230" s="11"/>
      <c r="R230" s="58" t="s">
        <v>117</v>
      </c>
      <c r="S230" s="71"/>
      <c r="T230" s="15"/>
      <c r="U230" s="71"/>
      <c r="V230" s="18" t="s">
        <v>731</v>
      </c>
      <c r="W230" s="20" t="s">
        <v>4373</v>
      </c>
      <c r="X230" s="15" t="s">
        <v>83</v>
      </c>
    </row>
    <row r="231" s="49" customFormat="1" ht="69.95" customHeight="1" spans="2:24">
      <c r="B231" s="7" t="str">
        <f t="shared" si="8"/>
        <v>快捷控制_229</v>
      </c>
      <c r="C231" s="7" t="s">
        <v>4663</v>
      </c>
      <c r="D231" s="69"/>
      <c r="E231" s="54" t="s">
        <v>4980</v>
      </c>
      <c r="F231" s="70"/>
      <c r="G231" s="70"/>
      <c r="H231" s="70"/>
      <c r="I231" s="70"/>
      <c r="J231" s="69" t="s">
        <v>4985</v>
      </c>
      <c r="K231" s="71" t="s">
        <v>4788</v>
      </c>
      <c r="L231" s="71" t="s">
        <v>4986</v>
      </c>
      <c r="M231" s="73" t="s">
        <v>4922</v>
      </c>
      <c r="N231" s="7" t="s">
        <v>95</v>
      </c>
      <c r="O231" s="7" t="s">
        <v>729</v>
      </c>
      <c r="P231" s="7" t="s">
        <v>730</v>
      </c>
      <c r="Q231" s="11"/>
      <c r="R231" s="58" t="s">
        <v>117</v>
      </c>
      <c r="S231" s="71"/>
      <c r="T231" s="15"/>
      <c r="U231" s="71"/>
      <c r="V231" s="18" t="s">
        <v>731</v>
      </c>
      <c r="W231" s="20" t="s">
        <v>4373</v>
      </c>
      <c r="X231" s="15" t="s">
        <v>83</v>
      </c>
    </row>
    <row r="232" s="49" customFormat="1" ht="87.95" customHeight="1" spans="2:24">
      <c r="B232" s="7" t="str">
        <f t="shared" si="8"/>
        <v>快捷控制_230</v>
      </c>
      <c r="C232" s="7" t="s">
        <v>4663</v>
      </c>
      <c r="D232" s="69"/>
      <c r="E232" s="54" t="s">
        <v>4980</v>
      </c>
      <c r="F232" s="70"/>
      <c r="G232" s="70"/>
      <c r="H232" s="70"/>
      <c r="I232" s="70"/>
      <c r="J232" s="69" t="s">
        <v>4987</v>
      </c>
      <c r="K232" s="71" t="s">
        <v>4788</v>
      </c>
      <c r="L232" s="71" t="s">
        <v>4988</v>
      </c>
      <c r="M232" s="73" t="s">
        <v>4925</v>
      </c>
      <c r="N232" s="7" t="s">
        <v>95</v>
      </c>
      <c r="O232" s="7" t="s">
        <v>729</v>
      </c>
      <c r="P232" s="7" t="s">
        <v>730</v>
      </c>
      <c r="Q232" s="11"/>
      <c r="R232" s="58" t="s">
        <v>117</v>
      </c>
      <c r="S232" s="71"/>
      <c r="T232" s="15"/>
      <c r="U232" s="71"/>
      <c r="V232" s="18" t="s">
        <v>731</v>
      </c>
      <c r="W232" s="20" t="s">
        <v>4373</v>
      </c>
      <c r="X232" s="15" t="s">
        <v>83</v>
      </c>
    </row>
    <row r="233" s="49" customFormat="1" ht="69.95" customHeight="1" spans="2:24">
      <c r="B233" s="7" t="str">
        <f t="shared" si="8"/>
        <v>快捷控制_231</v>
      </c>
      <c r="C233" s="7" t="s">
        <v>4663</v>
      </c>
      <c r="D233" s="69"/>
      <c r="E233" s="54" t="s">
        <v>4980</v>
      </c>
      <c r="F233" s="70"/>
      <c r="G233" s="70"/>
      <c r="H233" s="70"/>
      <c r="I233" s="70"/>
      <c r="J233" s="69" t="s">
        <v>4989</v>
      </c>
      <c r="K233" s="71" t="s">
        <v>4788</v>
      </c>
      <c r="L233" s="71" t="s">
        <v>4990</v>
      </c>
      <c r="M233" s="73" t="s">
        <v>4928</v>
      </c>
      <c r="N233" s="7" t="s">
        <v>95</v>
      </c>
      <c r="O233" s="7" t="s">
        <v>729</v>
      </c>
      <c r="P233" s="7" t="s">
        <v>730</v>
      </c>
      <c r="Q233" s="11"/>
      <c r="R233" s="58" t="s">
        <v>117</v>
      </c>
      <c r="S233" s="71"/>
      <c r="T233" s="15"/>
      <c r="U233" s="71"/>
      <c r="V233" s="18" t="s">
        <v>731</v>
      </c>
      <c r="W233" s="20" t="s">
        <v>4373</v>
      </c>
      <c r="X233" s="15" t="s">
        <v>83</v>
      </c>
    </row>
    <row r="234" s="49" customFormat="1" ht="87.95" customHeight="1" spans="2:24">
      <c r="B234" s="7" t="str">
        <f t="shared" si="8"/>
        <v>快捷控制_232</v>
      </c>
      <c r="C234" s="7" t="s">
        <v>4663</v>
      </c>
      <c r="D234" s="69"/>
      <c r="E234" s="54" t="s">
        <v>4980</v>
      </c>
      <c r="F234" s="70"/>
      <c r="G234" s="70"/>
      <c r="H234" s="70"/>
      <c r="I234" s="70"/>
      <c r="J234" s="69" t="s">
        <v>4991</v>
      </c>
      <c r="K234" s="71" t="s">
        <v>4788</v>
      </c>
      <c r="L234" s="71" t="s">
        <v>4992</v>
      </c>
      <c r="M234" s="73" t="s">
        <v>4931</v>
      </c>
      <c r="N234" s="7" t="s">
        <v>95</v>
      </c>
      <c r="O234" s="7" t="s">
        <v>729</v>
      </c>
      <c r="P234" s="7" t="s">
        <v>730</v>
      </c>
      <c r="Q234" s="11"/>
      <c r="R234" s="58" t="s">
        <v>117</v>
      </c>
      <c r="S234" s="71"/>
      <c r="T234" s="15"/>
      <c r="U234" s="71"/>
      <c r="V234" s="18" t="s">
        <v>731</v>
      </c>
      <c r="W234" s="20" t="s">
        <v>4373</v>
      </c>
      <c r="X234" s="15" t="s">
        <v>83</v>
      </c>
    </row>
    <row r="235" s="49" customFormat="1" ht="69.95" customHeight="1" spans="2:24">
      <c r="B235" s="7" t="str">
        <f t="shared" si="8"/>
        <v>快捷控制_233</v>
      </c>
      <c r="C235" s="7" t="s">
        <v>4663</v>
      </c>
      <c r="D235" s="69"/>
      <c r="E235" s="54" t="s">
        <v>4980</v>
      </c>
      <c r="F235" s="70"/>
      <c r="G235" s="70"/>
      <c r="H235" s="70"/>
      <c r="I235" s="70"/>
      <c r="J235" s="69" t="s">
        <v>4993</v>
      </c>
      <c r="K235" s="71" t="s">
        <v>4788</v>
      </c>
      <c r="L235" s="71" t="s">
        <v>4994</v>
      </c>
      <c r="M235" s="73" t="s">
        <v>4934</v>
      </c>
      <c r="N235" s="7" t="s">
        <v>95</v>
      </c>
      <c r="O235" s="7" t="s">
        <v>729</v>
      </c>
      <c r="P235" s="7" t="s">
        <v>730</v>
      </c>
      <c r="Q235" s="11"/>
      <c r="R235" s="58" t="s">
        <v>117</v>
      </c>
      <c r="S235" s="71"/>
      <c r="T235" s="15"/>
      <c r="U235" s="71"/>
      <c r="V235" s="18" t="s">
        <v>731</v>
      </c>
      <c r="W235" s="20" t="s">
        <v>4373</v>
      </c>
      <c r="X235" s="15" t="s">
        <v>83</v>
      </c>
    </row>
    <row r="236" s="49" customFormat="1" ht="87.95" customHeight="1" spans="2:24">
      <c r="B236" s="7" t="str">
        <f t="shared" si="8"/>
        <v>快捷控制_234</v>
      </c>
      <c r="C236" s="7" t="s">
        <v>4663</v>
      </c>
      <c r="D236" s="69"/>
      <c r="E236" s="54" t="s">
        <v>4980</v>
      </c>
      <c r="F236" s="70"/>
      <c r="G236" s="70"/>
      <c r="H236" s="70"/>
      <c r="I236" s="70"/>
      <c r="J236" s="69" t="s">
        <v>4995</v>
      </c>
      <c r="K236" s="71" t="s">
        <v>4788</v>
      </c>
      <c r="L236" s="71" t="s">
        <v>4996</v>
      </c>
      <c r="M236" s="73" t="s">
        <v>4937</v>
      </c>
      <c r="N236" s="7" t="s">
        <v>95</v>
      </c>
      <c r="O236" s="7" t="s">
        <v>729</v>
      </c>
      <c r="P236" s="7" t="s">
        <v>730</v>
      </c>
      <c r="Q236" s="11"/>
      <c r="R236" s="58" t="s">
        <v>117</v>
      </c>
      <c r="S236" s="71"/>
      <c r="T236" s="15"/>
      <c r="U236" s="71"/>
      <c r="V236" s="18" t="s">
        <v>731</v>
      </c>
      <c r="W236" s="20" t="s">
        <v>4373</v>
      </c>
      <c r="X236" s="15" t="s">
        <v>83</v>
      </c>
    </row>
    <row r="237" s="49" customFormat="1" ht="69.95" customHeight="1" spans="2:24">
      <c r="B237" s="7" t="str">
        <f t="shared" si="8"/>
        <v>快捷控制_235</v>
      </c>
      <c r="C237" s="7" t="s">
        <v>4663</v>
      </c>
      <c r="D237" s="69"/>
      <c r="E237" s="54" t="s">
        <v>4980</v>
      </c>
      <c r="F237" s="70"/>
      <c r="G237" s="70"/>
      <c r="H237" s="70"/>
      <c r="I237" s="70"/>
      <c r="J237" s="69" t="s">
        <v>4997</v>
      </c>
      <c r="K237" s="71" t="s">
        <v>4788</v>
      </c>
      <c r="L237" s="71" t="s">
        <v>4998</v>
      </c>
      <c r="M237" s="73" t="s">
        <v>4940</v>
      </c>
      <c r="N237" s="7" t="s">
        <v>95</v>
      </c>
      <c r="O237" s="7" t="s">
        <v>729</v>
      </c>
      <c r="P237" s="7" t="s">
        <v>730</v>
      </c>
      <c r="Q237" s="11"/>
      <c r="R237" s="58" t="s">
        <v>117</v>
      </c>
      <c r="S237" s="71"/>
      <c r="T237" s="15"/>
      <c r="U237" s="71"/>
      <c r="V237" s="18" t="s">
        <v>731</v>
      </c>
      <c r="W237" s="20" t="s">
        <v>4373</v>
      </c>
      <c r="X237" s="15" t="s">
        <v>83</v>
      </c>
    </row>
    <row r="238" s="49" customFormat="1" ht="69.95" customHeight="1" spans="2:24">
      <c r="B238" s="7" t="str">
        <f t="shared" si="8"/>
        <v>快捷控制_236</v>
      </c>
      <c r="C238" s="7" t="s">
        <v>4663</v>
      </c>
      <c r="D238" s="69"/>
      <c r="E238" s="54" t="s">
        <v>4980</v>
      </c>
      <c r="F238" s="70"/>
      <c r="G238" s="70"/>
      <c r="H238" s="70"/>
      <c r="I238" s="70"/>
      <c r="J238" s="69" t="s">
        <v>4999</v>
      </c>
      <c r="K238" s="71" t="s">
        <v>4788</v>
      </c>
      <c r="L238" s="71" t="s">
        <v>5000</v>
      </c>
      <c r="M238" s="73" t="s">
        <v>5001</v>
      </c>
      <c r="N238" s="7" t="s">
        <v>95</v>
      </c>
      <c r="O238" s="7" t="s">
        <v>729</v>
      </c>
      <c r="P238" s="7" t="s">
        <v>730</v>
      </c>
      <c r="Q238" s="11"/>
      <c r="R238" s="58" t="s">
        <v>119</v>
      </c>
      <c r="S238" s="71"/>
      <c r="T238" s="15" t="s">
        <v>5002</v>
      </c>
      <c r="U238" s="71" t="s">
        <v>5003</v>
      </c>
      <c r="V238" s="18" t="s">
        <v>731</v>
      </c>
      <c r="W238" s="20" t="s">
        <v>4373</v>
      </c>
      <c r="X238" s="15" t="s">
        <v>83</v>
      </c>
    </row>
    <row r="239" s="49" customFormat="1" ht="87.95" customHeight="1" spans="2:24">
      <c r="B239" s="7" t="str">
        <f t="shared" si="8"/>
        <v>快捷控制_237</v>
      </c>
      <c r="C239" s="7" t="s">
        <v>4663</v>
      </c>
      <c r="D239" s="69"/>
      <c r="E239" s="54" t="s">
        <v>4980</v>
      </c>
      <c r="F239" s="70"/>
      <c r="G239" s="70"/>
      <c r="H239" s="70"/>
      <c r="I239" s="70"/>
      <c r="J239" s="69" t="s">
        <v>5004</v>
      </c>
      <c r="K239" s="71" t="s">
        <v>4788</v>
      </c>
      <c r="L239" s="71" t="s">
        <v>5005</v>
      </c>
      <c r="M239" s="73" t="s">
        <v>4943</v>
      </c>
      <c r="N239" s="7" t="s">
        <v>95</v>
      </c>
      <c r="O239" s="7" t="s">
        <v>729</v>
      </c>
      <c r="P239" s="7" t="s">
        <v>730</v>
      </c>
      <c r="Q239" s="11"/>
      <c r="R239" s="58" t="s">
        <v>117</v>
      </c>
      <c r="S239" s="71"/>
      <c r="T239" s="15"/>
      <c r="U239" s="71"/>
      <c r="V239" s="18" t="s">
        <v>731</v>
      </c>
      <c r="W239" s="20" t="s">
        <v>4373</v>
      </c>
      <c r="X239" s="15" t="s">
        <v>83</v>
      </c>
    </row>
    <row r="240" s="49" customFormat="1" ht="69.95" customHeight="1" spans="2:24">
      <c r="B240" s="7" t="str">
        <f t="shared" si="8"/>
        <v>快捷控制_238</v>
      </c>
      <c r="C240" s="7" t="s">
        <v>4663</v>
      </c>
      <c r="D240" s="69"/>
      <c r="E240" s="54" t="s">
        <v>4980</v>
      </c>
      <c r="F240" s="70"/>
      <c r="G240" s="70"/>
      <c r="H240" s="70"/>
      <c r="I240" s="70"/>
      <c r="J240" s="69" t="s">
        <v>5006</v>
      </c>
      <c r="K240" s="71" t="s">
        <v>4788</v>
      </c>
      <c r="L240" s="71" t="s">
        <v>4945</v>
      </c>
      <c r="M240" s="73" t="s">
        <v>5007</v>
      </c>
      <c r="N240" s="7" t="s">
        <v>95</v>
      </c>
      <c r="O240" s="7" t="s">
        <v>729</v>
      </c>
      <c r="P240" s="7" t="s">
        <v>730</v>
      </c>
      <c r="Q240" s="11"/>
      <c r="R240" s="58" t="s">
        <v>117</v>
      </c>
      <c r="S240" s="71"/>
      <c r="T240" s="15"/>
      <c r="U240" s="71"/>
      <c r="V240" s="18" t="s">
        <v>731</v>
      </c>
      <c r="W240" s="20" t="s">
        <v>4373</v>
      </c>
      <c r="X240" s="15" t="s">
        <v>83</v>
      </c>
    </row>
    <row r="241" s="49" customFormat="1" ht="69.95" customHeight="1" spans="2:24">
      <c r="B241" s="7" t="str">
        <f t="shared" si="8"/>
        <v>快捷控制_239</v>
      </c>
      <c r="C241" s="7" t="s">
        <v>4663</v>
      </c>
      <c r="D241" s="69"/>
      <c r="E241" s="54" t="s">
        <v>4980</v>
      </c>
      <c r="F241" s="70"/>
      <c r="G241" s="70"/>
      <c r="H241" s="70"/>
      <c r="I241" s="70"/>
      <c r="J241" s="69" t="s">
        <v>5008</v>
      </c>
      <c r="K241" s="71" t="s">
        <v>4788</v>
      </c>
      <c r="L241" s="71" t="s">
        <v>4948</v>
      </c>
      <c r="M241" s="73" t="s">
        <v>5009</v>
      </c>
      <c r="N241" s="7" t="s">
        <v>95</v>
      </c>
      <c r="O241" s="7" t="s">
        <v>729</v>
      </c>
      <c r="P241" s="7" t="s">
        <v>730</v>
      </c>
      <c r="Q241" s="11"/>
      <c r="R241" s="58" t="s">
        <v>117</v>
      </c>
      <c r="S241" s="71"/>
      <c r="T241" s="15"/>
      <c r="U241" s="71"/>
      <c r="V241" s="18" t="s">
        <v>731</v>
      </c>
      <c r="W241" s="20" t="s">
        <v>4373</v>
      </c>
      <c r="X241" s="15" t="s">
        <v>83</v>
      </c>
    </row>
    <row r="242" s="49" customFormat="1" ht="69.95" customHeight="1" spans="2:24">
      <c r="B242" s="7" t="str">
        <f t="shared" si="8"/>
        <v>快捷控制_240</v>
      </c>
      <c r="C242" s="7" t="s">
        <v>4663</v>
      </c>
      <c r="D242" s="69"/>
      <c r="E242" s="54" t="s">
        <v>4980</v>
      </c>
      <c r="F242" s="70"/>
      <c r="G242" s="70"/>
      <c r="H242" s="70"/>
      <c r="I242" s="70"/>
      <c r="J242" s="69" t="s">
        <v>5010</v>
      </c>
      <c r="K242" s="71" t="s">
        <v>4788</v>
      </c>
      <c r="L242" s="71" t="s">
        <v>4951</v>
      </c>
      <c r="M242" s="73" t="s">
        <v>5011</v>
      </c>
      <c r="N242" s="7" t="s">
        <v>95</v>
      </c>
      <c r="O242" s="7" t="s">
        <v>729</v>
      </c>
      <c r="P242" s="7" t="s">
        <v>730</v>
      </c>
      <c r="Q242" s="11"/>
      <c r="R242" s="58" t="s">
        <v>117</v>
      </c>
      <c r="S242" s="71"/>
      <c r="T242" s="15"/>
      <c r="U242" s="71"/>
      <c r="V242" s="18" t="s">
        <v>731</v>
      </c>
      <c r="W242" s="20" t="s">
        <v>4373</v>
      </c>
      <c r="X242" s="15" t="s">
        <v>83</v>
      </c>
    </row>
    <row r="243" s="49" customFormat="1" ht="87.95" customHeight="1" spans="2:24">
      <c r="B243" s="7" t="str">
        <f t="shared" si="8"/>
        <v>快捷控制_241</v>
      </c>
      <c r="C243" s="7" t="s">
        <v>4663</v>
      </c>
      <c r="D243" s="69"/>
      <c r="E243" s="54" t="s">
        <v>4980</v>
      </c>
      <c r="F243" s="70"/>
      <c r="G243" s="70"/>
      <c r="H243" s="70"/>
      <c r="I243" s="70"/>
      <c r="J243" s="69" t="s">
        <v>5012</v>
      </c>
      <c r="K243" s="71" t="s">
        <v>4788</v>
      </c>
      <c r="L243" s="71" t="s">
        <v>4954</v>
      </c>
      <c r="M243" s="73" t="s">
        <v>5013</v>
      </c>
      <c r="N243" s="7" t="s">
        <v>95</v>
      </c>
      <c r="O243" s="7" t="s">
        <v>729</v>
      </c>
      <c r="P243" s="7" t="s">
        <v>730</v>
      </c>
      <c r="Q243" s="11"/>
      <c r="R243" s="58" t="s">
        <v>117</v>
      </c>
      <c r="S243" s="71"/>
      <c r="T243" s="15"/>
      <c r="U243" s="71"/>
      <c r="V243" s="18" t="s">
        <v>731</v>
      </c>
      <c r="W243" s="20" t="s">
        <v>4373</v>
      </c>
      <c r="X243" s="15" t="s">
        <v>83</v>
      </c>
    </row>
    <row r="244" s="49" customFormat="1" ht="87.95" customHeight="1" spans="2:24">
      <c r="B244" s="7" t="str">
        <f t="shared" si="8"/>
        <v>快捷控制_242</v>
      </c>
      <c r="C244" s="7" t="s">
        <v>4663</v>
      </c>
      <c r="D244" s="69"/>
      <c r="E244" s="54" t="s">
        <v>4980</v>
      </c>
      <c r="F244" s="70"/>
      <c r="G244" s="70"/>
      <c r="H244" s="70"/>
      <c r="I244" s="70"/>
      <c r="J244" s="69" t="s">
        <v>5014</v>
      </c>
      <c r="K244" s="71" t="s">
        <v>4788</v>
      </c>
      <c r="L244" s="71" t="s">
        <v>4957</v>
      </c>
      <c r="M244" s="73" t="s">
        <v>5015</v>
      </c>
      <c r="N244" s="7" t="s">
        <v>95</v>
      </c>
      <c r="O244" s="7" t="s">
        <v>729</v>
      </c>
      <c r="P244" s="7" t="s">
        <v>730</v>
      </c>
      <c r="Q244" s="11"/>
      <c r="R244" s="58" t="s">
        <v>117</v>
      </c>
      <c r="S244" s="71"/>
      <c r="T244" s="15"/>
      <c r="U244" s="71"/>
      <c r="V244" s="18" t="s">
        <v>731</v>
      </c>
      <c r="W244" s="20" t="s">
        <v>4373</v>
      </c>
      <c r="X244" s="15" t="s">
        <v>83</v>
      </c>
    </row>
    <row r="245" s="49" customFormat="1" ht="69.95" customHeight="1" spans="2:24">
      <c r="B245" s="7" t="str">
        <f t="shared" si="8"/>
        <v>快捷控制_243</v>
      </c>
      <c r="C245" s="7" t="s">
        <v>4663</v>
      </c>
      <c r="D245" s="69"/>
      <c r="E245" s="54" t="s">
        <v>4980</v>
      </c>
      <c r="F245" s="70"/>
      <c r="G245" s="70"/>
      <c r="H245" s="70"/>
      <c r="I245" s="70"/>
      <c r="J245" s="69" t="s">
        <v>5016</v>
      </c>
      <c r="K245" s="71" t="s">
        <v>4788</v>
      </c>
      <c r="L245" s="71" t="s">
        <v>4960</v>
      </c>
      <c r="M245" s="73" t="s">
        <v>5017</v>
      </c>
      <c r="N245" s="7" t="s">
        <v>95</v>
      </c>
      <c r="O245" s="7" t="s">
        <v>729</v>
      </c>
      <c r="P245" s="7" t="s">
        <v>730</v>
      </c>
      <c r="Q245" s="11"/>
      <c r="R245" s="58" t="s">
        <v>117</v>
      </c>
      <c r="S245" s="71"/>
      <c r="T245" s="15"/>
      <c r="U245" s="71"/>
      <c r="V245" s="18" t="s">
        <v>731</v>
      </c>
      <c r="W245" s="20" t="s">
        <v>4373</v>
      </c>
      <c r="X245" s="15" t="s">
        <v>83</v>
      </c>
    </row>
    <row r="246" s="49" customFormat="1" ht="87.95" customHeight="1" spans="2:24">
      <c r="B246" s="7" t="str">
        <f t="shared" si="8"/>
        <v>快捷控制_244</v>
      </c>
      <c r="C246" s="7" t="s">
        <v>4663</v>
      </c>
      <c r="D246" s="69"/>
      <c r="E246" s="54" t="s">
        <v>4980</v>
      </c>
      <c r="F246" s="70"/>
      <c r="G246" s="70"/>
      <c r="H246" s="70"/>
      <c r="I246" s="70"/>
      <c r="J246" s="69" t="s">
        <v>5018</v>
      </c>
      <c r="K246" s="71" t="s">
        <v>4788</v>
      </c>
      <c r="L246" s="71" t="s">
        <v>4963</v>
      </c>
      <c r="M246" s="73" t="s">
        <v>5019</v>
      </c>
      <c r="N246" s="7" t="s">
        <v>95</v>
      </c>
      <c r="O246" s="7" t="s">
        <v>729</v>
      </c>
      <c r="P246" s="7" t="s">
        <v>730</v>
      </c>
      <c r="Q246" s="11"/>
      <c r="R246" s="58" t="s">
        <v>117</v>
      </c>
      <c r="S246" s="71"/>
      <c r="T246" s="15"/>
      <c r="U246" s="71"/>
      <c r="V246" s="18" t="s">
        <v>731</v>
      </c>
      <c r="W246" s="20" t="s">
        <v>4373</v>
      </c>
      <c r="X246" s="15" t="s">
        <v>83</v>
      </c>
    </row>
    <row r="247" s="49" customFormat="1" ht="69.95" customHeight="1" spans="2:24">
      <c r="B247" s="7" t="str">
        <f t="shared" si="8"/>
        <v>快捷控制_245</v>
      </c>
      <c r="C247" s="7" t="s">
        <v>4663</v>
      </c>
      <c r="D247" s="69"/>
      <c r="E247" s="54" t="s">
        <v>4980</v>
      </c>
      <c r="F247" s="70"/>
      <c r="G247" s="70"/>
      <c r="H247" s="70"/>
      <c r="I247" s="70"/>
      <c r="J247" s="69" t="s">
        <v>5020</v>
      </c>
      <c r="K247" s="71" t="s">
        <v>4788</v>
      </c>
      <c r="L247" s="71" t="s">
        <v>4966</v>
      </c>
      <c r="M247" s="73" t="s">
        <v>5021</v>
      </c>
      <c r="N247" s="7" t="s">
        <v>95</v>
      </c>
      <c r="O247" s="7" t="s">
        <v>729</v>
      </c>
      <c r="P247" s="7" t="s">
        <v>730</v>
      </c>
      <c r="Q247" s="11"/>
      <c r="R247" s="58" t="s">
        <v>117</v>
      </c>
      <c r="S247" s="71"/>
      <c r="T247" s="15"/>
      <c r="U247" s="71"/>
      <c r="V247" s="18" t="s">
        <v>731</v>
      </c>
      <c r="W247" s="20" t="s">
        <v>4373</v>
      </c>
      <c r="X247" s="15" t="s">
        <v>83</v>
      </c>
    </row>
    <row r="248" s="49" customFormat="1" ht="87.95" customHeight="1" spans="2:24">
      <c r="B248" s="7" t="str">
        <f t="shared" si="8"/>
        <v>快捷控制_246</v>
      </c>
      <c r="C248" s="7" t="s">
        <v>4663</v>
      </c>
      <c r="D248" s="69"/>
      <c r="E248" s="54" t="s">
        <v>4980</v>
      </c>
      <c r="F248" s="70"/>
      <c r="G248" s="70"/>
      <c r="H248" s="70"/>
      <c r="I248" s="70"/>
      <c r="J248" s="69" t="s">
        <v>5022</v>
      </c>
      <c r="K248" s="71" t="s">
        <v>4788</v>
      </c>
      <c r="L248" s="71" t="s">
        <v>4969</v>
      </c>
      <c r="M248" s="73" t="s">
        <v>5023</v>
      </c>
      <c r="N248" s="7" t="s">
        <v>95</v>
      </c>
      <c r="O248" s="7" t="s">
        <v>729</v>
      </c>
      <c r="P248" s="7" t="s">
        <v>730</v>
      </c>
      <c r="Q248" s="11"/>
      <c r="R248" s="58" t="s">
        <v>117</v>
      </c>
      <c r="S248" s="71"/>
      <c r="T248" s="15"/>
      <c r="U248" s="71"/>
      <c r="V248" s="18" t="s">
        <v>731</v>
      </c>
      <c r="W248" s="20" t="s">
        <v>4373</v>
      </c>
      <c r="X248" s="15" t="s">
        <v>83</v>
      </c>
    </row>
    <row r="249" s="49" customFormat="1" ht="69.95" customHeight="1" spans="2:24">
      <c r="B249" s="7" t="str">
        <f t="shared" si="8"/>
        <v>快捷控制_247</v>
      </c>
      <c r="C249" s="7" t="s">
        <v>4663</v>
      </c>
      <c r="D249" s="69"/>
      <c r="E249" s="54" t="s">
        <v>4980</v>
      </c>
      <c r="F249" s="70"/>
      <c r="G249" s="70"/>
      <c r="H249" s="70"/>
      <c r="I249" s="70"/>
      <c r="J249" s="69" t="s">
        <v>5024</v>
      </c>
      <c r="K249" s="71" t="s">
        <v>4788</v>
      </c>
      <c r="L249" s="71" t="s">
        <v>4972</v>
      </c>
      <c r="M249" s="73" t="s">
        <v>5025</v>
      </c>
      <c r="N249" s="7" t="s">
        <v>95</v>
      </c>
      <c r="O249" s="7" t="s">
        <v>729</v>
      </c>
      <c r="P249" s="7" t="s">
        <v>730</v>
      </c>
      <c r="Q249" s="11"/>
      <c r="R249" s="58" t="s">
        <v>117</v>
      </c>
      <c r="S249" s="71"/>
      <c r="T249" s="15"/>
      <c r="U249" s="71"/>
      <c r="V249" s="18" t="s">
        <v>731</v>
      </c>
      <c r="W249" s="20" t="s">
        <v>4373</v>
      </c>
      <c r="X249" s="15" t="s">
        <v>83</v>
      </c>
    </row>
    <row r="250" s="49" customFormat="1" ht="87.95" customHeight="1" spans="2:24">
      <c r="B250" s="7" t="str">
        <f t="shared" si="8"/>
        <v>快捷控制_248</v>
      </c>
      <c r="C250" s="7" t="s">
        <v>4663</v>
      </c>
      <c r="D250" s="69"/>
      <c r="E250" s="54" t="s">
        <v>4980</v>
      </c>
      <c r="F250" s="70"/>
      <c r="G250" s="70"/>
      <c r="H250" s="70"/>
      <c r="I250" s="70"/>
      <c r="J250" s="69" t="s">
        <v>5026</v>
      </c>
      <c r="K250" s="71" t="s">
        <v>4788</v>
      </c>
      <c r="L250" s="71" t="s">
        <v>4975</v>
      </c>
      <c r="M250" s="73" t="s">
        <v>5027</v>
      </c>
      <c r="N250" s="7" t="s">
        <v>95</v>
      </c>
      <c r="O250" s="7" t="s">
        <v>729</v>
      </c>
      <c r="P250" s="7" t="s">
        <v>730</v>
      </c>
      <c r="Q250" s="11"/>
      <c r="R250" s="58" t="s">
        <v>117</v>
      </c>
      <c r="S250" s="71"/>
      <c r="T250" s="15"/>
      <c r="U250" s="71"/>
      <c r="V250" s="18" t="s">
        <v>731</v>
      </c>
      <c r="W250" s="20" t="s">
        <v>4373</v>
      </c>
      <c r="X250" s="15" t="s">
        <v>83</v>
      </c>
    </row>
    <row r="251" s="49" customFormat="1" ht="87.95" customHeight="1" spans="2:24">
      <c r="B251" s="7" t="str">
        <f t="shared" si="8"/>
        <v>快捷控制_249</v>
      </c>
      <c r="C251" s="7" t="s">
        <v>4663</v>
      </c>
      <c r="D251" s="69"/>
      <c r="E251" s="54" t="s">
        <v>4980</v>
      </c>
      <c r="F251" s="70"/>
      <c r="G251" s="70"/>
      <c r="H251" s="70"/>
      <c r="I251" s="70"/>
      <c r="J251" s="69" t="s">
        <v>5028</v>
      </c>
      <c r="K251" s="71" t="s">
        <v>4788</v>
      </c>
      <c r="L251" s="71" t="s">
        <v>4975</v>
      </c>
      <c r="M251" s="73" t="s">
        <v>5029</v>
      </c>
      <c r="N251" s="7" t="s">
        <v>95</v>
      </c>
      <c r="O251" s="7" t="s">
        <v>729</v>
      </c>
      <c r="P251" s="7" t="s">
        <v>730</v>
      </c>
      <c r="Q251" s="11"/>
      <c r="R251" s="58" t="s">
        <v>117</v>
      </c>
      <c r="S251" s="71"/>
      <c r="T251" s="15"/>
      <c r="U251" s="71"/>
      <c r="V251" s="18" t="s">
        <v>731</v>
      </c>
      <c r="W251" s="20" t="s">
        <v>4373</v>
      </c>
      <c r="X251" s="15" t="s">
        <v>83</v>
      </c>
    </row>
    <row r="252" s="49" customFormat="1" ht="69.95" customHeight="1" spans="2:24">
      <c r="B252" s="7" t="str">
        <f t="shared" si="8"/>
        <v>快捷控制_250</v>
      </c>
      <c r="C252" s="7" t="s">
        <v>4663</v>
      </c>
      <c r="D252" s="69"/>
      <c r="E252" s="54" t="s">
        <v>4980</v>
      </c>
      <c r="F252" s="70"/>
      <c r="G252" s="70"/>
      <c r="H252" s="70"/>
      <c r="I252" s="70"/>
      <c r="J252" s="72" t="s">
        <v>5030</v>
      </c>
      <c r="K252" s="71" t="s">
        <v>4788</v>
      </c>
      <c r="L252" s="71" t="s">
        <v>4978</v>
      </c>
      <c r="M252" s="73" t="s">
        <v>4979</v>
      </c>
      <c r="N252" s="7" t="s">
        <v>95</v>
      </c>
      <c r="O252" s="7" t="s">
        <v>729</v>
      </c>
      <c r="P252" s="7" t="s">
        <v>730</v>
      </c>
      <c r="Q252" s="11"/>
      <c r="R252" s="58" t="s">
        <v>117</v>
      </c>
      <c r="S252" s="71"/>
      <c r="T252" s="15"/>
      <c r="U252" s="71"/>
      <c r="V252" s="18" t="s">
        <v>731</v>
      </c>
      <c r="W252" s="20" t="s">
        <v>4373</v>
      </c>
      <c r="X252" s="15" t="s">
        <v>83</v>
      </c>
    </row>
    <row r="253" s="49" customFormat="1" ht="87.95" customHeight="1" spans="2:24">
      <c r="B253" s="7" t="str">
        <f t="shared" si="8"/>
        <v>快捷控制_251</v>
      </c>
      <c r="C253" s="7" t="s">
        <v>4663</v>
      </c>
      <c r="D253" s="69"/>
      <c r="E253" s="54" t="s">
        <v>5031</v>
      </c>
      <c r="F253" s="70"/>
      <c r="G253" s="70"/>
      <c r="H253" s="70"/>
      <c r="I253" s="70"/>
      <c r="J253" s="72" t="s">
        <v>5032</v>
      </c>
      <c r="K253" s="71" t="s">
        <v>4768</v>
      </c>
      <c r="L253" s="71" t="s">
        <v>5033</v>
      </c>
      <c r="M253" s="73" t="s">
        <v>5034</v>
      </c>
      <c r="N253" s="7" t="s">
        <v>95</v>
      </c>
      <c r="O253" s="7" t="s">
        <v>729</v>
      </c>
      <c r="P253" s="7" t="s">
        <v>730</v>
      </c>
      <c r="Q253" s="11"/>
      <c r="R253" s="58" t="s">
        <v>117</v>
      </c>
      <c r="S253" s="71"/>
      <c r="T253" s="15"/>
      <c r="U253" s="71"/>
      <c r="V253" s="18" t="s">
        <v>731</v>
      </c>
      <c r="W253" s="20" t="s">
        <v>4373</v>
      </c>
      <c r="X253" s="15" t="s">
        <v>83</v>
      </c>
    </row>
    <row r="254" s="49" customFormat="1" ht="69.95" customHeight="1" spans="2:24">
      <c r="B254" s="7" t="str">
        <f t="shared" si="8"/>
        <v>快捷控制_252</v>
      </c>
      <c r="C254" s="7" t="s">
        <v>4663</v>
      </c>
      <c r="D254" s="69"/>
      <c r="E254" s="54" t="s">
        <v>5031</v>
      </c>
      <c r="F254" s="70"/>
      <c r="G254" s="70"/>
      <c r="H254" s="70"/>
      <c r="I254" s="70"/>
      <c r="J254" s="72" t="s">
        <v>5032</v>
      </c>
      <c r="K254" s="71" t="s">
        <v>4768</v>
      </c>
      <c r="L254" s="71" t="s">
        <v>5035</v>
      </c>
      <c r="M254" s="73" t="s">
        <v>5036</v>
      </c>
      <c r="N254" s="7" t="s">
        <v>95</v>
      </c>
      <c r="O254" s="7" t="s">
        <v>729</v>
      </c>
      <c r="P254" s="7" t="s">
        <v>730</v>
      </c>
      <c r="Q254" s="11"/>
      <c r="R254" s="58" t="s">
        <v>117</v>
      </c>
      <c r="S254" s="71"/>
      <c r="T254" s="15"/>
      <c r="U254" s="71"/>
      <c r="V254" s="18" t="s">
        <v>731</v>
      </c>
      <c r="W254" s="20" t="s">
        <v>4373</v>
      </c>
      <c r="X254" s="15" t="s">
        <v>83</v>
      </c>
    </row>
    <row r="255" s="49" customFormat="1" ht="87.95" customHeight="1" spans="2:24">
      <c r="B255" s="7" t="str">
        <f t="shared" si="8"/>
        <v>快捷控制_253</v>
      </c>
      <c r="C255" s="7" t="s">
        <v>4663</v>
      </c>
      <c r="D255" s="69"/>
      <c r="E255" s="54" t="s">
        <v>5031</v>
      </c>
      <c r="F255" s="70"/>
      <c r="G255" s="70"/>
      <c r="H255" s="70"/>
      <c r="I255" s="70"/>
      <c r="J255" s="72" t="s">
        <v>5037</v>
      </c>
      <c r="K255" s="71" t="s">
        <v>4788</v>
      </c>
      <c r="L255" s="71" t="s">
        <v>5033</v>
      </c>
      <c r="M255" s="73" t="s">
        <v>5034</v>
      </c>
      <c r="N255" s="7" t="s">
        <v>95</v>
      </c>
      <c r="O255" s="7" t="s">
        <v>729</v>
      </c>
      <c r="P255" s="7" t="s">
        <v>730</v>
      </c>
      <c r="Q255" s="11"/>
      <c r="R255" s="58" t="s">
        <v>117</v>
      </c>
      <c r="T255" s="15"/>
      <c r="U255" s="71"/>
      <c r="V255" s="18" t="s">
        <v>731</v>
      </c>
      <c r="W255" s="20" t="s">
        <v>4373</v>
      </c>
      <c r="X255" s="15" t="s">
        <v>83</v>
      </c>
    </row>
    <row r="256" s="49" customFormat="1" ht="69.95" customHeight="1" spans="2:24">
      <c r="B256" s="7" t="str">
        <f t="shared" si="8"/>
        <v>快捷控制_254</v>
      </c>
      <c r="C256" s="7" t="s">
        <v>4663</v>
      </c>
      <c r="D256" s="69"/>
      <c r="E256" s="54" t="s">
        <v>5031</v>
      </c>
      <c r="F256" s="70"/>
      <c r="G256" s="70"/>
      <c r="H256" s="70"/>
      <c r="I256" s="70"/>
      <c r="J256" s="72" t="s">
        <v>5037</v>
      </c>
      <c r="K256" s="71" t="s">
        <v>4788</v>
      </c>
      <c r="L256" s="71" t="s">
        <v>5035</v>
      </c>
      <c r="M256" s="73" t="s">
        <v>5036</v>
      </c>
      <c r="N256" s="7" t="s">
        <v>95</v>
      </c>
      <c r="O256" s="7" t="s">
        <v>729</v>
      </c>
      <c r="P256" s="7" t="s">
        <v>730</v>
      </c>
      <c r="Q256" s="11"/>
      <c r="R256" s="58" t="s">
        <v>117</v>
      </c>
      <c r="S256" s="71"/>
      <c r="T256" s="15"/>
      <c r="U256" s="71"/>
      <c r="V256" s="18" t="s">
        <v>731</v>
      </c>
      <c r="W256" s="20" t="s">
        <v>4373</v>
      </c>
      <c r="X256" s="15" t="s">
        <v>83</v>
      </c>
    </row>
    <row r="257" s="49" customFormat="1" ht="87.95" customHeight="1" spans="2:24">
      <c r="B257" s="7" t="str">
        <f t="shared" si="8"/>
        <v>快捷控制_255</v>
      </c>
      <c r="C257" s="7" t="s">
        <v>4663</v>
      </c>
      <c r="D257" s="69"/>
      <c r="E257" s="52" t="s">
        <v>5038</v>
      </c>
      <c r="F257" s="70"/>
      <c r="G257" s="70"/>
      <c r="H257" s="70"/>
      <c r="I257" s="70"/>
      <c r="J257" s="69" t="s">
        <v>5038</v>
      </c>
      <c r="K257" s="71" t="s">
        <v>4768</v>
      </c>
      <c r="L257" s="71" t="s">
        <v>5039</v>
      </c>
      <c r="M257" s="73" t="s">
        <v>5040</v>
      </c>
      <c r="N257" s="7" t="s">
        <v>95</v>
      </c>
      <c r="O257" s="7" t="s">
        <v>729</v>
      </c>
      <c r="P257" s="7" t="s">
        <v>730</v>
      </c>
      <c r="Q257" s="11"/>
      <c r="R257" s="58" t="s">
        <v>117</v>
      </c>
      <c r="S257" s="71"/>
      <c r="T257" s="15"/>
      <c r="U257" s="71"/>
      <c r="V257" s="18" t="s">
        <v>731</v>
      </c>
      <c r="W257" s="20" t="s">
        <v>4373</v>
      </c>
      <c r="X257" s="15" t="s">
        <v>83</v>
      </c>
    </row>
    <row r="258" s="49" customFormat="1" ht="69.95" customHeight="1" spans="2:24">
      <c r="B258" s="7" t="str">
        <f t="shared" si="8"/>
        <v>快捷控制_256</v>
      </c>
      <c r="C258" s="7" t="s">
        <v>4663</v>
      </c>
      <c r="D258" s="69"/>
      <c r="E258" s="52" t="s">
        <v>5038</v>
      </c>
      <c r="F258" s="70"/>
      <c r="G258" s="70"/>
      <c r="H258" s="70"/>
      <c r="I258" s="70"/>
      <c r="J258" s="69" t="s">
        <v>5038</v>
      </c>
      <c r="K258" s="71" t="s">
        <v>4768</v>
      </c>
      <c r="L258" s="71" t="s">
        <v>5041</v>
      </c>
      <c r="M258" s="73" t="s">
        <v>5042</v>
      </c>
      <c r="N258" s="7" t="s">
        <v>95</v>
      </c>
      <c r="O258" s="7" t="s">
        <v>729</v>
      </c>
      <c r="P258" s="7" t="s">
        <v>730</v>
      </c>
      <c r="Q258" s="11"/>
      <c r="R258" s="58" t="s">
        <v>119</v>
      </c>
      <c r="S258" s="71"/>
      <c r="T258" s="15" t="s">
        <v>5043</v>
      </c>
      <c r="U258" s="71" t="s">
        <v>656</v>
      </c>
      <c r="V258" s="18" t="s">
        <v>731</v>
      </c>
      <c r="W258" s="20" t="s">
        <v>4373</v>
      </c>
      <c r="X258" s="15" t="s">
        <v>83</v>
      </c>
    </row>
    <row r="259" s="49" customFormat="1" ht="87.95" customHeight="1" spans="2:24">
      <c r="B259" s="7" t="str">
        <f t="shared" si="8"/>
        <v>快捷控制_257</v>
      </c>
      <c r="C259" s="7" t="s">
        <v>4663</v>
      </c>
      <c r="D259" s="69"/>
      <c r="E259" s="54" t="s">
        <v>5044</v>
      </c>
      <c r="F259" s="70"/>
      <c r="G259" s="70"/>
      <c r="H259" s="70"/>
      <c r="I259" s="70"/>
      <c r="J259" s="72" t="s">
        <v>5044</v>
      </c>
      <c r="K259" s="71" t="s">
        <v>4768</v>
      </c>
      <c r="L259" s="71" t="s">
        <v>5045</v>
      </c>
      <c r="M259" s="73" t="s">
        <v>5046</v>
      </c>
      <c r="N259" s="7" t="s">
        <v>95</v>
      </c>
      <c r="O259" s="7" t="s">
        <v>729</v>
      </c>
      <c r="P259" s="7" t="s">
        <v>730</v>
      </c>
      <c r="Q259" s="11"/>
      <c r="R259" s="58" t="s">
        <v>117</v>
      </c>
      <c r="S259" s="71"/>
      <c r="T259" s="15"/>
      <c r="U259" s="71"/>
      <c r="V259" s="18" t="s">
        <v>731</v>
      </c>
      <c r="W259" s="20" t="s">
        <v>4373</v>
      </c>
      <c r="X259" s="15" t="s">
        <v>83</v>
      </c>
    </row>
    <row r="260" s="49" customFormat="1" ht="69.95" customHeight="1" spans="2:24">
      <c r="B260" s="7" t="str">
        <f t="shared" si="8"/>
        <v>快捷控制_258</v>
      </c>
      <c r="C260" s="7" t="s">
        <v>4663</v>
      </c>
      <c r="D260" s="69"/>
      <c r="E260" s="54" t="s">
        <v>5044</v>
      </c>
      <c r="F260" s="70"/>
      <c r="G260" s="70"/>
      <c r="H260" s="70"/>
      <c r="I260" s="70"/>
      <c r="J260" s="72" t="s">
        <v>5044</v>
      </c>
      <c r="K260" s="71" t="s">
        <v>4768</v>
      </c>
      <c r="L260" s="71" t="s">
        <v>5047</v>
      </c>
      <c r="M260" s="73" t="s">
        <v>5048</v>
      </c>
      <c r="N260" s="7" t="s">
        <v>95</v>
      </c>
      <c r="O260" s="7" t="s">
        <v>729</v>
      </c>
      <c r="P260" s="7" t="s">
        <v>730</v>
      </c>
      <c r="Q260" s="11"/>
      <c r="R260" s="58" t="s">
        <v>121</v>
      </c>
      <c r="S260" s="71"/>
      <c r="T260" s="15" t="s">
        <v>5049</v>
      </c>
      <c r="U260" s="71"/>
      <c r="V260" s="18" t="s">
        <v>731</v>
      </c>
      <c r="W260" s="20" t="s">
        <v>4373</v>
      </c>
      <c r="X260" s="15" t="s">
        <v>83</v>
      </c>
    </row>
    <row r="261" s="49" customFormat="1" ht="87.95" customHeight="1" spans="2:24">
      <c r="B261" s="7" t="str">
        <f t="shared" si="8"/>
        <v>快捷控制_259</v>
      </c>
      <c r="C261" s="7" t="s">
        <v>4663</v>
      </c>
      <c r="D261" s="69"/>
      <c r="E261" s="52" t="s">
        <v>5050</v>
      </c>
      <c r="F261" s="70"/>
      <c r="G261" s="70"/>
      <c r="H261" s="70"/>
      <c r="I261" s="70"/>
      <c r="J261" s="69" t="s">
        <v>5050</v>
      </c>
      <c r="K261" s="71" t="s">
        <v>4788</v>
      </c>
      <c r="L261" s="71" t="s">
        <v>5051</v>
      </c>
      <c r="M261" s="73" t="s">
        <v>5040</v>
      </c>
      <c r="N261" s="7" t="s">
        <v>95</v>
      </c>
      <c r="O261" s="7" t="s">
        <v>729</v>
      </c>
      <c r="P261" s="7" t="s">
        <v>730</v>
      </c>
      <c r="Q261" s="11"/>
      <c r="R261" s="58" t="s">
        <v>117</v>
      </c>
      <c r="S261" s="71"/>
      <c r="T261" s="15"/>
      <c r="U261" s="71"/>
      <c r="V261" s="18" t="s">
        <v>731</v>
      </c>
      <c r="W261" s="20" t="s">
        <v>4373</v>
      </c>
      <c r="X261" s="15" t="s">
        <v>83</v>
      </c>
    </row>
    <row r="262" s="49" customFormat="1" ht="69.95" customHeight="1" spans="2:24">
      <c r="B262" s="7" t="str">
        <f t="shared" si="8"/>
        <v>快捷控制_260</v>
      </c>
      <c r="C262" s="7" t="s">
        <v>4663</v>
      </c>
      <c r="D262" s="69"/>
      <c r="E262" s="52" t="s">
        <v>5050</v>
      </c>
      <c r="F262" s="70"/>
      <c r="G262" s="70"/>
      <c r="H262" s="70"/>
      <c r="I262" s="70"/>
      <c r="J262" s="69" t="s">
        <v>5050</v>
      </c>
      <c r="K262" s="71" t="s">
        <v>4788</v>
      </c>
      <c r="L262" s="71" t="s">
        <v>5051</v>
      </c>
      <c r="M262" s="73" t="s">
        <v>5042</v>
      </c>
      <c r="N262" s="7" t="s">
        <v>95</v>
      </c>
      <c r="O262" s="7" t="s">
        <v>729</v>
      </c>
      <c r="P262" s="7" t="s">
        <v>730</v>
      </c>
      <c r="Q262" s="11"/>
      <c r="R262" s="58" t="s">
        <v>121</v>
      </c>
      <c r="S262" s="71"/>
      <c r="T262" s="15" t="s">
        <v>5049</v>
      </c>
      <c r="U262" s="71"/>
      <c r="V262" s="18" t="s">
        <v>731</v>
      </c>
      <c r="W262" s="20" t="s">
        <v>4373</v>
      </c>
      <c r="X262" s="15" t="s">
        <v>83</v>
      </c>
    </row>
    <row r="263" s="49" customFormat="1" ht="87.95" customHeight="1" spans="2:24">
      <c r="B263" s="7" t="str">
        <f t="shared" si="8"/>
        <v>快捷控制_261</v>
      </c>
      <c r="C263" s="7" t="s">
        <v>4663</v>
      </c>
      <c r="D263" s="69"/>
      <c r="E263" s="54" t="s">
        <v>5052</v>
      </c>
      <c r="F263" s="70"/>
      <c r="G263" s="70"/>
      <c r="H263" s="70"/>
      <c r="I263" s="70"/>
      <c r="J263" s="72" t="s">
        <v>5052</v>
      </c>
      <c r="K263" s="71" t="s">
        <v>4788</v>
      </c>
      <c r="L263" s="71" t="s">
        <v>5053</v>
      </c>
      <c r="M263" s="73" t="s">
        <v>5046</v>
      </c>
      <c r="N263" s="7" t="s">
        <v>95</v>
      </c>
      <c r="O263" s="7" t="s">
        <v>729</v>
      </c>
      <c r="P263" s="7" t="s">
        <v>730</v>
      </c>
      <c r="Q263" s="11"/>
      <c r="R263" s="58" t="s">
        <v>117</v>
      </c>
      <c r="S263" s="71"/>
      <c r="T263" s="15"/>
      <c r="U263" s="71"/>
      <c r="V263" s="18" t="s">
        <v>731</v>
      </c>
      <c r="W263" s="20" t="s">
        <v>4373</v>
      </c>
      <c r="X263" s="15" t="s">
        <v>83</v>
      </c>
    </row>
    <row r="264" s="49" customFormat="1" ht="69.95" customHeight="1" spans="2:24">
      <c r="B264" s="7" t="str">
        <f t="shared" si="8"/>
        <v>快捷控制_262</v>
      </c>
      <c r="C264" s="7" t="s">
        <v>4663</v>
      </c>
      <c r="D264" s="69"/>
      <c r="E264" s="54" t="s">
        <v>5052</v>
      </c>
      <c r="F264" s="70"/>
      <c r="G264" s="70"/>
      <c r="H264" s="70"/>
      <c r="I264" s="70"/>
      <c r="J264" s="72" t="s">
        <v>5052</v>
      </c>
      <c r="K264" s="71" t="s">
        <v>4788</v>
      </c>
      <c r="L264" s="71" t="s">
        <v>5053</v>
      </c>
      <c r="M264" s="73" t="s">
        <v>5054</v>
      </c>
      <c r="N264" s="7" t="s">
        <v>95</v>
      </c>
      <c r="O264" s="7" t="s">
        <v>729</v>
      </c>
      <c r="P264" s="7" t="s">
        <v>730</v>
      </c>
      <c r="Q264" s="11"/>
      <c r="R264" s="58" t="s">
        <v>121</v>
      </c>
      <c r="S264" s="71"/>
      <c r="T264" s="15" t="s">
        <v>5049</v>
      </c>
      <c r="U264" s="71"/>
      <c r="V264" s="18" t="s">
        <v>731</v>
      </c>
      <c r="W264" s="20" t="s">
        <v>4373</v>
      </c>
      <c r="X264" s="15" t="s">
        <v>83</v>
      </c>
    </row>
    <row r="265" s="49" customFormat="1" ht="87.95" customHeight="1" spans="2:24">
      <c r="B265" s="7" t="str">
        <f t="shared" si="8"/>
        <v>快捷控制_263</v>
      </c>
      <c r="C265" s="7" t="s">
        <v>4663</v>
      </c>
      <c r="D265" s="69"/>
      <c r="E265" s="74" t="s">
        <v>5055</v>
      </c>
      <c r="F265" s="70"/>
      <c r="G265" s="70"/>
      <c r="H265" s="70"/>
      <c r="I265" s="70"/>
      <c r="J265" s="72" t="s">
        <v>5056</v>
      </c>
      <c r="K265" s="71" t="s">
        <v>4910</v>
      </c>
      <c r="L265" s="76" t="s">
        <v>5057</v>
      </c>
      <c r="M265" s="73" t="s">
        <v>5058</v>
      </c>
      <c r="N265" s="7" t="s">
        <v>95</v>
      </c>
      <c r="O265" s="7" t="s">
        <v>729</v>
      </c>
      <c r="P265" s="7" t="s">
        <v>730</v>
      </c>
      <c r="Q265" s="11"/>
      <c r="R265" s="58" t="s">
        <v>117</v>
      </c>
      <c r="S265" s="71"/>
      <c r="T265" s="15"/>
      <c r="U265" s="71"/>
      <c r="V265" s="18" t="s">
        <v>731</v>
      </c>
      <c r="W265" s="20" t="s">
        <v>4373</v>
      </c>
      <c r="X265" s="15" t="s">
        <v>83</v>
      </c>
    </row>
    <row r="266" s="49" customFormat="1" ht="69.95" customHeight="1" spans="2:24">
      <c r="B266" s="7" t="str">
        <f t="shared" si="8"/>
        <v>快捷控制_264</v>
      </c>
      <c r="C266" s="7" t="s">
        <v>4663</v>
      </c>
      <c r="D266" s="69"/>
      <c r="E266" s="74" t="s">
        <v>5055</v>
      </c>
      <c r="F266" s="70"/>
      <c r="G266" s="70"/>
      <c r="H266" s="70"/>
      <c r="I266" s="70"/>
      <c r="J266" s="71" t="s">
        <v>5059</v>
      </c>
      <c r="K266" s="71" t="s">
        <v>4768</v>
      </c>
      <c r="L266" s="71" t="s">
        <v>5060</v>
      </c>
      <c r="M266" s="73" t="s">
        <v>5061</v>
      </c>
      <c r="N266" s="7" t="s">
        <v>95</v>
      </c>
      <c r="O266" s="7" t="s">
        <v>729</v>
      </c>
      <c r="P266" s="7" t="s">
        <v>730</v>
      </c>
      <c r="Q266" s="11"/>
      <c r="R266" s="58" t="s">
        <v>125</v>
      </c>
      <c r="S266" s="71" t="s">
        <v>5062</v>
      </c>
      <c r="T266" s="15"/>
      <c r="U266" s="71"/>
      <c r="V266" s="18" t="s">
        <v>731</v>
      </c>
      <c r="W266" s="20" t="s">
        <v>4373</v>
      </c>
      <c r="X266" s="15" t="s">
        <v>83</v>
      </c>
    </row>
    <row r="267" s="49" customFormat="1" ht="69.95" customHeight="1" spans="2:24">
      <c r="B267" s="7" t="str">
        <f t="shared" si="8"/>
        <v>快捷控制_265</v>
      </c>
      <c r="C267" s="7" t="s">
        <v>4663</v>
      </c>
      <c r="D267" s="69"/>
      <c r="E267" s="74" t="s">
        <v>5055</v>
      </c>
      <c r="F267" s="70"/>
      <c r="G267" s="70"/>
      <c r="H267" s="70"/>
      <c r="I267" s="70"/>
      <c r="J267" s="76" t="s">
        <v>5063</v>
      </c>
      <c r="K267" s="71" t="s">
        <v>4768</v>
      </c>
      <c r="L267" s="71" t="s">
        <v>5064</v>
      </c>
      <c r="M267" s="73" t="s">
        <v>5065</v>
      </c>
      <c r="N267" s="7" t="s">
        <v>95</v>
      </c>
      <c r="O267" s="7" t="s">
        <v>729</v>
      </c>
      <c r="P267" s="7" t="s">
        <v>730</v>
      </c>
      <c r="Q267" s="11"/>
      <c r="R267" s="58" t="s">
        <v>117</v>
      </c>
      <c r="S267" s="71"/>
      <c r="T267" s="15"/>
      <c r="U267" s="71"/>
      <c r="V267" s="18" t="s">
        <v>731</v>
      </c>
      <c r="W267" s="20" t="s">
        <v>4373</v>
      </c>
      <c r="X267" s="15" t="s">
        <v>83</v>
      </c>
    </row>
    <row r="268" s="49" customFormat="1" ht="69.95" customHeight="1" spans="2:24">
      <c r="B268" s="7" t="str">
        <f t="shared" si="8"/>
        <v>快捷控制_266</v>
      </c>
      <c r="C268" s="7" t="s">
        <v>4663</v>
      </c>
      <c r="D268" s="69"/>
      <c r="E268" s="74" t="s">
        <v>5055</v>
      </c>
      <c r="F268" s="70"/>
      <c r="G268" s="70"/>
      <c r="H268" s="70"/>
      <c r="I268" s="70"/>
      <c r="J268" s="76" t="s">
        <v>5066</v>
      </c>
      <c r="K268" s="71" t="s">
        <v>4768</v>
      </c>
      <c r="L268" s="71" t="s">
        <v>5067</v>
      </c>
      <c r="M268" s="73" t="s">
        <v>5068</v>
      </c>
      <c r="N268" s="7" t="s">
        <v>95</v>
      </c>
      <c r="O268" s="7" t="s">
        <v>729</v>
      </c>
      <c r="P268" s="7" t="s">
        <v>730</v>
      </c>
      <c r="Q268" s="11"/>
      <c r="R268" s="58" t="s">
        <v>117</v>
      </c>
      <c r="S268" s="71"/>
      <c r="T268" s="15"/>
      <c r="U268" s="71"/>
      <c r="V268" s="18" t="s">
        <v>731</v>
      </c>
      <c r="W268" s="20" t="s">
        <v>4373</v>
      </c>
      <c r="X268" s="15" t="s">
        <v>83</v>
      </c>
    </row>
    <row r="269" s="49" customFormat="1" ht="69.95" customHeight="1" spans="2:24">
      <c r="B269" s="7" t="str">
        <f t="shared" si="8"/>
        <v>快捷控制_267</v>
      </c>
      <c r="C269" s="7" t="s">
        <v>4663</v>
      </c>
      <c r="D269" s="69"/>
      <c r="E269" s="74" t="s">
        <v>5055</v>
      </c>
      <c r="F269" s="70"/>
      <c r="G269" s="70"/>
      <c r="H269" s="70"/>
      <c r="I269" s="70"/>
      <c r="J269" s="76" t="s">
        <v>5069</v>
      </c>
      <c r="K269" s="71" t="s">
        <v>4768</v>
      </c>
      <c r="L269" s="71" t="s">
        <v>5070</v>
      </c>
      <c r="M269" s="73" t="s">
        <v>5071</v>
      </c>
      <c r="N269" s="7" t="s">
        <v>95</v>
      </c>
      <c r="O269" s="7" t="s">
        <v>729</v>
      </c>
      <c r="P269" s="7" t="s">
        <v>730</v>
      </c>
      <c r="Q269" s="11"/>
      <c r="R269" s="58" t="s">
        <v>117</v>
      </c>
      <c r="S269" s="71"/>
      <c r="T269" s="15"/>
      <c r="U269" s="71"/>
      <c r="V269" s="18" t="s">
        <v>731</v>
      </c>
      <c r="W269" s="20" t="s">
        <v>4373</v>
      </c>
      <c r="X269" s="15" t="s">
        <v>83</v>
      </c>
    </row>
    <row r="270" s="49" customFormat="1" ht="69.95" customHeight="1" spans="2:24">
      <c r="B270" s="7" t="str">
        <f t="shared" ref="B270:B280" si="9">"快捷控制_"&amp;ROW()-2</f>
        <v>快捷控制_268</v>
      </c>
      <c r="C270" s="7" t="s">
        <v>4663</v>
      </c>
      <c r="D270" s="69"/>
      <c r="E270" s="74" t="s">
        <v>5055</v>
      </c>
      <c r="F270" s="70"/>
      <c r="G270" s="70"/>
      <c r="H270" s="70"/>
      <c r="I270" s="70"/>
      <c r="J270" s="76" t="s">
        <v>5072</v>
      </c>
      <c r="K270" s="71" t="s">
        <v>4768</v>
      </c>
      <c r="L270" s="71" t="s">
        <v>5073</v>
      </c>
      <c r="M270" s="73" t="s">
        <v>5074</v>
      </c>
      <c r="N270" s="7" t="s">
        <v>95</v>
      </c>
      <c r="O270" s="7" t="s">
        <v>729</v>
      </c>
      <c r="P270" s="7" t="s">
        <v>730</v>
      </c>
      <c r="Q270" s="11"/>
      <c r="R270" s="58" t="s">
        <v>117</v>
      </c>
      <c r="S270" s="71"/>
      <c r="T270" s="15"/>
      <c r="U270" s="71"/>
      <c r="V270" s="18" t="s">
        <v>731</v>
      </c>
      <c r="W270" s="20" t="s">
        <v>4373</v>
      </c>
      <c r="X270" s="15" t="s">
        <v>83</v>
      </c>
    </row>
    <row r="271" s="49" customFormat="1" ht="87.95" customHeight="1" spans="2:24">
      <c r="B271" s="7" t="str">
        <f t="shared" si="9"/>
        <v>快捷控制_269</v>
      </c>
      <c r="C271" s="7" t="s">
        <v>4663</v>
      </c>
      <c r="D271" s="69"/>
      <c r="E271" s="74" t="s">
        <v>5055</v>
      </c>
      <c r="F271" s="70"/>
      <c r="G271" s="70"/>
      <c r="H271" s="70"/>
      <c r="I271" s="70"/>
      <c r="J271" s="71" t="s">
        <v>5075</v>
      </c>
      <c r="K271" s="71" t="s">
        <v>4768</v>
      </c>
      <c r="L271" s="71" t="s">
        <v>5076</v>
      </c>
      <c r="M271" s="73" t="s">
        <v>5077</v>
      </c>
      <c r="N271" s="7" t="s">
        <v>95</v>
      </c>
      <c r="O271" s="7" t="s">
        <v>729</v>
      </c>
      <c r="P271" s="7" t="s">
        <v>730</v>
      </c>
      <c r="Q271" s="11"/>
      <c r="R271" s="58" t="s">
        <v>125</v>
      </c>
      <c r="S271" s="71" t="s">
        <v>5062</v>
      </c>
      <c r="T271" s="15"/>
      <c r="U271" s="71"/>
      <c r="V271" s="18" t="s">
        <v>731</v>
      </c>
      <c r="W271" s="20" t="s">
        <v>4373</v>
      </c>
      <c r="X271" s="15" t="s">
        <v>83</v>
      </c>
    </row>
    <row r="272" s="49" customFormat="1" ht="69.95" customHeight="1" spans="2:24">
      <c r="B272" s="7" t="str">
        <f t="shared" si="9"/>
        <v>快捷控制_270</v>
      </c>
      <c r="C272" s="7" t="s">
        <v>4663</v>
      </c>
      <c r="D272" s="69"/>
      <c r="E272" s="74" t="s">
        <v>5078</v>
      </c>
      <c r="F272" s="70"/>
      <c r="G272" s="70"/>
      <c r="H272" s="70"/>
      <c r="I272" s="70"/>
      <c r="J272" s="71" t="s">
        <v>5079</v>
      </c>
      <c r="K272" s="71" t="s">
        <v>4788</v>
      </c>
      <c r="L272" s="71" t="s">
        <v>5060</v>
      </c>
      <c r="M272" s="73" t="s">
        <v>5061</v>
      </c>
      <c r="N272" s="7" t="s">
        <v>95</v>
      </c>
      <c r="O272" s="7" t="s">
        <v>729</v>
      </c>
      <c r="P272" s="7" t="s">
        <v>730</v>
      </c>
      <c r="Q272" s="11"/>
      <c r="R272" s="58" t="s">
        <v>125</v>
      </c>
      <c r="S272" s="71" t="s">
        <v>5062</v>
      </c>
      <c r="T272" s="15"/>
      <c r="U272" s="71"/>
      <c r="V272" s="18" t="s">
        <v>731</v>
      </c>
      <c r="W272" s="20" t="s">
        <v>4373</v>
      </c>
      <c r="X272" s="15" t="s">
        <v>83</v>
      </c>
    </row>
    <row r="273" s="49" customFormat="1" ht="69.95" customHeight="1" spans="2:24">
      <c r="B273" s="7" t="str">
        <f t="shared" si="9"/>
        <v>快捷控制_271</v>
      </c>
      <c r="C273" s="7" t="s">
        <v>4663</v>
      </c>
      <c r="D273" s="69"/>
      <c r="E273" s="75" t="s">
        <v>5080</v>
      </c>
      <c r="F273" s="70"/>
      <c r="G273" s="70"/>
      <c r="H273" s="70"/>
      <c r="I273" s="70"/>
      <c r="J273" s="76" t="s">
        <v>5081</v>
      </c>
      <c r="K273" s="71" t="s">
        <v>4788</v>
      </c>
      <c r="L273" s="71" t="s">
        <v>5064</v>
      </c>
      <c r="M273" s="73" t="s">
        <v>5082</v>
      </c>
      <c r="N273" s="7" t="s">
        <v>95</v>
      </c>
      <c r="O273" s="7" t="s">
        <v>729</v>
      </c>
      <c r="P273" s="7" t="s">
        <v>730</v>
      </c>
      <c r="Q273" s="11"/>
      <c r="R273" s="58" t="s">
        <v>117</v>
      </c>
      <c r="S273" s="71"/>
      <c r="T273" s="15"/>
      <c r="U273" s="71"/>
      <c r="V273" s="18" t="s">
        <v>731</v>
      </c>
      <c r="W273" s="20" t="s">
        <v>4373</v>
      </c>
      <c r="X273" s="15" t="s">
        <v>83</v>
      </c>
    </row>
    <row r="274" s="49" customFormat="1" ht="69.95" customHeight="1" spans="2:24">
      <c r="B274" s="7" t="str">
        <f t="shared" si="9"/>
        <v>快捷控制_272</v>
      </c>
      <c r="C274" s="7" t="s">
        <v>4663</v>
      </c>
      <c r="D274" s="69"/>
      <c r="E274" s="75" t="s">
        <v>5080</v>
      </c>
      <c r="F274" s="70"/>
      <c r="G274" s="70"/>
      <c r="H274" s="70"/>
      <c r="I274" s="70"/>
      <c r="J274" s="76" t="s">
        <v>5083</v>
      </c>
      <c r="K274" s="71" t="s">
        <v>4788</v>
      </c>
      <c r="L274" s="71" t="s">
        <v>5067</v>
      </c>
      <c r="M274" s="73" t="s">
        <v>5084</v>
      </c>
      <c r="N274" s="7" t="s">
        <v>95</v>
      </c>
      <c r="O274" s="7" t="s">
        <v>729</v>
      </c>
      <c r="P274" s="7" t="s">
        <v>730</v>
      </c>
      <c r="Q274" s="11"/>
      <c r="R274" s="58" t="s">
        <v>117</v>
      </c>
      <c r="S274" s="71"/>
      <c r="T274" s="15"/>
      <c r="U274" s="71"/>
      <c r="V274" s="18" t="s">
        <v>731</v>
      </c>
      <c r="W274" s="20" t="s">
        <v>4373</v>
      </c>
      <c r="X274" s="15" t="s">
        <v>83</v>
      </c>
    </row>
    <row r="275" s="49" customFormat="1" ht="69.95" customHeight="1" spans="2:24">
      <c r="B275" s="7" t="str">
        <f t="shared" si="9"/>
        <v>快捷控制_273</v>
      </c>
      <c r="C275" s="7" t="s">
        <v>4663</v>
      </c>
      <c r="D275" s="69"/>
      <c r="E275" s="75" t="s">
        <v>5080</v>
      </c>
      <c r="F275" s="70"/>
      <c r="G275" s="70"/>
      <c r="H275" s="70"/>
      <c r="I275" s="70"/>
      <c r="J275" s="76" t="s">
        <v>5085</v>
      </c>
      <c r="K275" s="71" t="s">
        <v>4788</v>
      </c>
      <c r="L275" s="71" t="s">
        <v>5070</v>
      </c>
      <c r="M275" s="73" t="s">
        <v>5086</v>
      </c>
      <c r="N275" s="7" t="s">
        <v>95</v>
      </c>
      <c r="O275" s="7" t="s">
        <v>729</v>
      </c>
      <c r="P275" s="7" t="s">
        <v>730</v>
      </c>
      <c r="Q275" s="11"/>
      <c r="R275" s="58" t="s">
        <v>117</v>
      </c>
      <c r="S275" s="71"/>
      <c r="T275" s="15"/>
      <c r="U275" s="71"/>
      <c r="V275" s="18" t="s">
        <v>731</v>
      </c>
      <c r="W275" s="20" t="s">
        <v>4373</v>
      </c>
      <c r="X275" s="15" t="s">
        <v>83</v>
      </c>
    </row>
    <row r="276" s="49" customFormat="1" ht="69.95" customHeight="1" spans="2:24">
      <c r="B276" s="7" t="str">
        <f t="shared" si="9"/>
        <v>快捷控制_274</v>
      </c>
      <c r="C276" s="7" t="s">
        <v>4663</v>
      </c>
      <c r="D276" s="69"/>
      <c r="E276" s="75" t="s">
        <v>5080</v>
      </c>
      <c r="F276" s="70"/>
      <c r="G276" s="70"/>
      <c r="H276" s="70"/>
      <c r="I276" s="70"/>
      <c r="J276" s="76" t="s">
        <v>5087</v>
      </c>
      <c r="K276" s="71" t="s">
        <v>4788</v>
      </c>
      <c r="L276" s="71" t="s">
        <v>5073</v>
      </c>
      <c r="M276" s="73" t="s">
        <v>5088</v>
      </c>
      <c r="N276" s="7" t="s">
        <v>95</v>
      </c>
      <c r="O276" s="7" t="s">
        <v>729</v>
      </c>
      <c r="P276" s="7" t="s">
        <v>730</v>
      </c>
      <c r="Q276" s="11"/>
      <c r="R276" s="58" t="s">
        <v>117</v>
      </c>
      <c r="S276" s="71"/>
      <c r="T276" s="15"/>
      <c r="U276" s="71"/>
      <c r="V276" s="18" t="s">
        <v>731</v>
      </c>
      <c r="W276" s="20" t="s">
        <v>4373</v>
      </c>
      <c r="X276" s="15" t="s">
        <v>83</v>
      </c>
    </row>
    <row r="277" s="49" customFormat="1" ht="87.95" customHeight="1" spans="2:24">
      <c r="B277" s="7" t="str">
        <f t="shared" si="9"/>
        <v>快捷控制_275</v>
      </c>
      <c r="C277" s="7" t="s">
        <v>4663</v>
      </c>
      <c r="D277" s="69"/>
      <c r="E277" s="74" t="s">
        <v>5078</v>
      </c>
      <c r="F277" s="70"/>
      <c r="G277" s="70"/>
      <c r="H277" s="70"/>
      <c r="I277" s="70"/>
      <c r="J277" s="71" t="s">
        <v>5089</v>
      </c>
      <c r="K277" s="71" t="s">
        <v>4788</v>
      </c>
      <c r="L277" s="71" t="s">
        <v>5076</v>
      </c>
      <c r="M277" s="73" t="s">
        <v>5077</v>
      </c>
      <c r="N277" s="7" t="s">
        <v>95</v>
      </c>
      <c r="O277" s="7" t="s">
        <v>729</v>
      </c>
      <c r="P277" s="7" t="s">
        <v>730</v>
      </c>
      <c r="Q277" s="11"/>
      <c r="R277" s="58" t="s">
        <v>125</v>
      </c>
      <c r="S277" s="71" t="s">
        <v>5062</v>
      </c>
      <c r="T277" s="15"/>
      <c r="U277" s="71"/>
      <c r="V277" s="18" t="s">
        <v>731</v>
      </c>
      <c r="W277" s="20" t="s">
        <v>4373</v>
      </c>
      <c r="X277" s="15" t="s">
        <v>83</v>
      </c>
    </row>
    <row r="278" ht="36" customHeight="1" spans="2:24">
      <c r="B278" s="7" t="str">
        <f t="shared" si="9"/>
        <v>快捷控制_276</v>
      </c>
      <c r="C278" s="7" t="s">
        <v>5090</v>
      </c>
      <c r="D278" s="7"/>
      <c r="E278" s="7" t="s">
        <v>505</v>
      </c>
      <c r="F278" s="7" t="s">
        <v>172</v>
      </c>
      <c r="G278" s="10"/>
      <c r="H278" s="10"/>
      <c r="I278" s="10"/>
      <c r="J278" s="15" t="s">
        <v>5091</v>
      </c>
      <c r="K278" s="56" t="s">
        <v>1188</v>
      </c>
      <c r="L278" s="56" t="s">
        <v>5092</v>
      </c>
      <c r="M278" s="56" t="s">
        <v>5093</v>
      </c>
      <c r="N278" s="7" t="s">
        <v>97</v>
      </c>
      <c r="O278" s="7" t="s">
        <v>729</v>
      </c>
      <c r="P278" s="7" t="s">
        <v>730</v>
      </c>
      <c r="Q278" s="11"/>
      <c r="R278" s="58" t="s">
        <v>117</v>
      </c>
      <c r="S278" s="15"/>
      <c r="T278" s="15"/>
      <c r="U278" s="15"/>
      <c r="V278" s="18" t="s">
        <v>731</v>
      </c>
      <c r="W278" s="20" t="s">
        <v>4373</v>
      </c>
      <c r="X278" s="15" t="s">
        <v>83</v>
      </c>
    </row>
    <row r="279" ht="36" customHeight="1" spans="2:24">
      <c r="B279" s="7" t="str">
        <f t="shared" si="9"/>
        <v>快捷控制_277</v>
      </c>
      <c r="C279" s="7" t="s">
        <v>5090</v>
      </c>
      <c r="D279" s="7"/>
      <c r="E279" s="7" t="s">
        <v>505</v>
      </c>
      <c r="F279" s="7" t="s">
        <v>172</v>
      </c>
      <c r="G279" s="10"/>
      <c r="H279" s="10"/>
      <c r="I279" s="10"/>
      <c r="J279" s="15" t="s">
        <v>5094</v>
      </c>
      <c r="K279" s="56" t="s">
        <v>1188</v>
      </c>
      <c r="L279" s="56" t="s">
        <v>5095</v>
      </c>
      <c r="M279" s="56" t="s">
        <v>5096</v>
      </c>
      <c r="N279" s="7" t="s">
        <v>97</v>
      </c>
      <c r="O279" s="7" t="s">
        <v>729</v>
      </c>
      <c r="P279" s="7" t="s">
        <v>730</v>
      </c>
      <c r="Q279" s="11"/>
      <c r="R279" s="58" t="s">
        <v>117</v>
      </c>
      <c r="S279" s="15"/>
      <c r="T279" s="15"/>
      <c r="U279" s="15"/>
      <c r="V279" s="18" t="s">
        <v>731</v>
      </c>
      <c r="W279" s="20" t="s">
        <v>4373</v>
      </c>
      <c r="X279" s="15" t="s">
        <v>83</v>
      </c>
    </row>
    <row r="280" ht="87.95" customHeight="1" spans="2:24">
      <c r="B280" s="7" t="str">
        <f t="shared" si="9"/>
        <v>快捷控制_278</v>
      </c>
      <c r="C280" s="7" t="s">
        <v>5090</v>
      </c>
      <c r="D280" s="7"/>
      <c r="E280" s="7" t="s">
        <v>505</v>
      </c>
      <c r="F280" s="7" t="s">
        <v>172</v>
      </c>
      <c r="G280" s="10"/>
      <c r="H280" s="10"/>
      <c r="I280" s="10"/>
      <c r="J280" s="15" t="s">
        <v>5097</v>
      </c>
      <c r="K280" s="56" t="s">
        <v>5098</v>
      </c>
      <c r="L280" s="56" t="s">
        <v>5099</v>
      </c>
      <c r="M280" s="56" t="s">
        <v>5100</v>
      </c>
      <c r="N280" s="7" t="s">
        <v>95</v>
      </c>
      <c r="O280" s="7" t="s">
        <v>729</v>
      </c>
      <c r="P280" s="7" t="s">
        <v>730</v>
      </c>
      <c r="Q280" s="11"/>
      <c r="R280" s="58" t="s">
        <v>117</v>
      </c>
      <c r="S280" s="14"/>
      <c r="T280" s="56"/>
      <c r="U280" s="14"/>
      <c r="V280" s="18" t="s">
        <v>731</v>
      </c>
      <c r="W280" s="20" t="s">
        <v>4373</v>
      </c>
      <c r="X280" s="15" t="s">
        <v>83</v>
      </c>
    </row>
    <row r="281" ht="66" customHeight="1" spans="2:24">
      <c r="B281" s="7" t="str">
        <f t="shared" ref="B281:B284" si="10">"快捷控制_"&amp;ROW()-2</f>
        <v>快捷控制_279</v>
      </c>
      <c r="C281" s="7" t="s">
        <v>5090</v>
      </c>
      <c r="D281" s="7"/>
      <c r="E281" s="7" t="s">
        <v>505</v>
      </c>
      <c r="F281" s="7" t="s">
        <v>172</v>
      </c>
      <c r="G281" s="10"/>
      <c r="H281" s="10"/>
      <c r="I281" s="10"/>
      <c r="J281" s="15" t="s">
        <v>5101</v>
      </c>
      <c r="K281" s="56" t="s">
        <v>5102</v>
      </c>
      <c r="L281" s="56" t="s">
        <v>5103</v>
      </c>
      <c r="M281" s="56" t="s">
        <v>5104</v>
      </c>
      <c r="N281" s="7" t="s">
        <v>95</v>
      </c>
      <c r="O281" s="7" t="s">
        <v>729</v>
      </c>
      <c r="P281" s="7" t="s">
        <v>730</v>
      </c>
      <c r="Q281" s="11"/>
      <c r="R281" s="58" t="s">
        <v>117</v>
      </c>
      <c r="S281" s="14"/>
      <c r="T281" s="56"/>
      <c r="U281" s="14"/>
      <c r="V281" s="18" t="s">
        <v>731</v>
      </c>
      <c r="W281" s="20" t="s">
        <v>4373</v>
      </c>
      <c r="X281" s="15" t="s">
        <v>83</v>
      </c>
    </row>
    <row r="282" ht="53.1" customHeight="1" spans="2:24">
      <c r="B282" s="7" t="str">
        <f t="shared" si="10"/>
        <v>快捷控制_280</v>
      </c>
      <c r="C282" s="7" t="s">
        <v>5090</v>
      </c>
      <c r="D282" s="7"/>
      <c r="E282" s="7" t="s">
        <v>505</v>
      </c>
      <c r="F282" s="7" t="s">
        <v>172</v>
      </c>
      <c r="G282" s="10"/>
      <c r="H282" s="10"/>
      <c r="I282" s="10"/>
      <c r="J282" s="15" t="s">
        <v>5105</v>
      </c>
      <c r="K282" s="56" t="s">
        <v>5102</v>
      </c>
      <c r="L282" s="56" t="s">
        <v>5106</v>
      </c>
      <c r="M282" s="56" t="s">
        <v>5107</v>
      </c>
      <c r="N282" s="7" t="s">
        <v>95</v>
      </c>
      <c r="O282" s="7" t="s">
        <v>729</v>
      </c>
      <c r="P282" s="7" t="s">
        <v>730</v>
      </c>
      <c r="Q282" s="11"/>
      <c r="R282" s="58" t="s">
        <v>117</v>
      </c>
      <c r="S282" s="14"/>
      <c r="T282" s="56"/>
      <c r="U282" s="14"/>
      <c r="V282" s="18" t="s">
        <v>731</v>
      </c>
      <c r="W282" s="20" t="s">
        <v>4373</v>
      </c>
      <c r="X282" s="15" t="s">
        <v>83</v>
      </c>
    </row>
    <row r="283" ht="53.1" customHeight="1" spans="2:24">
      <c r="B283" s="7" t="str">
        <f t="shared" si="10"/>
        <v>快捷控制_281</v>
      </c>
      <c r="C283" s="7" t="s">
        <v>5090</v>
      </c>
      <c r="D283" s="7"/>
      <c r="E283" s="7" t="s">
        <v>505</v>
      </c>
      <c r="F283" s="7" t="s">
        <v>172</v>
      </c>
      <c r="G283" s="10"/>
      <c r="H283" s="10"/>
      <c r="I283" s="10"/>
      <c r="J283" s="15" t="s">
        <v>5108</v>
      </c>
      <c r="K283" s="56" t="s">
        <v>5102</v>
      </c>
      <c r="L283" s="56" t="s">
        <v>5109</v>
      </c>
      <c r="M283" s="56" t="s">
        <v>5110</v>
      </c>
      <c r="N283" s="7" t="s">
        <v>95</v>
      </c>
      <c r="O283" s="7" t="s">
        <v>729</v>
      </c>
      <c r="P283" s="7" t="s">
        <v>730</v>
      </c>
      <c r="Q283" s="11"/>
      <c r="R283" s="58" t="s">
        <v>117</v>
      </c>
      <c r="S283" s="14"/>
      <c r="T283" s="56"/>
      <c r="U283" s="14"/>
      <c r="V283" s="18" t="s">
        <v>731</v>
      </c>
      <c r="W283" s="20" t="s">
        <v>4373</v>
      </c>
      <c r="X283" s="15" t="s">
        <v>83</v>
      </c>
    </row>
    <row r="284" ht="87.95" customHeight="1" spans="2:24">
      <c r="B284" s="7" t="str">
        <f t="shared" si="10"/>
        <v>快捷控制_282</v>
      </c>
      <c r="C284" s="7" t="s">
        <v>5090</v>
      </c>
      <c r="D284" s="7"/>
      <c r="E284" s="7" t="s">
        <v>505</v>
      </c>
      <c r="F284" s="7" t="s">
        <v>172</v>
      </c>
      <c r="G284" s="10"/>
      <c r="H284" s="10"/>
      <c r="I284" s="10"/>
      <c r="J284" s="15" t="s">
        <v>5111</v>
      </c>
      <c r="K284" s="56" t="s">
        <v>5102</v>
      </c>
      <c r="L284" s="56" t="s">
        <v>5112</v>
      </c>
      <c r="M284" s="56" t="s">
        <v>5113</v>
      </c>
      <c r="N284" s="7" t="s">
        <v>95</v>
      </c>
      <c r="O284" s="7" t="s">
        <v>729</v>
      </c>
      <c r="P284" s="7" t="s">
        <v>730</v>
      </c>
      <c r="Q284" s="11"/>
      <c r="R284" s="58" t="s">
        <v>117</v>
      </c>
      <c r="S284" s="14"/>
      <c r="T284" s="56"/>
      <c r="U284" s="14"/>
      <c r="V284" s="18" t="s">
        <v>731</v>
      </c>
      <c r="W284" s="20" t="s">
        <v>4373</v>
      </c>
      <c r="X284" s="15" t="s">
        <v>83</v>
      </c>
    </row>
    <row r="285" ht="153" spans="2:24">
      <c r="B285" s="15" t="str">
        <f>"VehicleSetting_"&amp;ROW()-2</f>
        <v>VehicleSetting_283</v>
      </c>
      <c r="C285" s="15" t="s">
        <v>5114</v>
      </c>
      <c r="D285" s="15"/>
      <c r="E285" s="15" t="s">
        <v>5115</v>
      </c>
      <c r="F285" s="15" t="s">
        <v>172</v>
      </c>
      <c r="G285" s="15"/>
      <c r="H285" s="15"/>
      <c r="I285" s="15"/>
      <c r="J285" s="27" t="s">
        <v>5116</v>
      </c>
      <c r="K285" s="15" t="s">
        <v>5117</v>
      </c>
      <c r="L285" s="15" t="s">
        <v>5118</v>
      </c>
      <c r="M285" s="15" t="s">
        <v>5119</v>
      </c>
      <c r="N285" s="7" t="s">
        <v>97</v>
      </c>
      <c r="O285" s="27" t="s">
        <v>729</v>
      </c>
      <c r="P285" s="27" t="s">
        <v>730</v>
      </c>
      <c r="Q285" s="11"/>
      <c r="R285" s="58" t="s">
        <v>117</v>
      </c>
      <c r="S285" s="14"/>
      <c r="T285" s="56"/>
      <c r="U285" s="14"/>
      <c r="V285" s="18" t="s">
        <v>731</v>
      </c>
      <c r="W285" s="20" t="s">
        <v>5120</v>
      </c>
      <c r="X285" s="15" t="s">
        <v>83</v>
      </c>
    </row>
    <row r="286" ht="127.5" spans="2:24">
      <c r="B286" s="15" t="str">
        <f>"VehicleSetting_"&amp;ROW()-2</f>
        <v>VehicleSetting_284</v>
      </c>
      <c r="C286" s="15" t="s">
        <v>5114</v>
      </c>
      <c r="D286" s="15"/>
      <c r="E286" s="15" t="s">
        <v>5115</v>
      </c>
      <c r="F286" s="15" t="s">
        <v>172</v>
      </c>
      <c r="G286" s="15"/>
      <c r="H286" s="15"/>
      <c r="I286" s="15"/>
      <c r="J286" s="27" t="s">
        <v>5121</v>
      </c>
      <c r="K286" s="15" t="s">
        <v>5117</v>
      </c>
      <c r="L286" s="15" t="s">
        <v>5122</v>
      </c>
      <c r="M286" s="15" t="s">
        <v>5123</v>
      </c>
      <c r="N286" s="7" t="s">
        <v>97</v>
      </c>
      <c r="O286" s="27" t="s">
        <v>729</v>
      </c>
      <c r="P286" s="27" t="s">
        <v>730</v>
      </c>
      <c r="Q286" s="11"/>
      <c r="R286" s="58" t="s">
        <v>117</v>
      </c>
      <c r="S286" s="14"/>
      <c r="T286" s="77"/>
      <c r="U286" s="77"/>
      <c r="V286" s="18" t="s">
        <v>731</v>
      </c>
      <c r="W286" s="20" t="s">
        <v>5120</v>
      </c>
      <c r="X286" s="15" t="s">
        <v>83</v>
      </c>
    </row>
    <row r="287" s="50" customFormat="1" ht="96" spans="2:24">
      <c r="B287" s="68" t="str">
        <f t="shared" ref="B287:B345" si="11">"VehicleSetting_"&amp;ROW()-2</f>
        <v>VehicleSetting_285</v>
      </c>
      <c r="C287" s="68" t="s">
        <v>5124</v>
      </c>
      <c r="D287" s="68"/>
      <c r="E287" s="68" t="s">
        <v>5125</v>
      </c>
      <c r="F287" s="68" t="s">
        <v>172</v>
      </c>
      <c r="G287" s="68"/>
      <c r="H287" s="68"/>
      <c r="I287" s="68"/>
      <c r="J287" s="68" t="s">
        <v>5126</v>
      </c>
      <c r="K287" s="68" t="s">
        <v>5127</v>
      </c>
      <c r="L287" s="68" t="s">
        <v>5128</v>
      </c>
      <c r="M287" s="68" t="s">
        <v>5129</v>
      </c>
      <c r="N287" s="68" t="s">
        <v>93</v>
      </c>
      <c r="O287" s="68" t="s">
        <v>729</v>
      </c>
      <c r="P287" s="68" t="s">
        <v>730</v>
      </c>
      <c r="Q287" s="11"/>
      <c r="R287" s="58" t="s">
        <v>123</v>
      </c>
      <c r="S287" s="78"/>
      <c r="T287" s="79" t="s">
        <v>5130</v>
      </c>
      <c r="U287" s="78"/>
      <c r="V287" s="18" t="s">
        <v>731</v>
      </c>
      <c r="W287" s="20" t="s">
        <v>5120</v>
      </c>
      <c r="X287" s="15" t="s">
        <v>83</v>
      </c>
    </row>
    <row r="288" s="50" customFormat="1" ht="108" spans="2:24">
      <c r="B288" s="68" t="str">
        <f t="shared" si="11"/>
        <v>VehicleSetting_286</v>
      </c>
      <c r="C288" s="68" t="s">
        <v>5124</v>
      </c>
      <c r="D288" s="68"/>
      <c r="E288" s="68" t="s">
        <v>5125</v>
      </c>
      <c r="F288" s="68" t="s">
        <v>172</v>
      </c>
      <c r="G288" s="68"/>
      <c r="H288" s="68"/>
      <c r="I288" s="68"/>
      <c r="J288" s="68" t="s">
        <v>5131</v>
      </c>
      <c r="K288" s="68" t="s">
        <v>5127</v>
      </c>
      <c r="L288" s="68" t="s">
        <v>5132</v>
      </c>
      <c r="M288" s="68" t="s">
        <v>5133</v>
      </c>
      <c r="N288" s="68" t="s">
        <v>93</v>
      </c>
      <c r="O288" s="68" t="s">
        <v>729</v>
      </c>
      <c r="P288" s="68" t="s">
        <v>730</v>
      </c>
      <c r="Q288" s="11"/>
      <c r="R288" s="58" t="s">
        <v>123</v>
      </c>
      <c r="S288" s="78"/>
      <c r="T288" s="79" t="s">
        <v>5130</v>
      </c>
      <c r="U288" s="78"/>
      <c r="V288" s="18" t="s">
        <v>731</v>
      </c>
      <c r="W288" s="20" t="s">
        <v>5120</v>
      </c>
      <c r="X288" s="15" t="s">
        <v>83</v>
      </c>
    </row>
    <row r="289" s="50" customFormat="1" ht="38.25" spans="2:24">
      <c r="B289" s="68" t="str">
        <f t="shared" si="11"/>
        <v>VehicleSetting_287</v>
      </c>
      <c r="C289" s="68" t="s">
        <v>5124</v>
      </c>
      <c r="D289" s="68"/>
      <c r="E289" s="68" t="s">
        <v>5125</v>
      </c>
      <c r="F289" s="68" t="s">
        <v>172</v>
      </c>
      <c r="G289" s="68"/>
      <c r="H289" s="68"/>
      <c r="I289" s="68"/>
      <c r="J289" s="68" t="s">
        <v>5134</v>
      </c>
      <c r="K289" s="68" t="s">
        <v>5135</v>
      </c>
      <c r="L289" s="68" t="s">
        <v>5136</v>
      </c>
      <c r="M289" s="68" t="s">
        <v>5137</v>
      </c>
      <c r="N289" s="68" t="s">
        <v>93</v>
      </c>
      <c r="O289" s="68" t="s">
        <v>729</v>
      </c>
      <c r="P289" s="68" t="s">
        <v>730</v>
      </c>
      <c r="Q289" s="11"/>
      <c r="R289" s="58" t="s">
        <v>123</v>
      </c>
      <c r="S289" s="78"/>
      <c r="T289" s="79" t="s">
        <v>5130</v>
      </c>
      <c r="U289" s="78"/>
      <c r="V289" s="18" t="s">
        <v>731</v>
      </c>
      <c r="W289" s="20" t="s">
        <v>5120</v>
      </c>
      <c r="X289" s="15" t="s">
        <v>83</v>
      </c>
    </row>
    <row r="290" s="50" customFormat="1" ht="38.25" spans="2:24">
      <c r="B290" s="68" t="str">
        <f t="shared" si="11"/>
        <v>VehicleSetting_288</v>
      </c>
      <c r="C290" s="68" t="s">
        <v>5124</v>
      </c>
      <c r="D290" s="68"/>
      <c r="E290" s="68" t="s">
        <v>5125</v>
      </c>
      <c r="F290" s="68" t="s">
        <v>172</v>
      </c>
      <c r="G290" s="68"/>
      <c r="H290" s="68"/>
      <c r="I290" s="68"/>
      <c r="J290" s="68" t="s">
        <v>5138</v>
      </c>
      <c r="K290" s="68" t="s">
        <v>5135</v>
      </c>
      <c r="L290" s="68" t="s">
        <v>5139</v>
      </c>
      <c r="M290" s="68" t="s">
        <v>5140</v>
      </c>
      <c r="N290" s="68" t="s">
        <v>93</v>
      </c>
      <c r="O290" s="68" t="s">
        <v>729</v>
      </c>
      <c r="P290" s="68" t="s">
        <v>730</v>
      </c>
      <c r="Q290" s="11"/>
      <c r="R290" s="58" t="s">
        <v>123</v>
      </c>
      <c r="S290" s="78"/>
      <c r="T290" s="79" t="s">
        <v>5130</v>
      </c>
      <c r="U290" s="78"/>
      <c r="V290" s="18" t="s">
        <v>731</v>
      </c>
      <c r="W290" s="20" t="s">
        <v>5120</v>
      </c>
      <c r="X290" s="15" t="s">
        <v>83</v>
      </c>
    </row>
    <row r="291" s="50" customFormat="1" ht="84" spans="2:24">
      <c r="B291" s="68" t="str">
        <f t="shared" si="11"/>
        <v>VehicleSetting_289</v>
      </c>
      <c r="C291" s="68" t="s">
        <v>5124</v>
      </c>
      <c r="D291" s="68"/>
      <c r="E291" s="68" t="s">
        <v>5125</v>
      </c>
      <c r="F291" s="68" t="s">
        <v>172</v>
      </c>
      <c r="G291" s="68"/>
      <c r="H291" s="68"/>
      <c r="I291" s="68"/>
      <c r="J291" s="68" t="s">
        <v>5141</v>
      </c>
      <c r="K291" s="68" t="s">
        <v>5135</v>
      </c>
      <c r="L291" s="68" t="s">
        <v>5142</v>
      </c>
      <c r="M291" s="68" t="s">
        <v>5143</v>
      </c>
      <c r="N291" s="68" t="s">
        <v>93</v>
      </c>
      <c r="O291" s="68" t="s">
        <v>729</v>
      </c>
      <c r="P291" s="68" t="s">
        <v>730</v>
      </c>
      <c r="Q291" s="11"/>
      <c r="R291" s="58" t="s">
        <v>123</v>
      </c>
      <c r="S291" s="78"/>
      <c r="T291" s="79" t="s">
        <v>5130</v>
      </c>
      <c r="U291" s="78"/>
      <c r="V291" s="18" t="s">
        <v>731</v>
      </c>
      <c r="W291" s="20" t="s">
        <v>5120</v>
      </c>
      <c r="X291" s="15" t="s">
        <v>83</v>
      </c>
    </row>
    <row r="292" s="50" customFormat="1" ht="84" spans="2:24">
      <c r="B292" s="68" t="str">
        <f t="shared" si="11"/>
        <v>VehicleSetting_290</v>
      </c>
      <c r="C292" s="68" t="s">
        <v>5124</v>
      </c>
      <c r="D292" s="68"/>
      <c r="E292" s="68" t="s">
        <v>5125</v>
      </c>
      <c r="F292" s="68" t="s">
        <v>172</v>
      </c>
      <c r="G292" s="68"/>
      <c r="H292" s="68"/>
      <c r="I292" s="68"/>
      <c r="J292" s="68" t="s">
        <v>5144</v>
      </c>
      <c r="K292" s="68" t="s">
        <v>5135</v>
      </c>
      <c r="L292" s="68" t="s">
        <v>5145</v>
      </c>
      <c r="M292" s="68" t="s">
        <v>5146</v>
      </c>
      <c r="N292" s="68" t="s">
        <v>93</v>
      </c>
      <c r="O292" s="68" t="s">
        <v>729</v>
      </c>
      <c r="P292" s="68" t="s">
        <v>730</v>
      </c>
      <c r="Q292" s="11"/>
      <c r="R292" s="58" t="s">
        <v>123</v>
      </c>
      <c r="S292" s="78"/>
      <c r="T292" s="79" t="s">
        <v>5130</v>
      </c>
      <c r="U292" s="78"/>
      <c r="V292" s="18" t="s">
        <v>731</v>
      </c>
      <c r="W292" s="20" t="s">
        <v>5120</v>
      </c>
      <c r="X292" s="15" t="s">
        <v>83</v>
      </c>
    </row>
    <row r="293" s="50" customFormat="1" ht="96" spans="2:24">
      <c r="B293" s="68" t="str">
        <f t="shared" si="11"/>
        <v>VehicleSetting_291</v>
      </c>
      <c r="C293" s="68" t="s">
        <v>5124</v>
      </c>
      <c r="D293" s="68"/>
      <c r="E293" s="68" t="s">
        <v>5125</v>
      </c>
      <c r="F293" s="68" t="s">
        <v>172</v>
      </c>
      <c r="G293" s="68"/>
      <c r="H293" s="68"/>
      <c r="I293" s="68"/>
      <c r="J293" s="68" t="s">
        <v>5147</v>
      </c>
      <c r="K293" s="68" t="s">
        <v>5135</v>
      </c>
      <c r="L293" s="68" t="s">
        <v>4047</v>
      </c>
      <c r="M293" s="68" t="s">
        <v>5148</v>
      </c>
      <c r="N293" s="68" t="s">
        <v>93</v>
      </c>
      <c r="O293" s="68" t="s">
        <v>729</v>
      </c>
      <c r="P293" s="68" t="s">
        <v>730</v>
      </c>
      <c r="Q293" s="11"/>
      <c r="R293" s="58" t="s">
        <v>123</v>
      </c>
      <c r="S293" s="78"/>
      <c r="T293" s="79" t="s">
        <v>5130</v>
      </c>
      <c r="U293" s="78"/>
      <c r="V293" s="18" t="s">
        <v>731</v>
      </c>
      <c r="W293" s="20" t="s">
        <v>5120</v>
      </c>
      <c r="X293" s="15" t="s">
        <v>83</v>
      </c>
    </row>
    <row r="294" s="50" customFormat="1" ht="96" spans="2:24">
      <c r="B294" s="68" t="str">
        <f t="shared" si="11"/>
        <v>VehicleSetting_292</v>
      </c>
      <c r="C294" s="68" t="s">
        <v>5124</v>
      </c>
      <c r="D294" s="68"/>
      <c r="E294" s="68" t="s">
        <v>5125</v>
      </c>
      <c r="F294" s="68" t="s">
        <v>172</v>
      </c>
      <c r="G294" s="68"/>
      <c r="H294" s="68"/>
      <c r="I294" s="68"/>
      <c r="J294" s="68" t="s">
        <v>5149</v>
      </c>
      <c r="K294" s="68" t="s">
        <v>5135</v>
      </c>
      <c r="L294" s="68" t="s">
        <v>4050</v>
      </c>
      <c r="M294" s="68" t="s">
        <v>5150</v>
      </c>
      <c r="N294" s="68" t="s">
        <v>93</v>
      </c>
      <c r="O294" s="68" t="s">
        <v>729</v>
      </c>
      <c r="P294" s="68" t="s">
        <v>730</v>
      </c>
      <c r="Q294" s="11"/>
      <c r="R294" s="58" t="s">
        <v>123</v>
      </c>
      <c r="S294" s="78"/>
      <c r="T294" s="79" t="s">
        <v>5130</v>
      </c>
      <c r="U294" s="78"/>
      <c r="V294" s="18" t="s">
        <v>731</v>
      </c>
      <c r="W294" s="20" t="s">
        <v>5120</v>
      </c>
      <c r="X294" s="15" t="s">
        <v>83</v>
      </c>
    </row>
    <row r="295" s="50" customFormat="1" ht="38.25" spans="2:24">
      <c r="B295" s="68" t="str">
        <f t="shared" si="11"/>
        <v>VehicleSetting_293</v>
      </c>
      <c r="C295" s="68" t="s">
        <v>5124</v>
      </c>
      <c r="D295" s="68"/>
      <c r="E295" s="68" t="s">
        <v>5125</v>
      </c>
      <c r="F295" s="68" t="s">
        <v>172</v>
      </c>
      <c r="G295" s="68"/>
      <c r="H295" s="68"/>
      <c r="I295" s="68"/>
      <c r="J295" s="68" t="s">
        <v>5151</v>
      </c>
      <c r="K295" s="68" t="s">
        <v>5135</v>
      </c>
      <c r="L295" s="68" t="s">
        <v>2270</v>
      </c>
      <c r="M295" s="68" t="s">
        <v>919</v>
      </c>
      <c r="N295" s="68" t="s">
        <v>93</v>
      </c>
      <c r="O295" s="68" t="s">
        <v>729</v>
      </c>
      <c r="P295" s="68" t="s">
        <v>730</v>
      </c>
      <c r="Q295" s="11"/>
      <c r="R295" s="58" t="s">
        <v>123</v>
      </c>
      <c r="S295" s="78"/>
      <c r="T295" s="79" t="s">
        <v>5130</v>
      </c>
      <c r="U295" s="78"/>
      <c r="V295" s="18" t="s">
        <v>731</v>
      </c>
      <c r="W295" s="20" t="s">
        <v>5120</v>
      </c>
      <c r="X295" s="15" t="s">
        <v>83</v>
      </c>
    </row>
    <row r="296" s="50" customFormat="1" ht="48" spans="2:24">
      <c r="B296" s="68" t="str">
        <f t="shared" si="11"/>
        <v>VehicleSetting_294</v>
      </c>
      <c r="C296" s="68" t="s">
        <v>5152</v>
      </c>
      <c r="D296" s="68"/>
      <c r="E296" s="68" t="s">
        <v>5125</v>
      </c>
      <c r="F296" s="68" t="s">
        <v>172</v>
      </c>
      <c r="G296" s="68"/>
      <c r="H296" s="68"/>
      <c r="I296" s="68"/>
      <c r="J296" s="68" t="s">
        <v>5153</v>
      </c>
      <c r="K296" s="68" t="s">
        <v>5154</v>
      </c>
      <c r="L296" s="68" t="s">
        <v>5155</v>
      </c>
      <c r="M296" s="68" t="s">
        <v>5156</v>
      </c>
      <c r="N296" s="68" t="s">
        <v>93</v>
      </c>
      <c r="O296" s="68" t="s">
        <v>729</v>
      </c>
      <c r="P296" s="68" t="s">
        <v>730</v>
      </c>
      <c r="Q296" s="11"/>
      <c r="R296" s="58" t="s">
        <v>123</v>
      </c>
      <c r="S296" s="78"/>
      <c r="T296" s="79" t="s">
        <v>5130</v>
      </c>
      <c r="U296" s="78"/>
      <c r="V296" s="18" t="s">
        <v>731</v>
      </c>
      <c r="W296" s="20" t="s">
        <v>5120</v>
      </c>
      <c r="X296" s="15" t="s">
        <v>83</v>
      </c>
    </row>
    <row r="297" ht="153" spans="2:24">
      <c r="B297" s="15" t="str">
        <f t="shared" si="11"/>
        <v>VehicleSetting_295</v>
      </c>
      <c r="C297" s="15" t="s">
        <v>5152</v>
      </c>
      <c r="D297" s="15"/>
      <c r="E297" s="15" t="s">
        <v>5125</v>
      </c>
      <c r="F297" s="15" t="s">
        <v>172</v>
      </c>
      <c r="G297" s="15"/>
      <c r="H297" s="15"/>
      <c r="I297" s="15"/>
      <c r="J297" s="15" t="s">
        <v>5157</v>
      </c>
      <c r="K297" s="15" t="s">
        <v>5127</v>
      </c>
      <c r="L297" s="15" t="s">
        <v>5158</v>
      </c>
      <c r="M297" s="15" t="s">
        <v>5159</v>
      </c>
      <c r="N297" s="7" t="s">
        <v>97</v>
      </c>
      <c r="O297" s="15" t="s">
        <v>729</v>
      </c>
      <c r="P297" s="15" t="s">
        <v>730</v>
      </c>
      <c r="Q297" s="11"/>
      <c r="R297" s="58" t="s">
        <v>117</v>
      </c>
      <c r="S297" s="77"/>
      <c r="T297" s="77"/>
      <c r="U297" s="77"/>
      <c r="V297" s="18" t="s">
        <v>731</v>
      </c>
      <c r="W297" s="20" t="s">
        <v>5120</v>
      </c>
      <c r="X297" s="15" t="s">
        <v>83</v>
      </c>
    </row>
    <row r="298" ht="191.25" spans="2:24">
      <c r="B298" s="15" t="str">
        <f t="shared" si="11"/>
        <v>VehicleSetting_296</v>
      </c>
      <c r="C298" s="15" t="s">
        <v>5152</v>
      </c>
      <c r="D298" s="15"/>
      <c r="E298" s="15" t="s">
        <v>5125</v>
      </c>
      <c r="F298" s="15" t="s">
        <v>172</v>
      </c>
      <c r="G298" s="15"/>
      <c r="H298" s="15"/>
      <c r="I298" s="15"/>
      <c r="J298" s="15" t="s">
        <v>5160</v>
      </c>
      <c r="K298" s="15" t="s">
        <v>5127</v>
      </c>
      <c r="L298" s="15" t="s">
        <v>5161</v>
      </c>
      <c r="M298" s="15" t="s">
        <v>5162</v>
      </c>
      <c r="N298" s="7" t="s">
        <v>97</v>
      </c>
      <c r="O298" s="15" t="s">
        <v>729</v>
      </c>
      <c r="P298" s="15" t="s">
        <v>730</v>
      </c>
      <c r="Q298" s="11"/>
      <c r="R298" s="58" t="s">
        <v>117</v>
      </c>
      <c r="S298" s="77"/>
      <c r="T298" s="77"/>
      <c r="U298" s="77"/>
      <c r="V298" s="18" t="s">
        <v>731</v>
      </c>
      <c r="W298" s="20" t="s">
        <v>5120</v>
      </c>
      <c r="X298" s="15" t="s">
        <v>83</v>
      </c>
    </row>
    <row r="299" ht="139.5" spans="2:24">
      <c r="B299" s="15" t="str">
        <f t="shared" si="11"/>
        <v>VehicleSetting_297</v>
      </c>
      <c r="C299" s="15" t="s">
        <v>5152</v>
      </c>
      <c r="D299" s="15"/>
      <c r="E299" s="15" t="s">
        <v>5125</v>
      </c>
      <c r="F299" s="15" t="s">
        <v>172</v>
      </c>
      <c r="G299" s="15"/>
      <c r="H299" s="15"/>
      <c r="I299" s="15"/>
      <c r="J299" s="15" t="s">
        <v>5163</v>
      </c>
      <c r="K299" s="15" t="s">
        <v>5164</v>
      </c>
      <c r="L299" s="15" t="s">
        <v>5165</v>
      </c>
      <c r="M299" s="15" t="s">
        <v>5166</v>
      </c>
      <c r="N299" s="15" t="s">
        <v>95</v>
      </c>
      <c r="O299" s="15" t="s">
        <v>729</v>
      </c>
      <c r="P299" s="15" t="s">
        <v>730</v>
      </c>
      <c r="Q299" s="11"/>
      <c r="R299" s="58" t="s">
        <v>117</v>
      </c>
      <c r="S299" s="77"/>
      <c r="T299" s="77"/>
      <c r="U299" s="77"/>
      <c r="V299" s="18" t="s">
        <v>731</v>
      </c>
      <c r="W299" s="20" t="s">
        <v>5120</v>
      </c>
      <c r="X299" s="15" t="s">
        <v>83</v>
      </c>
    </row>
    <row r="300" ht="139.5" spans="2:24">
      <c r="B300" s="15" t="str">
        <f t="shared" si="11"/>
        <v>VehicleSetting_298</v>
      </c>
      <c r="C300" s="15" t="s">
        <v>5152</v>
      </c>
      <c r="D300" s="15"/>
      <c r="E300" s="15" t="s">
        <v>5125</v>
      </c>
      <c r="F300" s="15" t="s">
        <v>172</v>
      </c>
      <c r="G300" s="15"/>
      <c r="H300" s="15"/>
      <c r="I300" s="15"/>
      <c r="J300" s="15" t="s">
        <v>5167</v>
      </c>
      <c r="K300" s="15" t="s">
        <v>5164</v>
      </c>
      <c r="L300" s="15" t="s">
        <v>5168</v>
      </c>
      <c r="M300" s="15" t="s">
        <v>5169</v>
      </c>
      <c r="N300" s="15" t="s">
        <v>95</v>
      </c>
      <c r="O300" s="15" t="s">
        <v>729</v>
      </c>
      <c r="P300" s="15" t="s">
        <v>730</v>
      </c>
      <c r="Q300" s="11"/>
      <c r="R300" s="58" t="s">
        <v>117</v>
      </c>
      <c r="S300" s="77"/>
      <c r="T300" s="77"/>
      <c r="U300" s="77"/>
      <c r="V300" s="18" t="s">
        <v>731</v>
      </c>
      <c r="W300" s="20" t="s">
        <v>5120</v>
      </c>
      <c r="X300" s="15" t="s">
        <v>83</v>
      </c>
    </row>
    <row r="301" ht="102" spans="2:24">
      <c r="B301" s="15" t="str">
        <f t="shared" si="11"/>
        <v>VehicleSetting_299</v>
      </c>
      <c r="C301" s="15" t="s">
        <v>5152</v>
      </c>
      <c r="D301" s="15"/>
      <c r="E301" s="15" t="s">
        <v>5125</v>
      </c>
      <c r="F301" s="15" t="s">
        <v>172</v>
      </c>
      <c r="G301" s="15"/>
      <c r="H301" s="15"/>
      <c r="I301" s="15"/>
      <c r="J301" s="15" t="s">
        <v>5170</v>
      </c>
      <c r="K301" s="15" t="s">
        <v>5164</v>
      </c>
      <c r="L301" s="15" t="s">
        <v>5171</v>
      </c>
      <c r="M301" s="15" t="s">
        <v>5148</v>
      </c>
      <c r="N301" s="15" t="s">
        <v>95</v>
      </c>
      <c r="O301" s="15" t="s">
        <v>729</v>
      </c>
      <c r="P301" s="15" t="s">
        <v>730</v>
      </c>
      <c r="Q301" s="11"/>
      <c r="R301" s="58" t="s">
        <v>117</v>
      </c>
      <c r="S301" s="77"/>
      <c r="T301" s="77"/>
      <c r="U301" s="77"/>
      <c r="V301" s="18" t="s">
        <v>731</v>
      </c>
      <c r="W301" s="20" t="s">
        <v>5120</v>
      </c>
      <c r="X301" s="15" t="s">
        <v>83</v>
      </c>
    </row>
    <row r="302" ht="102" spans="2:24">
      <c r="B302" s="15" t="str">
        <f t="shared" si="11"/>
        <v>VehicleSetting_300</v>
      </c>
      <c r="C302" s="15" t="s">
        <v>5152</v>
      </c>
      <c r="D302" s="15"/>
      <c r="E302" s="15" t="s">
        <v>5125</v>
      </c>
      <c r="F302" s="15" t="s">
        <v>172</v>
      </c>
      <c r="G302" s="15"/>
      <c r="H302" s="15"/>
      <c r="I302" s="15"/>
      <c r="J302" s="15" t="s">
        <v>5172</v>
      </c>
      <c r="K302" s="15" t="s">
        <v>5164</v>
      </c>
      <c r="L302" s="15" t="s">
        <v>5173</v>
      </c>
      <c r="M302" s="15" t="s">
        <v>5150</v>
      </c>
      <c r="N302" s="15" t="s">
        <v>95</v>
      </c>
      <c r="O302" s="15" t="s">
        <v>729</v>
      </c>
      <c r="P302" s="15" t="s">
        <v>730</v>
      </c>
      <c r="Q302" s="11"/>
      <c r="R302" s="58" t="s">
        <v>117</v>
      </c>
      <c r="S302" s="77"/>
      <c r="T302" s="77"/>
      <c r="U302" s="77"/>
      <c r="V302" s="18" t="s">
        <v>731</v>
      </c>
      <c r="W302" s="20" t="s">
        <v>5120</v>
      </c>
      <c r="X302" s="15" t="s">
        <v>83</v>
      </c>
    </row>
    <row r="303" ht="38.25" spans="2:24">
      <c r="B303" s="15" t="str">
        <f t="shared" si="11"/>
        <v>VehicleSetting_301</v>
      </c>
      <c r="C303" s="15" t="s">
        <v>5152</v>
      </c>
      <c r="D303" s="15"/>
      <c r="E303" s="15" t="s">
        <v>5125</v>
      </c>
      <c r="F303" s="15" t="s">
        <v>172</v>
      </c>
      <c r="G303" s="15"/>
      <c r="H303" s="15"/>
      <c r="I303" s="15"/>
      <c r="J303" s="15" t="s">
        <v>5174</v>
      </c>
      <c r="K303" s="15" t="s">
        <v>5164</v>
      </c>
      <c r="L303" s="15" t="s">
        <v>5175</v>
      </c>
      <c r="M303" s="15" t="s">
        <v>919</v>
      </c>
      <c r="N303" s="15" t="s">
        <v>97</v>
      </c>
      <c r="O303" s="15" t="s">
        <v>729</v>
      </c>
      <c r="P303" s="15" t="s">
        <v>730</v>
      </c>
      <c r="Q303" s="11"/>
      <c r="R303" s="58" t="s">
        <v>117</v>
      </c>
      <c r="S303" s="77"/>
      <c r="T303" s="77"/>
      <c r="U303" s="77"/>
      <c r="V303" s="18" t="s">
        <v>731</v>
      </c>
      <c r="W303" s="20" t="s">
        <v>5120</v>
      </c>
      <c r="X303" s="15" t="s">
        <v>83</v>
      </c>
    </row>
    <row r="304" ht="51" spans="2:24">
      <c r="B304" s="15" t="str">
        <f t="shared" si="11"/>
        <v>VehicleSetting_302</v>
      </c>
      <c r="C304" s="15" t="s">
        <v>5152</v>
      </c>
      <c r="D304" s="15"/>
      <c r="E304" s="15" t="s">
        <v>5125</v>
      </c>
      <c r="F304" s="15" t="s">
        <v>172</v>
      </c>
      <c r="G304" s="15"/>
      <c r="H304" s="15"/>
      <c r="I304" s="15"/>
      <c r="J304" s="15" t="s">
        <v>5176</v>
      </c>
      <c r="K304" s="15" t="s">
        <v>5177</v>
      </c>
      <c r="L304" s="15" t="s">
        <v>5178</v>
      </c>
      <c r="M304" s="15" t="s">
        <v>5179</v>
      </c>
      <c r="N304" s="15" t="s">
        <v>97</v>
      </c>
      <c r="O304" s="15" t="s">
        <v>729</v>
      </c>
      <c r="P304" s="15" t="s">
        <v>730</v>
      </c>
      <c r="Q304" s="11"/>
      <c r="R304" s="58" t="s">
        <v>117</v>
      </c>
      <c r="S304" s="77"/>
      <c r="T304" s="79"/>
      <c r="U304" s="79"/>
      <c r="V304" s="18" t="s">
        <v>731</v>
      </c>
      <c r="W304" s="20" t="s">
        <v>5120</v>
      </c>
      <c r="X304" s="15" t="s">
        <v>83</v>
      </c>
    </row>
    <row r="305" ht="50.25" spans="2:24">
      <c r="B305" s="15" t="str">
        <f t="shared" si="11"/>
        <v>VehicleSetting_303</v>
      </c>
      <c r="C305" s="15" t="s">
        <v>5152</v>
      </c>
      <c r="D305" s="15"/>
      <c r="E305" s="15" t="s">
        <v>5125</v>
      </c>
      <c r="F305" s="15" t="s">
        <v>172</v>
      </c>
      <c r="G305" s="15"/>
      <c r="H305" s="15"/>
      <c r="I305" s="15"/>
      <c r="J305" s="15" t="s">
        <v>5180</v>
      </c>
      <c r="K305" s="15" t="s">
        <v>5164</v>
      </c>
      <c r="L305" s="15" t="s">
        <v>5181</v>
      </c>
      <c r="M305" s="15" t="s">
        <v>5182</v>
      </c>
      <c r="N305" s="15" t="s">
        <v>97</v>
      </c>
      <c r="O305" s="15" t="s">
        <v>729</v>
      </c>
      <c r="P305" s="15" t="s">
        <v>730</v>
      </c>
      <c r="Q305" s="11"/>
      <c r="R305" s="58" t="s">
        <v>117</v>
      </c>
      <c r="S305" s="77"/>
      <c r="T305" s="77"/>
      <c r="U305" s="77"/>
      <c r="V305" s="18" t="s">
        <v>731</v>
      </c>
      <c r="W305" s="20" t="s">
        <v>5120</v>
      </c>
      <c r="X305" s="15" t="s">
        <v>83</v>
      </c>
    </row>
    <row r="306" ht="38.25" spans="2:24">
      <c r="B306" s="15" t="str">
        <f t="shared" si="11"/>
        <v>VehicleSetting_304</v>
      </c>
      <c r="C306" s="15" t="s">
        <v>5152</v>
      </c>
      <c r="D306" s="15"/>
      <c r="E306" s="15" t="s">
        <v>5125</v>
      </c>
      <c r="F306" s="15" t="s">
        <v>172</v>
      </c>
      <c r="G306" s="15"/>
      <c r="H306" s="15"/>
      <c r="I306" s="15"/>
      <c r="J306" s="15" t="s">
        <v>5183</v>
      </c>
      <c r="K306" s="15" t="s">
        <v>5164</v>
      </c>
      <c r="L306" s="15" t="s">
        <v>5184</v>
      </c>
      <c r="M306" s="15" t="s">
        <v>5185</v>
      </c>
      <c r="N306" s="15" t="s">
        <v>97</v>
      </c>
      <c r="O306" s="15" t="s">
        <v>729</v>
      </c>
      <c r="P306" s="15" t="s">
        <v>730</v>
      </c>
      <c r="Q306" s="11"/>
      <c r="R306" s="58" t="s">
        <v>117</v>
      </c>
      <c r="S306" s="77"/>
      <c r="T306" s="77"/>
      <c r="U306" s="77"/>
      <c r="V306" s="18" t="s">
        <v>731</v>
      </c>
      <c r="W306" s="20" t="s">
        <v>5120</v>
      </c>
      <c r="X306" s="15" t="s">
        <v>83</v>
      </c>
    </row>
    <row r="307" ht="38.25" spans="2:24">
      <c r="B307" s="15" t="str">
        <f t="shared" si="11"/>
        <v>VehicleSetting_305</v>
      </c>
      <c r="C307" s="15" t="s">
        <v>5152</v>
      </c>
      <c r="D307" s="15"/>
      <c r="E307" s="15" t="s">
        <v>5125</v>
      </c>
      <c r="F307" s="15" t="s">
        <v>172</v>
      </c>
      <c r="G307" s="15"/>
      <c r="H307" s="15"/>
      <c r="I307" s="15"/>
      <c r="J307" s="15" t="s">
        <v>5186</v>
      </c>
      <c r="K307" s="15" t="s">
        <v>5164</v>
      </c>
      <c r="L307" s="15" t="s">
        <v>5187</v>
      </c>
      <c r="M307" s="15" t="s">
        <v>5188</v>
      </c>
      <c r="N307" s="15" t="s">
        <v>97</v>
      </c>
      <c r="O307" s="15" t="s">
        <v>729</v>
      </c>
      <c r="P307" s="15" t="s">
        <v>730</v>
      </c>
      <c r="Q307" s="11"/>
      <c r="R307" s="58" t="s">
        <v>117</v>
      </c>
      <c r="S307" s="77"/>
      <c r="T307" s="77"/>
      <c r="U307" s="77"/>
      <c r="V307" s="18" t="s">
        <v>731</v>
      </c>
      <c r="W307" s="20" t="s">
        <v>5120</v>
      </c>
      <c r="X307" s="15" t="s">
        <v>83</v>
      </c>
    </row>
    <row r="308" ht="102" spans="2:24">
      <c r="B308" s="15" t="str">
        <f t="shared" si="11"/>
        <v>VehicleSetting_306</v>
      </c>
      <c r="C308" s="15" t="s">
        <v>5189</v>
      </c>
      <c r="D308" s="15"/>
      <c r="E308" s="15" t="s">
        <v>5125</v>
      </c>
      <c r="F308" s="15" t="s">
        <v>172</v>
      </c>
      <c r="G308" s="15"/>
      <c r="H308" s="15"/>
      <c r="I308" s="15"/>
      <c r="J308" s="15" t="s">
        <v>5190</v>
      </c>
      <c r="K308" s="15" t="s">
        <v>5127</v>
      </c>
      <c r="L308" s="15" t="s">
        <v>5191</v>
      </c>
      <c r="M308" s="15" t="s">
        <v>5192</v>
      </c>
      <c r="N308" s="15" t="s">
        <v>97</v>
      </c>
      <c r="O308" s="15" t="s">
        <v>729</v>
      </c>
      <c r="P308" s="15" t="s">
        <v>730</v>
      </c>
      <c r="Q308" s="11"/>
      <c r="R308" s="58" t="s">
        <v>117</v>
      </c>
      <c r="S308" s="77"/>
      <c r="T308" s="77"/>
      <c r="U308" s="77"/>
      <c r="V308" s="18" t="s">
        <v>731</v>
      </c>
      <c r="W308" s="20" t="s">
        <v>5120</v>
      </c>
      <c r="X308" s="15" t="s">
        <v>83</v>
      </c>
    </row>
    <row r="309" ht="102" spans="2:24">
      <c r="B309" s="15" t="str">
        <f t="shared" si="11"/>
        <v>VehicleSetting_307</v>
      </c>
      <c r="C309" s="15" t="s">
        <v>5189</v>
      </c>
      <c r="D309" s="15"/>
      <c r="E309" s="15" t="s">
        <v>5125</v>
      </c>
      <c r="F309" s="15" t="s">
        <v>172</v>
      </c>
      <c r="G309" s="15"/>
      <c r="H309" s="15"/>
      <c r="I309" s="15"/>
      <c r="J309" s="15" t="s">
        <v>5193</v>
      </c>
      <c r="K309" s="15" t="s">
        <v>5127</v>
      </c>
      <c r="L309" s="15" t="s">
        <v>5194</v>
      </c>
      <c r="M309" s="15" t="s">
        <v>5195</v>
      </c>
      <c r="N309" s="15" t="s">
        <v>97</v>
      </c>
      <c r="O309" s="15" t="s">
        <v>729</v>
      </c>
      <c r="P309" s="15" t="s">
        <v>730</v>
      </c>
      <c r="Q309" s="11"/>
      <c r="R309" s="58" t="s">
        <v>117</v>
      </c>
      <c r="S309" s="77"/>
      <c r="T309" s="77"/>
      <c r="U309" s="77"/>
      <c r="V309" s="18" t="s">
        <v>731</v>
      </c>
      <c r="W309" s="20" t="s">
        <v>5120</v>
      </c>
      <c r="X309" s="15" t="s">
        <v>83</v>
      </c>
    </row>
    <row r="310" ht="50.25" spans="2:24">
      <c r="B310" s="15" t="str">
        <f t="shared" si="11"/>
        <v>VehicleSetting_308</v>
      </c>
      <c r="C310" s="15" t="s">
        <v>5189</v>
      </c>
      <c r="D310" s="15"/>
      <c r="E310" s="15" t="s">
        <v>5125</v>
      </c>
      <c r="F310" s="15" t="s">
        <v>172</v>
      </c>
      <c r="G310" s="15"/>
      <c r="H310" s="15"/>
      <c r="I310" s="15"/>
      <c r="J310" s="15" t="s">
        <v>5196</v>
      </c>
      <c r="K310" s="15" t="s">
        <v>5197</v>
      </c>
      <c r="L310" s="15" t="s">
        <v>5198</v>
      </c>
      <c r="M310" s="15" t="s">
        <v>5199</v>
      </c>
      <c r="N310" s="15" t="s">
        <v>97</v>
      </c>
      <c r="O310" s="15" t="s">
        <v>729</v>
      </c>
      <c r="P310" s="15" t="s">
        <v>730</v>
      </c>
      <c r="Q310" s="11"/>
      <c r="R310" s="58" t="s">
        <v>117</v>
      </c>
      <c r="S310" s="77"/>
      <c r="T310" s="77"/>
      <c r="U310" s="77"/>
      <c r="V310" s="18" t="s">
        <v>731</v>
      </c>
      <c r="W310" s="20" t="s">
        <v>5120</v>
      </c>
      <c r="X310" s="15" t="s">
        <v>83</v>
      </c>
    </row>
    <row r="311" ht="38.25" spans="2:24">
      <c r="B311" s="15" t="str">
        <f t="shared" si="11"/>
        <v>VehicleSetting_309</v>
      </c>
      <c r="C311" s="15" t="s">
        <v>5189</v>
      </c>
      <c r="D311" s="15"/>
      <c r="E311" s="15" t="s">
        <v>5125</v>
      </c>
      <c r="F311" s="15" t="s">
        <v>172</v>
      </c>
      <c r="G311" s="15"/>
      <c r="H311" s="15"/>
      <c r="I311" s="15"/>
      <c r="J311" s="15" t="s">
        <v>5200</v>
      </c>
      <c r="K311" s="15" t="s">
        <v>5197</v>
      </c>
      <c r="L311" s="15" t="s">
        <v>5201</v>
      </c>
      <c r="M311" s="15" t="s">
        <v>5202</v>
      </c>
      <c r="N311" s="15" t="s">
        <v>97</v>
      </c>
      <c r="O311" s="15" t="s">
        <v>729</v>
      </c>
      <c r="P311" s="15" t="s">
        <v>730</v>
      </c>
      <c r="Q311" s="11"/>
      <c r="R311" s="58" t="s">
        <v>117</v>
      </c>
      <c r="S311" s="77"/>
      <c r="T311" s="77"/>
      <c r="U311" s="77"/>
      <c r="V311" s="18" t="s">
        <v>731</v>
      </c>
      <c r="W311" s="20" t="s">
        <v>5120</v>
      </c>
      <c r="X311" s="15" t="s">
        <v>83</v>
      </c>
    </row>
    <row r="312" ht="38.25" spans="2:24">
      <c r="B312" s="15" t="str">
        <f t="shared" si="11"/>
        <v>VehicleSetting_310</v>
      </c>
      <c r="C312" s="15" t="s">
        <v>5189</v>
      </c>
      <c r="D312" s="15"/>
      <c r="E312" s="15" t="s">
        <v>5125</v>
      </c>
      <c r="F312" s="15" t="s">
        <v>172</v>
      </c>
      <c r="G312" s="15"/>
      <c r="H312" s="15"/>
      <c r="I312" s="15"/>
      <c r="J312" s="15" t="s">
        <v>5203</v>
      </c>
      <c r="K312" s="15" t="s">
        <v>5197</v>
      </c>
      <c r="L312" s="15" t="s">
        <v>5204</v>
      </c>
      <c r="M312" s="15" t="s">
        <v>5205</v>
      </c>
      <c r="N312" s="15" t="s">
        <v>97</v>
      </c>
      <c r="O312" s="15" t="s">
        <v>729</v>
      </c>
      <c r="P312" s="15" t="s">
        <v>730</v>
      </c>
      <c r="Q312" s="11"/>
      <c r="R312" s="58" t="s">
        <v>117</v>
      </c>
      <c r="S312" s="77"/>
      <c r="T312" s="77"/>
      <c r="U312" s="77"/>
      <c r="V312" s="18" t="s">
        <v>731</v>
      </c>
      <c r="W312" s="20" t="s">
        <v>5120</v>
      </c>
      <c r="X312" s="15" t="s">
        <v>83</v>
      </c>
    </row>
    <row r="313" ht="38.25" spans="2:24">
      <c r="B313" s="15" t="str">
        <f t="shared" si="11"/>
        <v>VehicleSetting_311</v>
      </c>
      <c r="C313" s="15" t="s">
        <v>5189</v>
      </c>
      <c r="D313" s="15"/>
      <c r="E313" s="15" t="s">
        <v>5125</v>
      </c>
      <c r="F313" s="15" t="s">
        <v>172</v>
      </c>
      <c r="G313" s="15"/>
      <c r="H313" s="15"/>
      <c r="I313" s="15"/>
      <c r="J313" s="15" t="s">
        <v>5206</v>
      </c>
      <c r="K313" s="15" t="s">
        <v>5197</v>
      </c>
      <c r="L313" s="15" t="s">
        <v>5207</v>
      </c>
      <c r="M313" s="15" t="s">
        <v>5208</v>
      </c>
      <c r="N313" s="15" t="s">
        <v>95</v>
      </c>
      <c r="O313" s="15" t="s">
        <v>729</v>
      </c>
      <c r="P313" s="15" t="s">
        <v>730</v>
      </c>
      <c r="Q313" s="11"/>
      <c r="R313" s="58" t="s">
        <v>117</v>
      </c>
      <c r="S313" s="77"/>
      <c r="T313" s="79"/>
      <c r="U313" s="79"/>
      <c r="V313" s="18" t="s">
        <v>731</v>
      </c>
      <c r="W313" s="20" t="s">
        <v>5120</v>
      </c>
      <c r="X313" s="15" t="s">
        <v>83</v>
      </c>
    </row>
    <row r="314" ht="114.75" spans="2:24">
      <c r="B314" s="15" t="str">
        <f t="shared" si="11"/>
        <v>VehicleSetting_312</v>
      </c>
      <c r="C314" s="15" t="s">
        <v>5189</v>
      </c>
      <c r="D314" s="15"/>
      <c r="E314" s="15" t="s">
        <v>5125</v>
      </c>
      <c r="F314" s="15" t="s">
        <v>172</v>
      </c>
      <c r="G314" s="15"/>
      <c r="H314" s="15"/>
      <c r="I314" s="15"/>
      <c r="J314" s="15" t="s">
        <v>5209</v>
      </c>
      <c r="K314" s="15" t="s">
        <v>5197</v>
      </c>
      <c r="L314" s="15" t="s">
        <v>5210</v>
      </c>
      <c r="M314" s="15" t="s">
        <v>5211</v>
      </c>
      <c r="N314" s="15" t="s">
        <v>95</v>
      </c>
      <c r="O314" s="15" t="s">
        <v>729</v>
      </c>
      <c r="P314" s="15" t="s">
        <v>730</v>
      </c>
      <c r="Q314" s="11"/>
      <c r="R314" s="58" t="s">
        <v>117</v>
      </c>
      <c r="S314" s="77"/>
      <c r="T314" s="77"/>
      <c r="U314" s="77"/>
      <c r="V314" s="18" t="s">
        <v>731</v>
      </c>
      <c r="W314" s="20" t="s">
        <v>5120</v>
      </c>
      <c r="X314" s="15" t="s">
        <v>83</v>
      </c>
    </row>
    <row r="315" ht="63.75" spans="2:24">
      <c r="B315" s="15" t="str">
        <f t="shared" si="11"/>
        <v>VehicleSetting_313</v>
      </c>
      <c r="C315" s="15" t="s">
        <v>5189</v>
      </c>
      <c r="D315" s="15"/>
      <c r="E315" s="15" t="s">
        <v>5125</v>
      </c>
      <c r="F315" s="15" t="s">
        <v>172</v>
      </c>
      <c r="G315" s="15"/>
      <c r="H315" s="15"/>
      <c r="I315" s="15"/>
      <c r="J315" s="15" t="s">
        <v>5212</v>
      </c>
      <c r="K315" s="15" t="s">
        <v>5197</v>
      </c>
      <c r="L315" s="15" t="s">
        <v>5213</v>
      </c>
      <c r="M315" s="15" t="s">
        <v>5214</v>
      </c>
      <c r="N315" s="15" t="s">
        <v>95</v>
      </c>
      <c r="O315" s="15" t="s">
        <v>729</v>
      </c>
      <c r="P315" s="15" t="s">
        <v>730</v>
      </c>
      <c r="Q315" s="11"/>
      <c r="R315" s="58" t="s">
        <v>117</v>
      </c>
      <c r="S315" s="77"/>
      <c r="T315" s="77"/>
      <c r="U315" s="77"/>
      <c r="V315" s="18" t="s">
        <v>731</v>
      </c>
      <c r="W315" s="20" t="s">
        <v>5120</v>
      </c>
      <c r="X315" s="15" t="s">
        <v>83</v>
      </c>
    </row>
    <row r="316" ht="114.75" spans="2:24">
      <c r="B316" s="15" t="str">
        <f t="shared" si="11"/>
        <v>VehicleSetting_314</v>
      </c>
      <c r="C316" s="15" t="s">
        <v>5189</v>
      </c>
      <c r="D316" s="15"/>
      <c r="E316" s="15" t="s">
        <v>5125</v>
      </c>
      <c r="F316" s="15" t="s">
        <v>172</v>
      </c>
      <c r="G316" s="15"/>
      <c r="H316" s="15"/>
      <c r="I316" s="15"/>
      <c r="J316" s="15" t="s">
        <v>5215</v>
      </c>
      <c r="K316" s="15" t="s">
        <v>5197</v>
      </c>
      <c r="L316" s="15" t="s">
        <v>5216</v>
      </c>
      <c r="M316" s="15" t="s">
        <v>5217</v>
      </c>
      <c r="N316" s="15" t="s">
        <v>95</v>
      </c>
      <c r="O316" s="15" t="s">
        <v>729</v>
      </c>
      <c r="P316" s="15" t="s">
        <v>730</v>
      </c>
      <c r="Q316" s="11"/>
      <c r="R316" s="58" t="s">
        <v>117</v>
      </c>
      <c r="S316" s="77"/>
      <c r="T316" s="77"/>
      <c r="U316" s="77"/>
      <c r="V316" s="18" t="s">
        <v>731</v>
      </c>
      <c r="W316" s="20" t="s">
        <v>5120</v>
      </c>
      <c r="X316" s="15" t="s">
        <v>83</v>
      </c>
    </row>
    <row r="317" ht="63.75" spans="2:24">
      <c r="B317" s="15" t="str">
        <f t="shared" si="11"/>
        <v>VehicleSetting_315</v>
      </c>
      <c r="C317" s="15" t="s">
        <v>5189</v>
      </c>
      <c r="D317" s="15"/>
      <c r="E317" s="15" t="s">
        <v>5125</v>
      </c>
      <c r="F317" s="15" t="s">
        <v>172</v>
      </c>
      <c r="G317" s="15"/>
      <c r="H317" s="15"/>
      <c r="I317" s="15"/>
      <c r="J317" s="15" t="s">
        <v>5218</v>
      </c>
      <c r="K317" s="15" t="s">
        <v>5197</v>
      </c>
      <c r="L317" s="15" t="s">
        <v>5219</v>
      </c>
      <c r="M317" s="15" t="s">
        <v>5220</v>
      </c>
      <c r="N317" s="15" t="s">
        <v>95</v>
      </c>
      <c r="O317" s="15" t="s">
        <v>729</v>
      </c>
      <c r="P317" s="15" t="s">
        <v>730</v>
      </c>
      <c r="Q317" s="11"/>
      <c r="R317" s="58" t="s">
        <v>117</v>
      </c>
      <c r="S317" s="77"/>
      <c r="T317" s="77"/>
      <c r="U317" s="77"/>
      <c r="V317" s="18" t="s">
        <v>731</v>
      </c>
      <c r="W317" s="20" t="s">
        <v>5120</v>
      </c>
      <c r="X317" s="15" t="s">
        <v>83</v>
      </c>
    </row>
    <row r="318" ht="114.75" spans="2:24">
      <c r="B318" s="15" t="str">
        <f t="shared" si="11"/>
        <v>VehicleSetting_316</v>
      </c>
      <c r="C318" s="15" t="s">
        <v>5189</v>
      </c>
      <c r="D318" s="15"/>
      <c r="E318" s="15" t="s">
        <v>5125</v>
      </c>
      <c r="F318" s="15" t="s">
        <v>172</v>
      </c>
      <c r="G318" s="15"/>
      <c r="H318" s="15"/>
      <c r="I318" s="15"/>
      <c r="J318" s="15" t="s">
        <v>5221</v>
      </c>
      <c r="K318" s="15" t="s">
        <v>5197</v>
      </c>
      <c r="L318" s="15" t="s">
        <v>5222</v>
      </c>
      <c r="M318" s="15" t="s">
        <v>5223</v>
      </c>
      <c r="N318" s="15" t="s">
        <v>95</v>
      </c>
      <c r="O318" s="15" t="s">
        <v>729</v>
      </c>
      <c r="P318" s="15" t="s">
        <v>730</v>
      </c>
      <c r="Q318" s="11"/>
      <c r="R318" s="58" t="s">
        <v>117</v>
      </c>
      <c r="S318" s="77"/>
      <c r="T318" s="77"/>
      <c r="U318" s="77"/>
      <c r="V318" s="18" t="s">
        <v>731</v>
      </c>
      <c r="W318" s="20" t="s">
        <v>5120</v>
      </c>
      <c r="X318" s="15" t="s">
        <v>83</v>
      </c>
    </row>
    <row r="319" ht="63.75" spans="2:24">
      <c r="B319" s="15" t="str">
        <f t="shared" si="11"/>
        <v>VehicleSetting_317</v>
      </c>
      <c r="C319" s="15" t="s">
        <v>5189</v>
      </c>
      <c r="D319" s="15"/>
      <c r="E319" s="15" t="s">
        <v>5125</v>
      </c>
      <c r="F319" s="15" t="s">
        <v>172</v>
      </c>
      <c r="G319" s="15"/>
      <c r="H319" s="15"/>
      <c r="I319" s="15"/>
      <c r="J319" s="15" t="s">
        <v>5224</v>
      </c>
      <c r="K319" s="15" t="s">
        <v>5197</v>
      </c>
      <c r="L319" s="15" t="s">
        <v>5225</v>
      </c>
      <c r="M319" s="15" t="s">
        <v>5226</v>
      </c>
      <c r="N319" s="15" t="s">
        <v>95</v>
      </c>
      <c r="O319" s="15" t="s">
        <v>729</v>
      </c>
      <c r="P319" s="15" t="s">
        <v>730</v>
      </c>
      <c r="Q319" s="11"/>
      <c r="R319" s="58" t="s">
        <v>117</v>
      </c>
      <c r="S319" s="77"/>
      <c r="T319" s="77"/>
      <c r="U319" s="77"/>
      <c r="V319" s="18" t="s">
        <v>731</v>
      </c>
      <c r="W319" s="20" t="s">
        <v>5120</v>
      </c>
      <c r="X319" s="15" t="s">
        <v>83</v>
      </c>
    </row>
    <row r="320" ht="114.75" spans="2:24">
      <c r="B320" s="15" t="str">
        <f t="shared" si="11"/>
        <v>VehicleSetting_318</v>
      </c>
      <c r="C320" s="15" t="s">
        <v>5189</v>
      </c>
      <c r="D320" s="15"/>
      <c r="E320" s="15" t="s">
        <v>5125</v>
      </c>
      <c r="F320" s="15" t="s">
        <v>172</v>
      </c>
      <c r="G320" s="15"/>
      <c r="H320" s="15"/>
      <c r="I320" s="15"/>
      <c r="J320" s="15" t="s">
        <v>5227</v>
      </c>
      <c r="K320" s="15" t="s">
        <v>5197</v>
      </c>
      <c r="L320" s="15" t="s">
        <v>5228</v>
      </c>
      <c r="M320" s="15" t="s">
        <v>5229</v>
      </c>
      <c r="N320" s="15" t="s">
        <v>95</v>
      </c>
      <c r="O320" s="15" t="s">
        <v>729</v>
      </c>
      <c r="P320" s="15" t="s">
        <v>730</v>
      </c>
      <c r="Q320" s="11"/>
      <c r="R320" s="58" t="s">
        <v>117</v>
      </c>
      <c r="S320" s="77"/>
      <c r="T320" s="77"/>
      <c r="U320" s="77"/>
      <c r="V320" s="18" t="s">
        <v>731</v>
      </c>
      <c r="W320" s="20" t="s">
        <v>5120</v>
      </c>
      <c r="X320" s="15" t="s">
        <v>83</v>
      </c>
    </row>
    <row r="321" ht="63.75" spans="2:24">
      <c r="B321" s="15" t="str">
        <f t="shared" si="11"/>
        <v>VehicleSetting_319</v>
      </c>
      <c r="C321" s="15" t="s">
        <v>5189</v>
      </c>
      <c r="D321" s="15"/>
      <c r="E321" s="15" t="s">
        <v>5125</v>
      </c>
      <c r="F321" s="15" t="s">
        <v>172</v>
      </c>
      <c r="G321" s="15"/>
      <c r="H321" s="15"/>
      <c r="I321" s="15"/>
      <c r="J321" s="15" t="s">
        <v>5230</v>
      </c>
      <c r="K321" s="15" t="s">
        <v>5197</v>
      </c>
      <c r="L321" s="15" t="s">
        <v>5231</v>
      </c>
      <c r="M321" s="15" t="s">
        <v>5232</v>
      </c>
      <c r="N321" s="15" t="s">
        <v>95</v>
      </c>
      <c r="O321" s="15" t="s">
        <v>729</v>
      </c>
      <c r="P321" s="15" t="s">
        <v>730</v>
      </c>
      <c r="Q321" s="11"/>
      <c r="R321" s="58" t="s">
        <v>117</v>
      </c>
      <c r="S321" s="77"/>
      <c r="T321" s="77"/>
      <c r="U321" s="77"/>
      <c r="V321" s="18" t="s">
        <v>731</v>
      </c>
      <c r="W321" s="20" t="s">
        <v>5120</v>
      </c>
      <c r="X321" s="15" t="s">
        <v>83</v>
      </c>
    </row>
    <row r="322" ht="63.75" spans="2:24">
      <c r="B322" s="15" t="str">
        <f t="shared" si="11"/>
        <v>VehicleSetting_320</v>
      </c>
      <c r="C322" s="15" t="s">
        <v>5189</v>
      </c>
      <c r="D322" s="15"/>
      <c r="E322" s="15" t="s">
        <v>5125</v>
      </c>
      <c r="F322" s="15" t="s">
        <v>172</v>
      </c>
      <c r="G322" s="15"/>
      <c r="H322" s="15"/>
      <c r="I322" s="15"/>
      <c r="J322" s="15" t="s">
        <v>5233</v>
      </c>
      <c r="K322" s="15" t="s">
        <v>5197</v>
      </c>
      <c r="L322" s="15" t="s">
        <v>5234</v>
      </c>
      <c r="M322" s="15" t="s">
        <v>919</v>
      </c>
      <c r="N322" s="15" t="s">
        <v>97</v>
      </c>
      <c r="O322" s="15" t="s">
        <v>729</v>
      </c>
      <c r="P322" s="15" t="s">
        <v>730</v>
      </c>
      <c r="Q322" s="11"/>
      <c r="R322" s="58" t="s">
        <v>117</v>
      </c>
      <c r="S322" s="77"/>
      <c r="T322" s="77"/>
      <c r="U322" s="77"/>
      <c r="V322" s="18" t="s">
        <v>731</v>
      </c>
      <c r="W322" s="20" t="s">
        <v>5120</v>
      </c>
      <c r="X322" s="15" t="s">
        <v>83</v>
      </c>
    </row>
    <row r="323" ht="51" spans="2:24">
      <c r="B323" s="15" t="str">
        <f t="shared" si="11"/>
        <v>VehicleSetting_321</v>
      </c>
      <c r="C323" s="15" t="s">
        <v>5235</v>
      </c>
      <c r="D323" s="15"/>
      <c r="E323" s="15" t="s">
        <v>5125</v>
      </c>
      <c r="F323" s="15" t="s">
        <v>172</v>
      </c>
      <c r="G323" s="15"/>
      <c r="H323" s="15"/>
      <c r="I323" s="15"/>
      <c r="J323" s="15" t="s">
        <v>5236</v>
      </c>
      <c r="K323" s="15" t="s">
        <v>5127</v>
      </c>
      <c r="L323" s="15" t="s">
        <v>5237</v>
      </c>
      <c r="M323" s="15" t="s">
        <v>5238</v>
      </c>
      <c r="N323" s="15" t="s">
        <v>97</v>
      </c>
      <c r="O323" s="15" t="s">
        <v>729</v>
      </c>
      <c r="P323" s="15" t="s">
        <v>730</v>
      </c>
      <c r="Q323" s="11"/>
      <c r="R323" s="58" t="s">
        <v>117</v>
      </c>
      <c r="S323" s="77"/>
      <c r="T323" s="77"/>
      <c r="U323" s="77"/>
      <c r="V323" s="18" t="s">
        <v>731</v>
      </c>
      <c r="W323" s="20" t="s">
        <v>5120</v>
      </c>
      <c r="X323" s="15" t="s">
        <v>83</v>
      </c>
    </row>
    <row r="324" ht="51" spans="2:24">
      <c r="B324" s="15" t="str">
        <f t="shared" si="11"/>
        <v>VehicleSetting_322</v>
      </c>
      <c r="C324" s="15" t="s">
        <v>5235</v>
      </c>
      <c r="D324" s="15"/>
      <c r="E324" s="15" t="s">
        <v>5125</v>
      </c>
      <c r="F324" s="15" t="s">
        <v>172</v>
      </c>
      <c r="G324" s="15"/>
      <c r="H324" s="15"/>
      <c r="I324" s="15"/>
      <c r="J324" s="15" t="s">
        <v>5239</v>
      </c>
      <c r="K324" s="15" t="s">
        <v>5127</v>
      </c>
      <c r="L324" s="15" t="s">
        <v>5240</v>
      </c>
      <c r="M324" s="15" t="s">
        <v>5241</v>
      </c>
      <c r="N324" s="15" t="s">
        <v>97</v>
      </c>
      <c r="O324" s="15" t="s">
        <v>729</v>
      </c>
      <c r="P324" s="15" t="s">
        <v>730</v>
      </c>
      <c r="Q324" s="11"/>
      <c r="R324" s="58" t="s">
        <v>117</v>
      </c>
      <c r="S324" s="77"/>
      <c r="T324" s="77"/>
      <c r="U324" s="77"/>
      <c r="V324" s="18" t="s">
        <v>731</v>
      </c>
      <c r="W324" s="20" t="s">
        <v>5120</v>
      </c>
      <c r="X324" s="15" t="s">
        <v>83</v>
      </c>
    </row>
    <row r="325" ht="50.25" spans="2:24">
      <c r="B325" s="15" t="str">
        <f t="shared" si="11"/>
        <v>VehicleSetting_323</v>
      </c>
      <c r="C325" s="15" t="s">
        <v>5235</v>
      </c>
      <c r="D325" s="15"/>
      <c r="E325" s="15" t="s">
        <v>5125</v>
      </c>
      <c r="F325" s="15" t="s">
        <v>172</v>
      </c>
      <c r="G325" s="15"/>
      <c r="H325" s="15"/>
      <c r="I325" s="15"/>
      <c r="J325" s="15" t="s">
        <v>5242</v>
      </c>
      <c r="K325" s="15" t="s">
        <v>5243</v>
      </c>
      <c r="L325" s="15" t="s">
        <v>5244</v>
      </c>
      <c r="M325" s="15" t="s">
        <v>5245</v>
      </c>
      <c r="N325" s="15" t="s">
        <v>97</v>
      </c>
      <c r="O325" s="15" t="s">
        <v>729</v>
      </c>
      <c r="P325" s="15" t="s">
        <v>730</v>
      </c>
      <c r="Q325" s="11"/>
      <c r="R325" s="58" t="s">
        <v>117</v>
      </c>
      <c r="S325" s="77"/>
      <c r="T325" s="77"/>
      <c r="U325" s="77"/>
      <c r="V325" s="18" t="s">
        <v>731</v>
      </c>
      <c r="W325" s="20" t="s">
        <v>5120</v>
      </c>
      <c r="X325" s="15" t="s">
        <v>83</v>
      </c>
    </row>
    <row r="326" ht="38.25" spans="2:24">
      <c r="B326" s="15" t="str">
        <f t="shared" si="11"/>
        <v>VehicleSetting_324</v>
      </c>
      <c r="C326" s="15" t="s">
        <v>5235</v>
      </c>
      <c r="D326" s="15"/>
      <c r="E326" s="15" t="s">
        <v>5125</v>
      </c>
      <c r="F326" s="15" t="s">
        <v>172</v>
      </c>
      <c r="G326" s="15"/>
      <c r="H326" s="15"/>
      <c r="I326" s="15"/>
      <c r="J326" s="15" t="s">
        <v>5246</v>
      </c>
      <c r="K326" s="15" t="s">
        <v>5243</v>
      </c>
      <c r="L326" s="15" t="s">
        <v>5247</v>
      </c>
      <c r="M326" s="15" t="s">
        <v>5248</v>
      </c>
      <c r="N326" s="15" t="s">
        <v>97</v>
      </c>
      <c r="O326" s="15" t="s">
        <v>729</v>
      </c>
      <c r="P326" s="15" t="s">
        <v>730</v>
      </c>
      <c r="Q326" s="11"/>
      <c r="R326" s="58" t="s">
        <v>117</v>
      </c>
      <c r="S326" s="77"/>
      <c r="T326" s="77"/>
      <c r="U326" s="77"/>
      <c r="V326" s="18" t="s">
        <v>731</v>
      </c>
      <c r="W326" s="20" t="s">
        <v>5120</v>
      </c>
      <c r="X326" s="15" t="s">
        <v>83</v>
      </c>
    </row>
    <row r="327" ht="38.25" spans="2:24">
      <c r="B327" s="15" t="str">
        <f t="shared" si="11"/>
        <v>VehicleSetting_325</v>
      </c>
      <c r="C327" s="15" t="s">
        <v>5235</v>
      </c>
      <c r="D327" s="15"/>
      <c r="E327" s="15" t="s">
        <v>5125</v>
      </c>
      <c r="F327" s="15" t="s">
        <v>172</v>
      </c>
      <c r="G327" s="15"/>
      <c r="H327" s="15"/>
      <c r="I327" s="15"/>
      <c r="J327" s="15" t="s">
        <v>5249</v>
      </c>
      <c r="K327" s="15" t="s">
        <v>5243</v>
      </c>
      <c r="L327" s="15" t="s">
        <v>5250</v>
      </c>
      <c r="M327" s="15" t="s">
        <v>5251</v>
      </c>
      <c r="N327" s="15" t="s">
        <v>97</v>
      </c>
      <c r="O327" s="15" t="s">
        <v>729</v>
      </c>
      <c r="P327" s="15" t="s">
        <v>730</v>
      </c>
      <c r="Q327" s="11"/>
      <c r="R327" s="58" t="s">
        <v>117</v>
      </c>
      <c r="S327" s="77"/>
      <c r="T327" s="77"/>
      <c r="U327" s="77"/>
      <c r="V327" s="18" t="s">
        <v>731</v>
      </c>
      <c r="W327" s="20" t="s">
        <v>5120</v>
      </c>
      <c r="X327" s="15" t="s">
        <v>83</v>
      </c>
    </row>
    <row r="328" ht="75.75" spans="2:24">
      <c r="B328" s="15" t="str">
        <f t="shared" si="11"/>
        <v>VehicleSetting_326</v>
      </c>
      <c r="C328" s="15" t="s">
        <v>5235</v>
      </c>
      <c r="D328" s="15"/>
      <c r="E328" s="15" t="s">
        <v>5125</v>
      </c>
      <c r="F328" s="15" t="s">
        <v>172</v>
      </c>
      <c r="G328" s="15"/>
      <c r="H328" s="15"/>
      <c r="I328" s="15"/>
      <c r="J328" s="15" t="s">
        <v>5252</v>
      </c>
      <c r="K328" s="15" t="s">
        <v>5127</v>
      </c>
      <c r="L328" s="15" t="s">
        <v>5253</v>
      </c>
      <c r="M328" s="15" t="s">
        <v>5254</v>
      </c>
      <c r="N328" s="15" t="s">
        <v>95</v>
      </c>
      <c r="O328" s="15" t="s">
        <v>729</v>
      </c>
      <c r="P328" s="15" t="s">
        <v>730</v>
      </c>
      <c r="Q328" s="11"/>
      <c r="R328" s="58" t="s">
        <v>117</v>
      </c>
      <c r="S328" s="77"/>
      <c r="T328" s="77"/>
      <c r="U328" s="77"/>
      <c r="V328" s="18" t="s">
        <v>731</v>
      </c>
      <c r="W328" s="20" t="s">
        <v>5120</v>
      </c>
      <c r="X328" s="15" t="s">
        <v>83</v>
      </c>
    </row>
    <row r="329" ht="75.75" spans="2:24">
      <c r="B329" s="15" t="str">
        <f t="shared" si="11"/>
        <v>VehicleSetting_327</v>
      </c>
      <c r="C329" s="15" t="s">
        <v>5235</v>
      </c>
      <c r="D329" s="15"/>
      <c r="E329" s="15" t="s">
        <v>5125</v>
      </c>
      <c r="F329" s="15" t="s">
        <v>172</v>
      </c>
      <c r="G329" s="15"/>
      <c r="H329" s="15"/>
      <c r="I329" s="15"/>
      <c r="J329" s="15" t="s">
        <v>5255</v>
      </c>
      <c r="K329" s="15" t="s">
        <v>5127</v>
      </c>
      <c r="L329" s="15" t="s">
        <v>5256</v>
      </c>
      <c r="M329" s="15" t="s">
        <v>5257</v>
      </c>
      <c r="N329" s="15" t="s">
        <v>95</v>
      </c>
      <c r="O329" s="15" t="s">
        <v>729</v>
      </c>
      <c r="P329" s="15" t="s">
        <v>730</v>
      </c>
      <c r="Q329" s="11"/>
      <c r="R329" s="58" t="s">
        <v>117</v>
      </c>
      <c r="S329" s="77"/>
      <c r="T329" s="77"/>
      <c r="U329" s="77"/>
      <c r="V329" s="18" t="s">
        <v>731</v>
      </c>
      <c r="W329" s="20" t="s">
        <v>5120</v>
      </c>
      <c r="X329" s="15" t="s">
        <v>83</v>
      </c>
    </row>
    <row r="330" ht="63.75" spans="2:24">
      <c r="B330" s="15" t="str">
        <f t="shared" si="11"/>
        <v>VehicleSetting_328</v>
      </c>
      <c r="C330" s="15" t="s">
        <v>5235</v>
      </c>
      <c r="D330" s="15"/>
      <c r="E330" s="15" t="s">
        <v>5125</v>
      </c>
      <c r="F330" s="15" t="s">
        <v>172</v>
      </c>
      <c r="G330" s="15"/>
      <c r="H330" s="15"/>
      <c r="I330" s="15"/>
      <c r="J330" s="15" t="s">
        <v>5258</v>
      </c>
      <c r="K330" s="15" t="s">
        <v>5127</v>
      </c>
      <c r="L330" s="15" t="s">
        <v>5259</v>
      </c>
      <c r="M330" s="15" t="s">
        <v>5260</v>
      </c>
      <c r="N330" s="15" t="s">
        <v>95</v>
      </c>
      <c r="O330" s="15" t="s">
        <v>729</v>
      </c>
      <c r="P330" s="15" t="s">
        <v>730</v>
      </c>
      <c r="Q330" s="11"/>
      <c r="R330" s="58" t="s">
        <v>117</v>
      </c>
      <c r="S330" s="77"/>
      <c r="T330" s="77"/>
      <c r="U330" s="77"/>
      <c r="V330" s="18" t="s">
        <v>731</v>
      </c>
      <c r="W330" s="20" t="s">
        <v>5120</v>
      </c>
      <c r="X330" s="15" t="s">
        <v>83</v>
      </c>
    </row>
    <row r="331" ht="63.75" spans="2:24">
      <c r="B331" s="15" t="str">
        <f t="shared" si="11"/>
        <v>VehicleSetting_329</v>
      </c>
      <c r="C331" s="15" t="s">
        <v>5235</v>
      </c>
      <c r="D331" s="15"/>
      <c r="E331" s="15" t="s">
        <v>5125</v>
      </c>
      <c r="F331" s="15" t="s">
        <v>172</v>
      </c>
      <c r="G331" s="15"/>
      <c r="H331" s="15"/>
      <c r="I331" s="15"/>
      <c r="J331" s="15" t="s">
        <v>5261</v>
      </c>
      <c r="K331" s="15" t="s">
        <v>5127</v>
      </c>
      <c r="L331" s="15" t="s">
        <v>5262</v>
      </c>
      <c r="M331" s="15" t="s">
        <v>5263</v>
      </c>
      <c r="N331" s="15" t="s">
        <v>95</v>
      </c>
      <c r="O331" s="15" t="s">
        <v>729</v>
      </c>
      <c r="P331" s="15" t="s">
        <v>730</v>
      </c>
      <c r="Q331" s="11"/>
      <c r="R331" s="58" t="s">
        <v>117</v>
      </c>
      <c r="S331" s="77"/>
      <c r="T331" s="77"/>
      <c r="U331" s="77"/>
      <c r="V331" s="18" t="s">
        <v>731</v>
      </c>
      <c r="W331" s="20" t="s">
        <v>5120</v>
      </c>
      <c r="X331" s="15" t="s">
        <v>83</v>
      </c>
    </row>
    <row r="332" ht="75.75" spans="2:24">
      <c r="B332" s="15" t="str">
        <f t="shared" si="11"/>
        <v>VehicleSetting_330</v>
      </c>
      <c r="C332" s="15" t="s">
        <v>5235</v>
      </c>
      <c r="D332" s="15"/>
      <c r="E332" s="15" t="s">
        <v>5125</v>
      </c>
      <c r="F332" s="15" t="s">
        <v>172</v>
      </c>
      <c r="G332" s="15"/>
      <c r="H332" s="15"/>
      <c r="I332" s="15"/>
      <c r="J332" s="15" t="s">
        <v>5264</v>
      </c>
      <c r="K332" s="15" t="s">
        <v>5127</v>
      </c>
      <c r="L332" s="15" t="s">
        <v>5265</v>
      </c>
      <c r="M332" s="15" t="s">
        <v>919</v>
      </c>
      <c r="N332" s="15" t="s">
        <v>97</v>
      </c>
      <c r="O332" s="15" t="s">
        <v>729</v>
      </c>
      <c r="P332" s="15" t="s">
        <v>730</v>
      </c>
      <c r="Q332" s="11"/>
      <c r="R332" s="58" t="s">
        <v>117</v>
      </c>
      <c r="S332" s="77"/>
      <c r="T332" s="79"/>
      <c r="U332" s="79"/>
      <c r="V332" s="18" t="s">
        <v>731</v>
      </c>
      <c r="W332" s="20" t="s">
        <v>5120</v>
      </c>
      <c r="X332" s="15" t="s">
        <v>83</v>
      </c>
    </row>
    <row r="333" ht="114.75" spans="2:24">
      <c r="B333" s="15" t="str">
        <f t="shared" si="11"/>
        <v>VehicleSetting_331</v>
      </c>
      <c r="C333" s="15" t="s">
        <v>5266</v>
      </c>
      <c r="D333" s="15"/>
      <c r="E333" s="15" t="s">
        <v>5125</v>
      </c>
      <c r="F333" s="15" t="s">
        <v>172</v>
      </c>
      <c r="G333" s="15"/>
      <c r="H333" s="15"/>
      <c r="I333" s="15"/>
      <c r="J333" s="15" t="s">
        <v>5267</v>
      </c>
      <c r="K333" s="15" t="s">
        <v>5127</v>
      </c>
      <c r="L333" s="15" t="s">
        <v>5268</v>
      </c>
      <c r="M333" s="15" t="s">
        <v>5269</v>
      </c>
      <c r="N333" s="15" t="s">
        <v>97</v>
      </c>
      <c r="O333" s="15" t="s">
        <v>729</v>
      </c>
      <c r="P333" s="15" t="s">
        <v>730</v>
      </c>
      <c r="Q333" s="11"/>
      <c r="R333" s="58" t="s">
        <v>117</v>
      </c>
      <c r="S333" s="77"/>
      <c r="T333" s="77"/>
      <c r="U333" s="77"/>
      <c r="V333" s="18" t="s">
        <v>731</v>
      </c>
      <c r="W333" s="20" t="s">
        <v>5120</v>
      </c>
      <c r="X333" s="15" t="s">
        <v>83</v>
      </c>
    </row>
    <row r="334" ht="114.75" spans="2:24">
      <c r="B334" s="15" t="str">
        <f t="shared" si="11"/>
        <v>VehicleSetting_332</v>
      </c>
      <c r="C334" s="15" t="s">
        <v>5266</v>
      </c>
      <c r="D334" s="15"/>
      <c r="E334" s="15" t="s">
        <v>5125</v>
      </c>
      <c r="F334" s="15" t="s">
        <v>172</v>
      </c>
      <c r="G334" s="15"/>
      <c r="H334" s="15"/>
      <c r="I334" s="15"/>
      <c r="J334" s="15" t="s">
        <v>5270</v>
      </c>
      <c r="K334" s="15" t="s">
        <v>5127</v>
      </c>
      <c r="L334" s="15" t="s">
        <v>5271</v>
      </c>
      <c r="M334" s="15" t="s">
        <v>5272</v>
      </c>
      <c r="N334" s="15" t="s">
        <v>97</v>
      </c>
      <c r="O334" s="15" t="s">
        <v>729</v>
      </c>
      <c r="P334" s="15" t="s">
        <v>730</v>
      </c>
      <c r="Q334" s="11"/>
      <c r="R334" s="58" t="s">
        <v>117</v>
      </c>
      <c r="S334" s="77"/>
      <c r="T334" s="77"/>
      <c r="U334" s="77"/>
      <c r="V334" s="18" t="s">
        <v>731</v>
      </c>
      <c r="W334" s="20" t="s">
        <v>5120</v>
      </c>
      <c r="X334" s="15" t="s">
        <v>83</v>
      </c>
    </row>
    <row r="335" ht="50.25" spans="2:24">
      <c r="B335" s="15" t="str">
        <f t="shared" si="11"/>
        <v>VehicleSetting_333</v>
      </c>
      <c r="C335" s="15" t="s">
        <v>5266</v>
      </c>
      <c r="D335" s="15"/>
      <c r="E335" s="15" t="s">
        <v>5125</v>
      </c>
      <c r="F335" s="15" t="s">
        <v>172</v>
      </c>
      <c r="G335" s="15"/>
      <c r="H335" s="15"/>
      <c r="I335" s="15"/>
      <c r="J335" s="15" t="s">
        <v>5273</v>
      </c>
      <c r="K335" s="15" t="s">
        <v>5274</v>
      </c>
      <c r="L335" s="15" t="s">
        <v>5275</v>
      </c>
      <c r="M335" s="15" t="s">
        <v>5276</v>
      </c>
      <c r="N335" s="15" t="s">
        <v>97</v>
      </c>
      <c r="O335" s="15" t="s">
        <v>729</v>
      </c>
      <c r="P335" s="15" t="s">
        <v>730</v>
      </c>
      <c r="Q335" s="11"/>
      <c r="R335" s="58" t="s">
        <v>117</v>
      </c>
      <c r="S335" s="77"/>
      <c r="T335" s="77"/>
      <c r="U335" s="77"/>
      <c r="V335" s="18" t="s">
        <v>731</v>
      </c>
      <c r="W335" s="20" t="s">
        <v>5120</v>
      </c>
      <c r="X335" s="15" t="s">
        <v>83</v>
      </c>
    </row>
    <row r="336" ht="38.25" spans="2:24">
      <c r="B336" s="15" t="str">
        <f t="shared" si="11"/>
        <v>VehicleSetting_334</v>
      </c>
      <c r="C336" s="15" t="s">
        <v>5266</v>
      </c>
      <c r="D336" s="15"/>
      <c r="E336" s="15" t="s">
        <v>5125</v>
      </c>
      <c r="F336" s="15" t="s">
        <v>172</v>
      </c>
      <c r="G336" s="15"/>
      <c r="H336" s="15"/>
      <c r="I336" s="15"/>
      <c r="J336" s="15" t="s">
        <v>5277</v>
      </c>
      <c r="K336" s="15" t="s">
        <v>5274</v>
      </c>
      <c r="L336" s="15" t="s">
        <v>5278</v>
      </c>
      <c r="M336" s="15" t="s">
        <v>5279</v>
      </c>
      <c r="N336" s="15" t="s">
        <v>97</v>
      </c>
      <c r="O336" s="15" t="s">
        <v>729</v>
      </c>
      <c r="P336" s="15" t="s">
        <v>730</v>
      </c>
      <c r="Q336" s="11"/>
      <c r="R336" s="58" t="s">
        <v>117</v>
      </c>
      <c r="S336" s="77"/>
      <c r="T336" s="77"/>
      <c r="U336" s="77"/>
      <c r="V336" s="18" t="s">
        <v>731</v>
      </c>
      <c r="W336" s="20" t="s">
        <v>5120</v>
      </c>
      <c r="X336" s="15" t="s">
        <v>83</v>
      </c>
    </row>
    <row r="337" ht="38.25" spans="2:24">
      <c r="B337" s="15" t="str">
        <f t="shared" si="11"/>
        <v>VehicleSetting_335</v>
      </c>
      <c r="C337" s="15" t="s">
        <v>5266</v>
      </c>
      <c r="D337" s="15"/>
      <c r="E337" s="15" t="s">
        <v>5125</v>
      </c>
      <c r="F337" s="15" t="s">
        <v>172</v>
      </c>
      <c r="G337" s="15"/>
      <c r="H337" s="15"/>
      <c r="I337" s="15"/>
      <c r="J337" s="15" t="s">
        <v>5280</v>
      </c>
      <c r="K337" s="15" t="s">
        <v>5274</v>
      </c>
      <c r="L337" s="15" t="s">
        <v>5281</v>
      </c>
      <c r="M337" s="15" t="s">
        <v>5282</v>
      </c>
      <c r="N337" s="15" t="s">
        <v>97</v>
      </c>
      <c r="O337" s="15" t="s">
        <v>729</v>
      </c>
      <c r="P337" s="15" t="s">
        <v>730</v>
      </c>
      <c r="Q337" s="11"/>
      <c r="R337" s="58" t="s">
        <v>117</v>
      </c>
      <c r="S337" s="77"/>
      <c r="T337" s="77"/>
      <c r="U337" s="77"/>
      <c r="V337" s="18" t="s">
        <v>731</v>
      </c>
      <c r="W337" s="20" t="s">
        <v>5120</v>
      </c>
      <c r="X337" s="15" t="s">
        <v>83</v>
      </c>
    </row>
    <row r="338" ht="114" spans="2:24">
      <c r="B338" s="15" t="str">
        <f t="shared" si="11"/>
        <v>VehicleSetting_336</v>
      </c>
      <c r="C338" s="15" t="s">
        <v>5266</v>
      </c>
      <c r="D338" s="15"/>
      <c r="E338" s="15" t="s">
        <v>5125</v>
      </c>
      <c r="F338" s="15" t="s">
        <v>172</v>
      </c>
      <c r="G338" s="15"/>
      <c r="H338" s="15"/>
      <c r="I338" s="15"/>
      <c r="J338" s="15" t="s">
        <v>5283</v>
      </c>
      <c r="K338" s="15" t="s">
        <v>5274</v>
      </c>
      <c r="L338" s="15" t="s">
        <v>5284</v>
      </c>
      <c r="M338" s="15" t="s">
        <v>5285</v>
      </c>
      <c r="N338" s="15" t="s">
        <v>95</v>
      </c>
      <c r="O338" s="15" t="s">
        <v>729</v>
      </c>
      <c r="P338" s="15" t="s">
        <v>730</v>
      </c>
      <c r="Q338" s="11"/>
      <c r="R338" s="58" t="s">
        <v>117</v>
      </c>
      <c r="S338" s="77"/>
      <c r="T338" s="77"/>
      <c r="U338" s="77"/>
      <c r="V338" s="18" t="s">
        <v>731</v>
      </c>
      <c r="W338" s="20" t="s">
        <v>5120</v>
      </c>
      <c r="X338" s="15" t="s">
        <v>83</v>
      </c>
    </row>
    <row r="339" ht="114" spans="2:24">
      <c r="B339" s="15" t="str">
        <f t="shared" si="11"/>
        <v>VehicleSetting_337</v>
      </c>
      <c r="C339" s="15" t="s">
        <v>5266</v>
      </c>
      <c r="D339" s="15"/>
      <c r="E339" s="15" t="s">
        <v>5125</v>
      </c>
      <c r="F339" s="15" t="s">
        <v>172</v>
      </c>
      <c r="G339" s="15"/>
      <c r="H339" s="15"/>
      <c r="I339" s="15"/>
      <c r="J339" s="15" t="s">
        <v>5286</v>
      </c>
      <c r="K339" s="15" t="s">
        <v>5274</v>
      </c>
      <c r="L339" s="15" t="s">
        <v>5287</v>
      </c>
      <c r="M339" s="15" t="s">
        <v>5288</v>
      </c>
      <c r="N339" s="15" t="s">
        <v>95</v>
      </c>
      <c r="O339" s="15" t="s">
        <v>729</v>
      </c>
      <c r="P339" s="15" t="s">
        <v>730</v>
      </c>
      <c r="Q339" s="11"/>
      <c r="R339" s="58" t="s">
        <v>117</v>
      </c>
      <c r="S339" s="77"/>
      <c r="T339" s="77"/>
      <c r="U339" s="77"/>
      <c r="V339" s="18" t="s">
        <v>731</v>
      </c>
      <c r="W339" s="20" t="s">
        <v>5120</v>
      </c>
      <c r="X339" s="15" t="s">
        <v>83</v>
      </c>
    </row>
    <row r="340" ht="76.5" spans="2:24">
      <c r="B340" s="15" t="str">
        <f t="shared" si="11"/>
        <v>VehicleSetting_338</v>
      </c>
      <c r="C340" s="15" t="s">
        <v>5266</v>
      </c>
      <c r="D340" s="15"/>
      <c r="E340" s="15" t="s">
        <v>5125</v>
      </c>
      <c r="F340" s="15" t="s">
        <v>172</v>
      </c>
      <c r="G340" s="15"/>
      <c r="H340" s="15"/>
      <c r="I340" s="15"/>
      <c r="J340" s="15" t="s">
        <v>5289</v>
      </c>
      <c r="K340" s="15" t="s">
        <v>5274</v>
      </c>
      <c r="L340" s="15" t="s">
        <v>5290</v>
      </c>
      <c r="M340" s="15" t="s">
        <v>5291</v>
      </c>
      <c r="N340" s="15" t="s">
        <v>95</v>
      </c>
      <c r="O340" s="15" t="s">
        <v>729</v>
      </c>
      <c r="P340" s="15" t="s">
        <v>730</v>
      </c>
      <c r="Q340" s="11"/>
      <c r="R340" s="58" t="s">
        <v>117</v>
      </c>
      <c r="S340" s="77"/>
      <c r="T340" s="77"/>
      <c r="U340" s="77"/>
      <c r="V340" s="18" t="s">
        <v>731</v>
      </c>
      <c r="W340" s="20" t="s">
        <v>5120</v>
      </c>
      <c r="X340" s="15" t="s">
        <v>83</v>
      </c>
    </row>
    <row r="341" ht="76.5" spans="2:24">
      <c r="B341" s="15" t="str">
        <f t="shared" si="11"/>
        <v>VehicleSetting_339</v>
      </c>
      <c r="C341" s="15" t="s">
        <v>5266</v>
      </c>
      <c r="D341" s="15"/>
      <c r="E341" s="15" t="s">
        <v>5125</v>
      </c>
      <c r="F341" s="15" t="s">
        <v>172</v>
      </c>
      <c r="G341" s="15"/>
      <c r="H341" s="15"/>
      <c r="I341" s="15"/>
      <c r="J341" s="15" t="s">
        <v>5292</v>
      </c>
      <c r="K341" s="15" t="s">
        <v>5274</v>
      </c>
      <c r="L341" s="15" t="s">
        <v>5293</v>
      </c>
      <c r="M341" s="15" t="s">
        <v>5294</v>
      </c>
      <c r="N341" s="15" t="s">
        <v>95</v>
      </c>
      <c r="O341" s="15" t="s">
        <v>729</v>
      </c>
      <c r="P341" s="15" t="s">
        <v>730</v>
      </c>
      <c r="Q341" s="11"/>
      <c r="R341" s="58" t="s">
        <v>117</v>
      </c>
      <c r="S341" s="77"/>
      <c r="T341" s="77"/>
      <c r="U341" s="77"/>
      <c r="V341" s="18" t="s">
        <v>731</v>
      </c>
      <c r="W341" s="20" t="s">
        <v>5120</v>
      </c>
      <c r="X341" s="15" t="s">
        <v>83</v>
      </c>
    </row>
    <row r="342" ht="75.75" spans="2:24">
      <c r="B342" s="15" t="str">
        <f t="shared" si="11"/>
        <v>VehicleSetting_340</v>
      </c>
      <c r="C342" s="15" t="s">
        <v>5266</v>
      </c>
      <c r="D342" s="15"/>
      <c r="E342" s="15" t="s">
        <v>5125</v>
      </c>
      <c r="F342" s="15" t="s">
        <v>172</v>
      </c>
      <c r="G342" s="15"/>
      <c r="H342" s="15"/>
      <c r="I342" s="15"/>
      <c r="J342" s="15" t="s">
        <v>5295</v>
      </c>
      <c r="K342" s="15" t="s">
        <v>5274</v>
      </c>
      <c r="L342" s="15" t="s">
        <v>5296</v>
      </c>
      <c r="M342" s="15" t="s">
        <v>919</v>
      </c>
      <c r="N342" s="15" t="s">
        <v>97</v>
      </c>
      <c r="O342" s="15" t="s">
        <v>729</v>
      </c>
      <c r="P342" s="15" t="s">
        <v>730</v>
      </c>
      <c r="Q342" s="11"/>
      <c r="R342" s="58" t="s">
        <v>117</v>
      </c>
      <c r="S342" s="77"/>
      <c r="T342" s="77"/>
      <c r="U342" s="77"/>
      <c r="V342" s="18" t="s">
        <v>731</v>
      </c>
      <c r="W342" s="20" t="s">
        <v>5120</v>
      </c>
      <c r="X342" s="15" t="s">
        <v>83</v>
      </c>
    </row>
    <row r="343" ht="63.75" spans="2:24">
      <c r="B343" s="15" t="str">
        <f t="shared" si="11"/>
        <v>VehicleSetting_341</v>
      </c>
      <c r="C343" s="15" t="s">
        <v>5114</v>
      </c>
      <c r="D343" s="15"/>
      <c r="E343" s="15" t="s">
        <v>5125</v>
      </c>
      <c r="F343" s="15" t="s">
        <v>172</v>
      </c>
      <c r="G343" s="15"/>
      <c r="H343" s="15"/>
      <c r="I343" s="15"/>
      <c r="J343" s="15" t="s">
        <v>5297</v>
      </c>
      <c r="K343" s="15" t="s">
        <v>5127</v>
      </c>
      <c r="L343" s="15" t="s">
        <v>5298</v>
      </c>
      <c r="M343" s="15" t="s">
        <v>5299</v>
      </c>
      <c r="N343" s="15" t="s">
        <v>97</v>
      </c>
      <c r="O343" s="15" t="s">
        <v>729</v>
      </c>
      <c r="P343" s="15" t="s">
        <v>730</v>
      </c>
      <c r="Q343" s="11"/>
      <c r="R343" s="58" t="s">
        <v>117</v>
      </c>
      <c r="S343" s="77"/>
      <c r="T343" s="77"/>
      <c r="U343" s="77"/>
      <c r="V343" s="18" t="s">
        <v>731</v>
      </c>
      <c r="W343" s="20" t="s">
        <v>5120</v>
      </c>
      <c r="X343" s="15" t="s">
        <v>83</v>
      </c>
    </row>
    <row r="344" ht="63.75" spans="2:24">
      <c r="B344" s="15" t="str">
        <f t="shared" si="11"/>
        <v>VehicleSetting_342</v>
      </c>
      <c r="C344" s="15" t="s">
        <v>5114</v>
      </c>
      <c r="D344" s="15"/>
      <c r="E344" s="15" t="s">
        <v>5125</v>
      </c>
      <c r="F344" s="15" t="s">
        <v>172</v>
      </c>
      <c r="G344" s="15"/>
      <c r="H344" s="15"/>
      <c r="I344" s="15"/>
      <c r="J344" s="15" t="s">
        <v>5300</v>
      </c>
      <c r="K344" s="15" t="s">
        <v>5127</v>
      </c>
      <c r="L344" s="15" t="s">
        <v>5301</v>
      </c>
      <c r="M344" s="15" t="s">
        <v>5302</v>
      </c>
      <c r="N344" s="15" t="s">
        <v>97</v>
      </c>
      <c r="O344" s="15" t="s">
        <v>729</v>
      </c>
      <c r="P344" s="15" t="s">
        <v>730</v>
      </c>
      <c r="Q344" s="11"/>
      <c r="R344" s="58" t="s">
        <v>117</v>
      </c>
      <c r="S344" s="77"/>
      <c r="T344" s="77"/>
      <c r="U344" s="77"/>
      <c r="V344" s="18" t="s">
        <v>731</v>
      </c>
      <c r="W344" s="20" t="s">
        <v>5120</v>
      </c>
      <c r="X344" s="15" t="s">
        <v>83</v>
      </c>
    </row>
    <row r="345" ht="51" spans="2:24">
      <c r="B345" s="15" t="str">
        <f t="shared" si="11"/>
        <v>VehicleSetting_343</v>
      </c>
      <c r="C345" s="15" t="s">
        <v>5114</v>
      </c>
      <c r="D345" s="15"/>
      <c r="E345" s="15" t="s">
        <v>5125</v>
      </c>
      <c r="F345" s="15" t="s">
        <v>172</v>
      </c>
      <c r="G345" s="15"/>
      <c r="H345" s="15"/>
      <c r="I345" s="15"/>
      <c r="J345" s="15" t="s">
        <v>5303</v>
      </c>
      <c r="K345" s="15" t="s">
        <v>5127</v>
      </c>
      <c r="L345" s="15" t="s">
        <v>5304</v>
      </c>
      <c r="M345" s="15" t="s">
        <v>5305</v>
      </c>
      <c r="N345" s="15" t="s">
        <v>97</v>
      </c>
      <c r="O345" s="15" t="s">
        <v>729</v>
      </c>
      <c r="P345" s="15" t="s">
        <v>730</v>
      </c>
      <c r="Q345" s="11"/>
      <c r="R345" s="58" t="s">
        <v>117</v>
      </c>
      <c r="S345" s="77"/>
      <c r="T345" s="77"/>
      <c r="U345" s="77"/>
      <c r="V345" s="18" t="s">
        <v>731</v>
      </c>
      <c r="W345" s="20" t="s">
        <v>5120</v>
      </c>
      <c r="X345" s="15" t="s">
        <v>83</v>
      </c>
    </row>
    <row r="346" ht="51" spans="2:24">
      <c r="B346" s="15" t="str">
        <f t="shared" ref="B346:B376" si="12">"VehicleSetting_"&amp;ROW()-2</f>
        <v>VehicleSetting_344</v>
      </c>
      <c r="C346" s="15" t="s">
        <v>5114</v>
      </c>
      <c r="D346" s="15"/>
      <c r="E346" s="15" t="s">
        <v>5125</v>
      </c>
      <c r="F346" s="15" t="s">
        <v>172</v>
      </c>
      <c r="G346" s="15"/>
      <c r="H346" s="15"/>
      <c r="I346" s="15"/>
      <c r="J346" s="15" t="s">
        <v>5306</v>
      </c>
      <c r="K346" s="15" t="s">
        <v>5127</v>
      </c>
      <c r="L346" s="15" t="s">
        <v>5307</v>
      </c>
      <c r="M346" s="15" t="s">
        <v>5308</v>
      </c>
      <c r="N346" s="15" t="s">
        <v>97</v>
      </c>
      <c r="O346" s="15" t="s">
        <v>729</v>
      </c>
      <c r="P346" s="15" t="s">
        <v>730</v>
      </c>
      <c r="Q346" s="11"/>
      <c r="R346" s="58" t="s">
        <v>117</v>
      </c>
      <c r="S346" s="77"/>
      <c r="T346" s="77"/>
      <c r="U346" s="77"/>
      <c r="V346" s="18" t="s">
        <v>731</v>
      </c>
      <c r="W346" s="20" t="s">
        <v>5120</v>
      </c>
      <c r="X346" s="15" t="s">
        <v>83</v>
      </c>
    </row>
    <row r="347" ht="50.25" spans="2:24">
      <c r="B347" s="15" t="str">
        <f t="shared" si="12"/>
        <v>VehicleSetting_345</v>
      </c>
      <c r="C347" s="15" t="s">
        <v>5114</v>
      </c>
      <c r="D347" s="15"/>
      <c r="E347" s="15" t="s">
        <v>5125</v>
      </c>
      <c r="F347" s="15" t="s">
        <v>172</v>
      </c>
      <c r="G347" s="15"/>
      <c r="H347" s="15"/>
      <c r="I347" s="15"/>
      <c r="J347" s="15" t="s">
        <v>5309</v>
      </c>
      <c r="K347" s="15" t="s">
        <v>5310</v>
      </c>
      <c r="L347" s="15" t="s">
        <v>5311</v>
      </c>
      <c r="M347" s="15" t="s">
        <v>5312</v>
      </c>
      <c r="N347" s="15" t="s">
        <v>97</v>
      </c>
      <c r="O347" s="15" t="s">
        <v>729</v>
      </c>
      <c r="P347" s="15" t="s">
        <v>730</v>
      </c>
      <c r="Q347" s="11"/>
      <c r="R347" s="58" t="s">
        <v>117</v>
      </c>
      <c r="S347" s="77"/>
      <c r="T347" s="77"/>
      <c r="U347" s="77"/>
      <c r="V347" s="18" t="s">
        <v>731</v>
      </c>
      <c r="W347" s="20" t="s">
        <v>5120</v>
      </c>
      <c r="X347" s="15" t="s">
        <v>83</v>
      </c>
    </row>
    <row r="348" ht="38.25" spans="2:24">
      <c r="B348" s="15" t="str">
        <f t="shared" si="12"/>
        <v>VehicleSetting_346</v>
      </c>
      <c r="C348" s="15" t="s">
        <v>5114</v>
      </c>
      <c r="D348" s="15"/>
      <c r="E348" s="15" t="s">
        <v>5125</v>
      </c>
      <c r="F348" s="15" t="s">
        <v>172</v>
      </c>
      <c r="G348" s="15"/>
      <c r="H348" s="15"/>
      <c r="I348" s="15"/>
      <c r="J348" s="15" t="s">
        <v>5313</v>
      </c>
      <c r="K348" s="15" t="s">
        <v>5310</v>
      </c>
      <c r="L348" s="15" t="s">
        <v>5314</v>
      </c>
      <c r="M348" s="15" t="s">
        <v>5315</v>
      </c>
      <c r="N348" s="15" t="s">
        <v>97</v>
      </c>
      <c r="O348" s="15" t="s">
        <v>729</v>
      </c>
      <c r="P348" s="15" t="s">
        <v>730</v>
      </c>
      <c r="Q348" s="11"/>
      <c r="R348" s="58" t="s">
        <v>117</v>
      </c>
      <c r="S348" s="77"/>
      <c r="T348" s="77"/>
      <c r="U348" s="77"/>
      <c r="V348" s="18" t="s">
        <v>731</v>
      </c>
      <c r="W348" s="20" t="s">
        <v>5120</v>
      </c>
      <c r="X348" s="15" t="s">
        <v>83</v>
      </c>
    </row>
    <row r="349" ht="38.25" spans="2:24">
      <c r="B349" s="15" t="str">
        <f t="shared" si="12"/>
        <v>VehicleSetting_347</v>
      </c>
      <c r="C349" s="15" t="s">
        <v>5114</v>
      </c>
      <c r="D349" s="15"/>
      <c r="E349" s="15" t="s">
        <v>5125</v>
      </c>
      <c r="F349" s="15" t="s">
        <v>172</v>
      </c>
      <c r="G349" s="15"/>
      <c r="H349" s="15"/>
      <c r="I349" s="15"/>
      <c r="J349" s="15" t="s">
        <v>5316</v>
      </c>
      <c r="K349" s="15" t="s">
        <v>5310</v>
      </c>
      <c r="L349" s="15" t="s">
        <v>5317</v>
      </c>
      <c r="M349" s="15" t="s">
        <v>5318</v>
      </c>
      <c r="N349" s="15" t="s">
        <v>97</v>
      </c>
      <c r="O349" s="15" t="s">
        <v>729</v>
      </c>
      <c r="P349" s="15" t="s">
        <v>730</v>
      </c>
      <c r="Q349" s="11"/>
      <c r="R349" s="58" t="s">
        <v>117</v>
      </c>
      <c r="S349" s="77"/>
      <c r="T349" s="77"/>
      <c r="U349" s="77"/>
      <c r="V349" s="18" t="s">
        <v>731</v>
      </c>
      <c r="W349" s="20" t="s">
        <v>5120</v>
      </c>
      <c r="X349" s="15" t="s">
        <v>83</v>
      </c>
    </row>
    <row r="350" ht="126.75" spans="2:24">
      <c r="B350" s="15" t="str">
        <f t="shared" si="12"/>
        <v>VehicleSetting_348</v>
      </c>
      <c r="C350" s="15" t="s">
        <v>5114</v>
      </c>
      <c r="D350" s="15"/>
      <c r="E350" s="15" t="s">
        <v>5125</v>
      </c>
      <c r="F350" s="15" t="s">
        <v>172</v>
      </c>
      <c r="G350" s="15"/>
      <c r="H350" s="15"/>
      <c r="I350" s="15"/>
      <c r="J350" s="15" t="s">
        <v>5319</v>
      </c>
      <c r="K350" s="15" t="s">
        <v>5310</v>
      </c>
      <c r="L350" s="15" t="s">
        <v>5320</v>
      </c>
      <c r="M350" s="15" t="s">
        <v>5321</v>
      </c>
      <c r="N350" s="15" t="s">
        <v>95</v>
      </c>
      <c r="O350" s="15" t="s">
        <v>729</v>
      </c>
      <c r="P350" s="15" t="s">
        <v>730</v>
      </c>
      <c r="Q350" s="11"/>
      <c r="R350" s="58" t="s">
        <v>117</v>
      </c>
      <c r="S350" s="77"/>
      <c r="T350" s="77"/>
      <c r="U350" s="77"/>
      <c r="V350" s="18" t="s">
        <v>731</v>
      </c>
      <c r="W350" s="20" t="s">
        <v>5120</v>
      </c>
      <c r="X350" s="15" t="s">
        <v>83</v>
      </c>
    </row>
    <row r="351" ht="126.75" spans="2:25">
      <c r="B351" s="15" t="str">
        <f t="shared" si="12"/>
        <v>VehicleSetting_349</v>
      </c>
      <c r="C351" s="15" t="s">
        <v>5114</v>
      </c>
      <c r="D351" s="15"/>
      <c r="E351" s="15" t="s">
        <v>5125</v>
      </c>
      <c r="F351" s="15" t="s">
        <v>172</v>
      </c>
      <c r="G351" s="15"/>
      <c r="H351" s="15"/>
      <c r="I351" s="15"/>
      <c r="J351" s="15" t="s">
        <v>5322</v>
      </c>
      <c r="K351" s="15" t="s">
        <v>5310</v>
      </c>
      <c r="L351" s="15" t="s">
        <v>5323</v>
      </c>
      <c r="M351" s="15" t="s">
        <v>5324</v>
      </c>
      <c r="N351" s="15" t="s">
        <v>95</v>
      </c>
      <c r="O351" s="15" t="s">
        <v>729</v>
      </c>
      <c r="P351" s="15" t="s">
        <v>730</v>
      </c>
      <c r="Q351" s="11"/>
      <c r="R351" s="58" t="s">
        <v>117</v>
      </c>
      <c r="S351" s="77"/>
      <c r="T351" s="77"/>
      <c r="U351" s="77"/>
      <c r="V351" s="18" t="s">
        <v>731</v>
      </c>
      <c r="W351" s="20" t="s">
        <v>5120</v>
      </c>
      <c r="X351" s="15" t="s">
        <v>83</v>
      </c>
      <c r="Y351" s="68"/>
    </row>
    <row r="352" ht="76.5" spans="2:24">
      <c r="B352" s="15" t="str">
        <f t="shared" si="12"/>
        <v>VehicleSetting_350</v>
      </c>
      <c r="C352" s="15" t="s">
        <v>5114</v>
      </c>
      <c r="D352" s="15"/>
      <c r="E352" s="15" t="s">
        <v>5125</v>
      </c>
      <c r="F352" s="15" t="s">
        <v>172</v>
      </c>
      <c r="G352" s="15"/>
      <c r="H352" s="15"/>
      <c r="I352" s="15"/>
      <c r="J352" s="15" t="s">
        <v>5325</v>
      </c>
      <c r="K352" s="15" t="s">
        <v>5310</v>
      </c>
      <c r="L352" s="15" t="s">
        <v>5326</v>
      </c>
      <c r="M352" s="15" t="s">
        <v>5327</v>
      </c>
      <c r="N352" s="15" t="s">
        <v>95</v>
      </c>
      <c r="O352" s="15" t="s">
        <v>729</v>
      </c>
      <c r="P352" s="15" t="s">
        <v>730</v>
      </c>
      <c r="Q352" s="11"/>
      <c r="R352" s="58" t="s">
        <v>117</v>
      </c>
      <c r="S352" s="77"/>
      <c r="T352" s="77"/>
      <c r="U352" s="77"/>
      <c r="V352" s="18" t="s">
        <v>731</v>
      </c>
      <c r="W352" s="20" t="s">
        <v>5120</v>
      </c>
      <c r="X352" s="15" t="s">
        <v>83</v>
      </c>
    </row>
    <row r="353" ht="76.5" spans="2:24">
      <c r="B353" s="15" t="str">
        <f t="shared" si="12"/>
        <v>VehicleSetting_351</v>
      </c>
      <c r="C353" s="15" t="s">
        <v>5114</v>
      </c>
      <c r="D353" s="15"/>
      <c r="E353" s="15" t="s">
        <v>5125</v>
      </c>
      <c r="F353" s="15" t="s">
        <v>172</v>
      </c>
      <c r="G353" s="15"/>
      <c r="H353" s="15"/>
      <c r="I353" s="15"/>
      <c r="J353" s="15" t="s">
        <v>5328</v>
      </c>
      <c r="K353" s="15" t="s">
        <v>5310</v>
      </c>
      <c r="L353" s="15" t="s">
        <v>5329</v>
      </c>
      <c r="M353" s="15" t="s">
        <v>5330</v>
      </c>
      <c r="N353" s="15" t="s">
        <v>95</v>
      </c>
      <c r="O353" s="15" t="s">
        <v>729</v>
      </c>
      <c r="P353" s="15" t="s">
        <v>730</v>
      </c>
      <c r="Q353" s="11"/>
      <c r="R353" s="58" t="s">
        <v>117</v>
      </c>
      <c r="S353" s="77"/>
      <c r="T353" s="77"/>
      <c r="U353" s="77"/>
      <c r="V353" s="18" t="s">
        <v>731</v>
      </c>
      <c r="W353" s="20" t="s">
        <v>5120</v>
      </c>
      <c r="X353" s="15" t="s">
        <v>83</v>
      </c>
    </row>
    <row r="354" ht="75.75" spans="2:24">
      <c r="B354" s="15" t="str">
        <f t="shared" si="12"/>
        <v>VehicleSetting_352</v>
      </c>
      <c r="C354" s="15" t="s">
        <v>5114</v>
      </c>
      <c r="D354" s="15"/>
      <c r="E354" s="15" t="s">
        <v>5125</v>
      </c>
      <c r="F354" s="15" t="s">
        <v>172</v>
      </c>
      <c r="G354" s="15"/>
      <c r="H354" s="15"/>
      <c r="I354" s="15"/>
      <c r="J354" s="15" t="s">
        <v>5331</v>
      </c>
      <c r="K354" s="15" t="s">
        <v>5310</v>
      </c>
      <c r="L354" s="15" t="s">
        <v>5332</v>
      </c>
      <c r="M354" s="15" t="s">
        <v>919</v>
      </c>
      <c r="N354" s="15" t="s">
        <v>97</v>
      </c>
      <c r="O354" s="15" t="s">
        <v>729</v>
      </c>
      <c r="P354" s="15" t="s">
        <v>730</v>
      </c>
      <c r="Q354" s="11"/>
      <c r="R354" s="58" t="s">
        <v>117</v>
      </c>
      <c r="S354" s="77"/>
      <c r="T354" s="77"/>
      <c r="U354" s="77"/>
      <c r="V354" s="18" t="s">
        <v>731</v>
      </c>
      <c r="W354" s="20" t="s">
        <v>5120</v>
      </c>
      <c r="X354" s="15" t="s">
        <v>83</v>
      </c>
    </row>
    <row r="355" ht="38.25" spans="2:24">
      <c r="B355" s="15" t="str">
        <f t="shared" si="12"/>
        <v>VehicleSetting_353</v>
      </c>
      <c r="C355" s="15" t="s">
        <v>5114</v>
      </c>
      <c r="D355" s="15"/>
      <c r="E355" s="15" t="s">
        <v>5125</v>
      </c>
      <c r="F355" s="15" t="s">
        <v>172</v>
      </c>
      <c r="G355" s="15"/>
      <c r="H355" s="15"/>
      <c r="I355" s="15"/>
      <c r="J355" s="15" t="s">
        <v>5333</v>
      </c>
      <c r="K355" s="15" t="s">
        <v>5334</v>
      </c>
      <c r="L355" s="15" t="s">
        <v>5335</v>
      </c>
      <c r="M355" s="15" t="s">
        <v>5336</v>
      </c>
      <c r="N355" s="15" t="s">
        <v>97</v>
      </c>
      <c r="O355" s="15" t="s">
        <v>729</v>
      </c>
      <c r="P355" s="15" t="s">
        <v>730</v>
      </c>
      <c r="Q355" s="11"/>
      <c r="R355" s="58" t="s">
        <v>117</v>
      </c>
      <c r="S355" s="77"/>
      <c r="T355" s="79"/>
      <c r="U355" s="77"/>
      <c r="V355" s="18" t="s">
        <v>731</v>
      </c>
      <c r="W355" s="20" t="s">
        <v>5120</v>
      </c>
      <c r="X355" s="15" t="s">
        <v>83</v>
      </c>
    </row>
    <row r="356" ht="63" spans="2:24">
      <c r="B356" s="15" t="str">
        <f t="shared" si="12"/>
        <v>VehicleSetting_354</v>
      </c>
      <c r="C356" s="15" t="s">
        <v>5114</v>
      </c>
      <c r="D356" s="15"/>
      <c r="E356" s="15" t="s">
        <v>5125</v>
      </c>
      <c r="F356" s="15" t="s">
        <v>172</v>
      </c>
      <c r="G356" s="15"/>
      <c r="H356" s="15"/>
      <c r="I356" s="15"/>
      <c r="J356" s="15" t="s">
        <v>5337</v>
      </c>
      <c r="K356" s="15" t="s">
        <v>5334</v>
      </c>
      <c r="L356" s="15" t="s">
        <v>5338</v>
      </c>
      <c r="M356" s="15" t="s">
        <v>5339</v>
      </c>
      <c r="N356" s="15" t="s">
        <v>97</v>
      </c>
      <c r="O356" s="15" t="s">
        <v>729</v>
      </c>
      <c r="P356" s="15" t="s">
        <v>730</v>
      </c>
      <c r="Q356" s="11"/>
      <c r="R356" s="58" t="s">
        <v>117</v>
      </c>
      <c r="S356" s="77"/>
      <c r="T356" s="77"/>
      <c r="U356" s="77"/>
      <c r="V356" s="18" t="s">
        <v>731</v>
      </c>
      <c r="W356" s="20" t="s">
        <v>5120</v>
      </c>
      <c r="X356" s="15" t="s">
        <v>83</v>
      </c>
    </row>
    <row r="357" ht="38.25" spans="2:24">
      <c r="B357" s="15" t="str">
        <f t="shared" si="12"/>
        <v>VehicleSetting_355</v>
      </c>
      <c r="C357" s="15" t="s">
        <v>5114</v>
      </c>
      <c r="D357" s="15"/>
      <c r="E357" s="15" t="s">
        <v>5125</v>
      </c>
      <c r="F357" s="15" t="s">
        <v>172</v>
      </c>
      <c r="G357" s="15"/>
      <c r="H357" s="15"/>
      <c r="I357" s="15"/>
      <c r="J357" s="15" t="s">
        <v>5340</v>
      </c>
      <c r="K357" s="15" t="s">
        <v>5334</v>
      </c>
      <c r="L357" s="15" t="s">
        <v>5341</v>
      </c>
      <c r="M357" s="15" t="s">
        <v>5342</v>
      </c>
      <c r="N357" s="15" t="s">
        <v>97</v>
      </c>
      <c r="O357" s="15" t="s">
        <v>729</v>
      </c>
      <c r="P357" s="15" t="s">
        <v>730</v>
      </c>
      <c r="Q357" s="11"/>
      <c r="R357" s="58" t="s">
        <v>117</v>
      </c>
      <c r="S357" s="77"/>
      <c r="T357" s="77"/>
      <c r="U357" s="77"/>
      <c r="V357" s="18" t="s">
        <v>731</v>
      </c>
      <c r="W357" s="20" t="s">
        <v>5120</v>
      </c>
      <c r="X357" s="15" t="s">
        <v>83</v>
      </c>
    </row>
    <row r="358" ht="38.25" spans="2:24">
      <c r="B358" s="15" t="str">
        <f t="shared" si="12"/>
        <v>VehicleSetting_356</v>
      </c>
      <c r="C358" s="15" t="s">
        <v>5114</v>
      </c>
      <c r="D358" s="15"/>
      <c r="E358" s="15" t="s">
        <v>5125</v>
      </c>
      <c r="F358" s="15" t="s">
        <v>172</v>
      </c>
      <c r="G358" s="15"/>
      <c r="H358" s="15"/>
      <c r="I358" s="15"/>
      <c r="J358" s="15" t="s">
        <v>5343</v>
      </c>
      <c r="K358" s="15" t="s">
        <v>5334</v>
      </c>
      <c r="L358" s="15" t="s">
        <v>5344</v>
      </c>
      <c r="M358" s="15" t="s">
        <v>5345</v>
      </c>
      <c r="N358" s="15" t="s">
        <v>97</v>
      </c>
      <c r="O358" s="15" t="s">
        <v>729</v>
      </c>
      <c r="P358" s="15" t="s">
        <v>730</v>
      </c>
      <c r="Q358" s="11"/>
      <c r="R358" s="58" t="s">
        <v>117</v>
      </c>
      <c r="S358" s="77"/>
      <c r="T358" s="77"/>
      <c r="U358" s="77"/>
      <c r="V358" s="18" t="s">
        <v>731</v>
      </c>
      <c r="W358" s="20" t="s">
        <v>5120</v>
      </c>
      <c r="X358" s="15" t="s">
        <v>83</v>
      </c>
    </row>
    <row r="359" ht="114.75" spans="2:24">
      <c r="B359" s="15" t="str">
        <f t="shared" si="12"/>
        <v>VehicleSetting_357</v>
      </c>
      <c r="C359" s="15" t="s">
        <v>5114</v>
      </c>
      <c r="D359" s="15"/>
      <c r="E359" s="15" t="s">
        <v>5125</v>
      </c>
      <c r="F359" s="15" t="s">
        <v>172</v>
      </c>
      <c r="G359" s="15"/>
      <c r="H359" s="15"/>
      <c r="I359" s="15"/>
      <c r="J359" s="15" t="s">
        <v>5346</v>
      </c>
      <c r="K359" s="15" t="s">
        <v>5334</v>
      </c>
      <c r="L359" s="15" t="s">
        <v>5347</v>
      </c>
      <c r="M359" s="15" t="s">
        <v>5348</v>
      </c>
      <c r="N359" s="15" t="s">
        <v>95</v>
      </c>
      <c r="O359" s="15" t="s">
        <v>729</v>
      </c>
      <c r="P359" s="15" t="s">
        <v>730</v>
      </c>
      <c r="Q359" s="11"/>
      <c r="R359" s="58" t="s">
        <v>117</v>
      </c>
      <c r="S359" s="77"/>
      <c r="T359" s="77"/>
      <c r="U359" s="77"/>
      <c r="V359" s="18" t="s">
        <v>731</v>
      </c>
      <c r="W359" s="20" t="s">
        <v>5120</v>
      </c>
      <c r="X359" s="15" t="s">
        <v>83</v>
      </c>
    </row>
    <row r="360" ht="51" spans="2:24">
      <c r="B360" s="15" t="str">
        <f t="shared" si="12"/>
        <v>VehicleSetting_358</v>
      </c>
      <c r="C360" s="15" t="s">
        <v>5114</v>
      </c>
      <c r="D360" s="15"/>
      <c r="E360" s="15" t="s">
        <v>5125</v>
      </c>
      <c r="F360" s="15" t="s">
        <v>172</v>
      </c>
      <c r="G360" s="15"/>
      <c r="H360" s="15"/>
      <c r="I360" s="15"/>
      <c r="J360" s="15" t="s">
        <v>5349</v>
      </c>
      <c r="K360" s="15" t="s">
        <v>5334</v>
      </c>
      <c r="L360" s="15" t="s">
        <v>5350</v>
      </c>
      <c r="M360" s="15" t="s">
        <v>5351</v>
      </c>
      <c r="N360" s="15" t="s">
        <v>95</v>
      </c>
      <c r="O360" s="15" t="s">
        <v>729</v>
      </c>
      <c r="P360" s="15" t="s">
        <v>730</v>
      </c>
      <c r="Q360" s="11"/>
      <c r="R360" s="58" t="s">
        <v>117</v>
      </c>
      <c r="S360" s="77"/>
      <c r="T360" s="77"/>
      <c r="U360" s="77"/>
      <c r="V360" s="18" t="s">
        <v>731</v>
      </c>
      <c r="W360" s="20" t="s">
        <v>5120</v>
      </c>
      <c r="X360" s="15" t="s">
        <v>83</v>
      </c>
    </row>
    <row r="361" ht="114.75" spans="2:24">
      <c r="B361" s="15" t="str">
        <f t="shared" si="12"/>
        <v>VehicleSetting_359</v>
      </c>
      <c r="C361" s="15" t="s">
        <v>5114</v>
      </c>
      <c r="D361" s="15"/>
      <c r="E361" s="15" t="s">
        <v>5125</v>
      </c>
      <c r="F361" s="15" t="s">
        <v>172</v>
      </c>
      <c r="G361" s="15"/>
      <c r="H361" s="15"/>
      <c r="I361" s="15"/>
      <c r="J361" s="15" t="s">
        <v>5352</v>
      </c>
      <c r="K361" s="15" t="s">
        <v>5334</v>
      </c>
      <c r="L361" s="15" t="s">
        <v>5353</v>
      </c>
      <c r="M361" s="15" t="s">
        <v>5354</v>
      </c>
      <c r="N361" s="15" t="s">
        <v>95</v>
      </c>
      <c r="O361" s="15" t="s">
        <v>729</v>
      </c>
      <c r="P361" s="15" t="s">
        <v>730</v>
      </c>
      <c r="Q361" s="11"/>
      <c r="R361" s="58" t="s">
        <v>117</v>
      </c>
      <c r="S361" s="77"/>
      <c r="T361" s="77"/>
      <c r="U361" s="77"/>
      <c r="V361" s="18" t="s">
        <v>731</v>
      </c>
      <c r="W361" s="20" t="s">
        <v>5120</v>
      </c>
      <c r="X361" s="15" t="s">
        <v>83</v>
      </c>
    </row>
    <row r="362" ht="51" spans="2:24">
      <c r="B362" s="15" t="str">
        <f t="shared" si="12"/>
        <v>VehicleSetting_360</v>
      </c>
      <c r="C362" s="15" t="s">
        <v>5114</v>
      </c>
      <c r="D362" s="15"/>
      <c r="E362" s="15" t="s">
        <v>5125</v>
      </c>
      <c r="F362" s="15" t="s">
        <v>172</v>
      </c>
      <c r="G362" s="15"/>
      <c r="H362" s="15"/>
      <c r="I362" s="15"/>
      <c r="J362" s="15" t="s">
        <v>5355</v>
      </c>
      <c r="K362" s="15" t="s">
        <v>5334</v>
      </c>
      <c r="L362" s="15" t="s">
        <v>5356</v>
      </c>
      <c r="M362" s="15" t="s">
        <v>5357</v>
      </c>
      <c r="N362" s="15" t="s">
        <v>95</v>
      </c>
      <c r="O362" s="15" t="s">
        <v>729</v>
      </c>
      <c r="P362" s="15" t="s">
        <v>730</v>
      </c>
      <c r="Q362" s="11"/>
      <c r="R362" s="58" t="s">
        <v>117</v>
      </c>
      <c r="S362" s="77"/>
      <c r="T362" s="77"/>
      <c r="U362" s="77"/>
      <c r="V362" s="18" t="s">
        <v>731</v>
      </c>
      <c r="W362" s="20" t="s">
        <v>5120</v>
      </c>
      <c r="X362" s="15" t="s">
        <v>83</v>
      </c>
    </row>
    <row r="363" ht="127.5" spans="2:24">
      <c r="B363" s="15" t="str">
        <f t="shared" si="12"/>
        <v>VehicleSetting_361</v>
      </c>
      <c r="C363" s="15" t="s">
        <v>5114</v>
      </c>
      <c r="D363" s="15"/>
      <c r="E363" s="15" t="s">
        <v>5125</v>
      </c>
      <c r="F363" s="15" t="s">
        <v>172</v>
      </c>
      <c r="G363" s="15"/>
      <c r="H363" s="15"/>
      <c r="I363" s="15"/>
      <c r="J363" s="15" t="s">
        <v>5358</v>
      </c>
      <c r="K363" s="15" t="s">
        <v>5334</v>
      </c>
      <c r="L363" s="15" t="s">
        <v>5359</v>
      </c>
      <c r="M363" s="15" t="s">
        <v>919</v>
      </c>
      <c r="N363" s="15" t="s">
        <v>97</v>
      </c>
      <c r="O363" s="15" t="s">
        <v>729</v>
      </c>
      <c r="P363" s="15" t="s">
        <v>730</v>
      </c>
      <c r="Q363" s="11"/>
      <c r="R363" s="58" t="s">
        <v>117</v>
      </c>
      <c r="S363" s="77"/>
      <c r="T363" s="77"/>
      <c r="U363" s="77"/>
      <c r="V363" s="18" t="s">
        <v>731</v>
      </c>
      <c r="W363" s="20" t="s">
        <v>5120</v>
      </c>
      <c r="X363" s="15" t="s">
        <v>83</v>
      </c>
    </row>
    <row r="364" spans="17:17">
      <c r="Q364" s="48"/>
    </row>
    <row r="365" spans="17:17">
      <c r="Q365" s="48"/>
    </row>
    <row r="366" spans="17:17">
      <c r="Q366" s="48"/>
    </row>
    <row r="367" spans="17:17">
      <c r="Q367" s="48"/>
    </row>
    <row r="368" spans="17:17">
      <c r="Q368" s="48"/>
    </row>
    <row r="369" spans="17:17">
      <c r="Q369" s="48"/>
    </row>
  </sheetData>
  <sheetProtection formatCells="0" insertHyperlinks="0" autoFilter="0"/>
  <autoFilter ref="A2:AD363">
    <extLst/>
  </autoFilter>
  <mergeCells count="20">
    <mergeCell ref="F1:I1"/>
    <mergeCell ref="B1:B2"/>
    <mergeCell ref="C1:C2"/>
    <mergeCell ref="D1:D2"/>
    <mergeCell ref="E1:E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s>
  <conditionalFormatting sqref="Q8">
    <cfRule type="cellIs" dxfId="4" priority="1005" stopIfTrue="1" operator="equal">
      <formula>"NA"</formula>
    </cfRule>
    <cfRule type="cellIs" dxfId="0" priority="1006" stopIfTrue="1" operator="equal">
      <formula>"Block"</formula>
    </cfRule>
    <cfRule type="cellIs" dxfId="2" priority="1007" stopIfTrue="1" operator="equal">
      <formula>"Fail"</formula>
    </cfRule>
    <cfRule type="cellIs" dxfId="5" priority="1008" stopIfTrue="1" operator="equal">
      <formula>"Pass"</formula>
    </cfRule>
  </conditionalFormatting>
  <conditionalFormatting sqref="R34">
    <cfRule type="cellIs" dxfId="3" priority="472" stopIfTrue="1" operator="equal">
      <formula>"PASS"</formula>
    </cfRule>
    <cfRule type="cellIs" dxfId="2" priority="471" stopIfTrue="1" operator="equal">
      <formula>"FAIL"</formula>
    </cfRule>
    <cfRule type="cellIs" dxfId="1" priority="470" stopIfTrue="1" operator="equal">
      <formula>"NT"</formula>
    </cfRule>
    <cfRule type="cellIs" dxfId="0" priority="469" stopIfTrue="1" operator="equal">
      <formula>"Block"</formula>
    </cfRule>
  </conditionalFormatting>
  <conditionalFormatting sqref="R42">
    <cfRule type="cellIs" dxfId="1" priority="878" stopIfTrue="1" operator="equal">
      <formula>"NT"</formula>
    </cfRule>
    <cfRule type="cellIs" dxfId="2" priority="879" stopIfTrue="1" operator="equal">
      <formula>"FAIL"</formula>
    </cfRule>
    <cfRule type="cellIs" dxfId="3" priority="880" stopIfTrue="1" operator="equal">
      <formula>"PASS"</formula>
    </cfRule>
  </conditionalFormatting>
  <conditionalFormatting sqref="R43">
    <cfRule type="cellIs" dxfId="0" priority="842" stopIfTrue="1" operator="equal">
      <formula>"Block"</formula>
    </cfRule>
    <cfRule type="cellIs" dxfId="1" priority="843" stopIfTrue="1" operator="equal">
      <formula>"NT"</formula>
    </cfRule>
    <cfRule type="cellIs" dxfId="2" priority="844" stopIfTrue="1" operator="equal">
      <formula>"FAIL"</formula>
    </cfRule>
    <cfRule type="cellIs" dxfId="3" priority="845" stopIfTrue="1" operator="equal">
      <formula>"PASS"</formula>
    </cfRule>
  </conditionalFormatting>
  <conditionalFormatting sqref="R44">
    <cfRule type="cellIs" dxfId="0" priority="601" stopIfTrue="1" operator="equal">
      <formula>"Block"</formula>
    </cfRule>
    <cfRule type="cellIs" dxfId="1" priority="602" stopIfTrue="1" operator="equal">
      <formula>"NT"</formula>
    </cfRule>
    <cfRule type="cellIs" dxfId="2" priority="603" stopIfTrue="1" operator="equal">
      <formula>"FAIL"</formula>
    </cfRule>
    <cfRule type="cellIs" dxfId="3" priority="604" stopIfTrue="1" operator="equal">
      <formula>"PASS"</formula>
    </cfRule>
  </conditionalFormatting>
  <conditionalFormatting sqref="R45">
    <cfRule type="cellIs" dxfId="0" priority="597" stopIfTrue="1" operator="equal">
      <formula>"Block"</formula>
    </cfRule>
    <cfRule type="cellIs" dxfId="1" priority="598" stopIfTrue="1" operator="equal">
      <formula>"NT"</formula>
    </cfRule>
    <cfRule type="cellIs" dxfId="2" priority="599" stopIfTrue="1" operator="equal">
      <formula>"FAIL"</formula>
    </cfRule>
    <cfRule type="cellIs" dxfId="3" priority="600" stopIfTrue="1" operator="equal">
      <formula>"PASS"</formula>
    </cfRule>
  </conditionalFormatting>
  <conditionalFormatting sqref="R46">
    <cfRule type="cellIs" dxfId="0" priority="858" stopIfTrue="1" operator="equal">
      <formula>"Block"</formula>
    </cfRule>
    <cfRule type="cellIs" dxfId="1" priority="859" stopIfTrue="1" operator="equal">
      <formula>"NT"</formula>
    </cfRule>
    <cfRule type="cellIs" dxfId="2" priority="860" stopIfTrue="1" operator="equal">
      <formula>"FAIL"</formula>
    </cfRule>
    <cfRule type="cellIs" dxfId="3" priority="861" stopIfTrue="1" operator="equal">
      <formula>"PASS"</formula>
    </cfRule>
  </conditionalFormatting>
  <conditionalFormatting sqref="Q52">
    <cfRule type="cellIs" dxfId="4" priority="545" stopIfTrue="1" operator="equal">
      <formula>"NA"</formula>
    </cfRule>
    <cfRule type="cellIs" dxfId="0" priority="546" stopIfTrue="1" operator="equal">
      <formula>"Block"</formula>
    </cfRule>
    <cfRule type="cellIs" dxfId="2" priority="547" stopIfTrue="1" operator="equal">
      <formula>"Fail"</formula>
    </cfRule>
    <cfRule type="cellIs" dxfId="5" priority="548" stopIfTrue="1" operator="equal">
      <formula>"Pass"</formula>
    </cfRule>
  </conditionalFormatting>
  <conditionalFormatting sqref="R52">
    <cfRule type="cellIs" dxfId="0" priority="593" stopIfTrue="1" operator="equal">
      <formula>"Block"</formula>
    </cfRule>
    <cfRule type="cellIs" dxfId="1" priority="594" stopIfTrue="1" operator="equal">
      <formula>"NT"</formula>
    </cfRule>
    <cfRule type="cellIs" dxfId="2" priority="595" stopIfTrue="1" operator="equal">
      <formula>"FAIL"</formula>
    </cfRule>
    <cfRule type="cellIs" dxfId="3" priority="596" stopIfTrue="1" operator="equal">
      <formula>"PASS"</formula>
    </cfRule>
  </conditionalFormatting>
  <conditionalFormatting sqref="R77">
    <cfRule type="cellIs" dxfId="3" priority="436" stopIfTrue="1" operator="equal">
      <formula>"PASS"</formula>
    </cfRule>
    <cfRule type="cellIs" dxfId="2" priority="435" stopIfTrue="1" operator="equal">
      <formula>"FAIL"</formula>
    </cfRule>
    <cfRule type="cellIs" dxfId="1" priority="434" stopIfTrue="1" operator="equal">
      <formula>"NT"</formula>
    </cfRule>
    <cfRule type="cellIs" dxfId="0" priority="433" stopIfTrue="1" operator="equal">
      <formula>"Block"</formula>
    </cfRule>
  </conditionalFormatting>
  <conditionalFormatting sqref="R78">
    <cfRule type="cellIs" dxfId="3" priority="104" stopIfTrue="1" operator="equal">
      <formula>"PASS"</formula>
    </cfRule>
    <cfRule type="cellIs" dxfId="2" priority="103" stopIfTrue="1" operator="equal">
      <formula>"FAIL"</formula>
    </cfRule>
    <cfRule type="cellIs" dxfId="1" priority="102" stopIfTrue="1" operator="equal">
      <formula>"NT"</formula>
    </cfRule>
    <cfRule type="cellIs" dxfId="0" priority="101" stopIfTrue="1" operator="equal">
      <formula>"Block"</formula>
    </cfRule>
  </conditionalFormatting>
  <conditionalFormatting sqref="R79">
    <cfRule type="cellIs" dxfId="3" priority="144" stopIfTrue="1" operator="equal">
      <formula>"PASS"</formula>
    </cfRule>
    <cfRule type="cellIs" dxfId="2" priority="143" stopIfTrue="1" operator="equal">
      <formula>"FAIL"</formula>
    </cfRule>
    <cfRule type="cellIs" dxfId="1" priority="142" stopIfTrue="1" operator="equal">
      <formula>"NT"</formula>
    </cfRule>
    <cfRule type="cellIs" dxfId="0" priority="141" stopIfTrue="1" operator="equal">
      <formula>"Block"</formula>
    </cfRule>
  </conditionalFormatting>
  <conditionalFormatting sqref="R80">
    <cfRule type="cellIs" dxfId="3" priority="432" stopIfTrue="1" operator="equal">
      <formula>"PASS"</formula>
    </cfRule>
    <cfRule type="cellIs" dxfId="2" priority="431" stopIfTrue="1" operator="equal">
      <formula>"FAIL"</formula>
    </cfRule>
    <cfRule type="cellIs" dxfId="1" priority="430" stopIfTrue="1" operator="equal">
      <formula>"NT"</formula>
    </cfRule>
    <cfRule type="cellIs" dxfId="0" priority="429" stopIfTrue="1" operator="equal">
      <formula>"Block"</formula>
    </cfRule>
  </conditionalFormatting>
  <conditionalFormatting sqref="R81">
    <cfRule type="cellIs" dxfId="3" priority="100" stopIfTrue="1" operator="equal">
      <formula>"PASS"</formula>
    </cfRule>
    <cfRule type="cellIs" dxfId="2" priority="99" stopIfTrue="1" operator="equal">
      <formula>"FAIL"</formula>
    </cfRule>
    <cfRule type="cellIs" dxfId="1" priority="98" stopIfTrue="1" operator="equal">
      <formula>"NT"</formula>
    </cfRule>
    <cfRule type="cellIs" dxfId="0" priority="97" stopIfTrue="1" operator="equal">
      <formula>"Block"</formula>
    </cfRule>
  </conditionalFormatting>
  <conditionalFormatting sqref="R82">
    <cfRule type="cellIs" dxfId="3" priority="140" stopIfTrue="1" operator="equal">
      <formula>"PASS"</formula>
    </cfRule>
    <cfRule type="cellIs" dxfId="2" priority="139" stopIfTrue="1" operator="equal">
      <formula>"FAIL"</formula>
    </cfRule>
    <cfRule type="cellIs" dxfId="1" priority="138" stopIfTrue="1" operator="equal">
      <formula>"NT"</formula>
    </cfRule>
    <cfRule type="cellIs" dxfId="0" priority="137" stopIfTrue="1" operator="equal">
      <formula>"Block"</formula>
    </cfRule>
  </conditionalFormatting>
  <conditionalFormatting sqref="R83">
    <cfRule type="cellIs" dxfId="3" priority="428" stopIfTrue="1" operator="equal">
      <formula>"PASS"</formula>
    </cfRule>
    <cfRule type="cellIs" dxfId="2" priority="427" stopIfTrue="1" operator="equal">
      <formula>"FAIL"</formula>
    </cfRule>
    <cfRule type="cellIs" dxfId="1" priority="426" stopIfTrue="1" operator="equal">
      <formula>"NT"</formula>
    </cfRule>
    <cfRule type="cellIs" dxfId="0" priority="425" stopIfTrue="1" operator="equal">
      <formula>"Block"</formula>
    </cfRule>
  </conditionalFormatting>
  <conditionalFormatting sqref="R84">
    <cfRule type="cellIs" dxfId="3" priority="96" stopIfTrue="1" operator="equal">
      <formula>"PASS"</formula>
    </cfRule>
    <cfRule type="cellIs" dxfId="2" priority="95" stopIfTrue="1" operator="equal">
      <formula>"FAIL"</formula>
    </cfRule>
    <cfRule type="cellIs" dxfId="1" priority="94" stopIfTrue="1" operator="equal">
      <formula>"NT"</formula>
    </cfRule>
    <cfRule type="cellIs" dxfId="0" priority="93" stopIfTrue="1" operator="equal">
      <formula>"Block"</formula>
    </cfRule>
  </conditionalFormatting>
  <conditionalFormatting sqref="R85">
    <cfRule type="cellIs" dxfId="3" priority="136" stopIfTrue="1" operator="equal">
      <formula>"PASS"</formula>
    </cfRule>
    <cfRule type="cellIs" dxfId="2" priority="135" stopIfTrue="1" operator="equal">
      <formula>"FAIL"</formula>
    </cfRule>
    <cfRule type="cellIs" dxfId="1" priority="134" stopIfTrue="1" operator="equal">
      <formula>"NT"</formula>
    </cfRule>
    <cfRule type="cellIs" dxfId="0" priority="133" stopIfTrue="1" operator="equal">
      <formula>"Block"</formula>
    </cfRule>
  </conditionalFormatting>
  <conditionalFormatting sqref="R86">
    <cfRule type="cellIs" dxfId="3" priority="424" stopIfTrue="1" operator="equal">
      <formula>"PASS"</formula>
    </cfRule>
    <cfRule type="cellIs" dxfId="2" priority="423" stopIfTrue="1" operator="equal">
      <formula>"FAIL"</formula>
    </cfRule>
    <cfRule type="cellIs" dxfId="1" priority="422" stopIfTrue="1" operator="equal">
      <formula>"NT"</formula>
    </cfRule>
    <cfRule type="cellIs" dxfId="0" priority="421" stopIfTrue="1" operator="equal">
      <formula>"Block"</formula>
    </cfRule>
  </conditionalFormatting>
  <conditionalFormatting sqref="R87">
    <cfRule type="cellIs" dxfId="3" priority="92" stopIfTrue="1" operator="equal">
      <formula>"PASS"</formula>
    </cfRule>
    <cfRule type="cellIs" dxfId="2" priority="91" stopIfTrue="1" operator="equal">
      <formula>"FAIL"</formula>
    </cfRule>
    <cfRule type="cellIs" dxfId="1" priority="90" stopIfTrue="1" operator="equal">
      <formula>"NT"</formula>
    </cfRule>
    <cfRule type="cellIs" dxfId="0" priority="89" stopIfTrue="1" operator="equal">
      <formula>"Block"</formula>
    </cfRule>
  </conditionalFormatting>
  <conditionalFormatting sqref="R88">
    <cfRule type="cellIs" dxfId="3" priority="132" stopIfTrue="1" operator="equal">
      <formula>"PASS"</formula>
    </cfRule>
    <cfRule type="cellIs" dxfId="2" priority="131" stopIfTrue="1" operator="equal">
      <formula>"FAIL"</formula>
    </cfRule>
    <cfRule type="cellIs" dxfId="1" priority="130" stopIfTrue="1" operator="equal">
      <formula>"NT"</formula>
    </cfRule>
    <cfRule type="cellIs" dxfId="0" priority="129" stopIfTrue="1" operator="equal">
      <formula>"Block"</formula>
    </cfRule>
  </conditionalFormatting>
  <conditionalFormatting sqref="R89">
    <cfRule type="cellIs" dxfId="3" priority="420" stopIfTrue="1" operator="equal">
      <formula>"PASS"</formula>
    </cfRule>
    <cfRule type="cellIs" dxfId="2" priority="419" stopIfTrue="1" operator="equal">
      <formula>"FAIL"</formula>
    </cfRule>
    <cfRule type="cellIs" dxfId="1" priority="418" stopIfTrue="1" operator="equal">
      <formula>"NT"</formula>
    </cfRule>
    <cfRule type="cellIs" dxfId="0" priority="417" stopIfTrue="1" operator="equal">
      <formula>"Block"</formula>
    </cfRule>
  </conditionalFormatting>
  <conditionalFormatting sqref="R90">
    <cfRule type="cellIs" dxfId="3" priority="88" stopIfTrue="1" operator="equal">
      <formula>"PASS"</formula>
    </cfRule>
    <cfRule type="cellIs" dxfId="2" priority="87" stopIfTrue="1" operator="equal">
      <formula>"FAIL"</formula>
    </cfRule>
    <cfRule type="cellIs" dxfId="1" priority="86" stopIfTrue="1" operator="equal">
      <formula>"NT"</formula>
    </cfRule>
    <cfRule type="cellIs" dxfId="0" priority="85" stopIfTrue="1" operator="equal">
      <formula>"Block"</formula>
    </cfRule>
  </conditionalFormatting>
  <conditionalFormatting sqref="R91">
    <cfRule type="cellIs" dxfId="3" priority="128" stopIfTrue="1" operator="equal">
      <formula>"PASS"</formula>
    </cfRule>
    <cfRule type="cellIs" dxfId="2" priority="127" stopIfTrue="1" operator="equal">
      <formula>"FAIL"</formula>
    </cfRule>
    <cfRule type="cellIs" dxfId="1" priority="126" stopIfTrue="1" operator="equal">
      <formula>"NT"</formula>
    </cfRule>
    <cfRule type="cellIs" dxfId="0" priority="125" stopIfTrue="1" operator="equal">
      <formula>"Block"</formula>
    </cfRule>
  </conditionalFormatting>
  <conditionalFormatting sqref="R92">
    <cfRule type="cellIs" dxfId="3" priority="416" stopIfTrue="1" operator="equal">
      <formula>"PASS"</formula>
    </cfRule>
    <cfRule type="cellIs" dxfId="2" priority="415" stopIfTrue="1" operator="equal">
      <formula>"FAIL"</formula>
    </cfRule>
    <cfRule type="cellIs" dxfId="1" priority="414" stopIfTrue="1" operator="equal">
      <formula>"NT"</formula>
    </cfRule>
    <cfRule type="cellIs" dxfId="0" priority="413" stopIfTrue="1" operator="equal">
      <formula>"Block"</formula>
    </cfRule>
  </conditionalFormatting>
  <conditionalFormatting sqref="R93">
    <cfRule type="cellIs" dxfId="3" priority="84" stopIfTrue="1" operator="equal">
      <formula>"PASS"</formula>
    </cfRule>
    <cfRule type="cellIs" dxfId="2" priority="83" stopIfTrue="1" operator="equal">
      <formula>"FAIL"</formula>
    </cfRule>
    <cfRule type="cellIs" dxfId="1" priority="82" stopIfTrue="1" operator="equal">
      <formula>"NT"</formula>
    </cfRule>
    <cfRule type="cellIs" dxfId="0" priority="81" stopIfTrue="1" operator="equal">
      <formula>"Block"</formula>
    </cfRule>
  </conditionalFormatting>
  <conditionalFormatting sqref="R94">
    <cfRule type="cellIs" dxfId="3" priority="124" stopIfTrue="1" operator="equal">
      <formula>"PASS"</formula>
    </cfRule>
    <cfRule type="cellIs" dxfId="2" priority="123" stopIfTrue="1" operator="equal">
      <formula>"FAIL"</formula>
    </cfRule>
    <cfRule type="cellIs" dxfId="1" priority="122" stopIfTrue="1" operator="equal">
      <formula>"NT"</formula>
    </cfRule>
    <cfRule type="cellIs" dxfId="0" priority="121" stopIfTrue="1" operator="equal">
      <formula>"Block"</formula>
    </cfRule>
  </conditionalFormatting>
  <conditionalFormatting sqref="R95">
    <cfRule type="cellIs" dxfId="3" priority="412" stopIfTrue="1" operator="equal">
      <formula>"PASS"</formula>
    </cfRule>
    <cfRule type="cellIs" dxfId="2" priority="411" stopIfTrue="1" operator="equal">
      <formula>"FAIL"</formula>
    </cfRule>
    <cfRule type="cellIs" dxfId="1" priority="410" stopIfTrue="1" operator="equal">
      <formula>"NT"</formula>
    </cfRule>
    <cfRule type="cellIs" dxfId="0" priority="409" stopIfTrue="1" operator="equal">
      <formula>"Block"</formula>
    </cfRule>
  </conditionalFormatting>
  <conditionalFormatting sqref="R96">
    <cfRule type="cellIs" dxfId="3" priority="80" stopIfTrue="1" operator="equal">
      <formula>"PASS"</formula>
    </cfRule>
    <cfRule type="cellIs" dxfId="2" priority="79" stopIfTrue="1" operator="equal">
      <formula>"FAIL"</formula>
    </cfRule>
    <cfRule type="cellIs" dxfId="1" priority="78" stopIfTrue="1" operator="equal">
      <formula>"NT"</formula>
    </cfRule>
    <cfRule type="cellIs" dxfId="0" priority="77" stopIfTrue="1" operator="equal">
      <formula>"Block"</formula>
    </cfRule>
  </conditionalFormatting>
  <conditionalFormatting sqref="R97">
    <cfRule type="cellIs" dxfId="3" priority="120" stopIfTrue="1" operator="equal">
      <formula>"PASS"</formula>
    </cfRule>
    <cfRule type="cellIs" dxfId="2" priority="119" stopIfTrue="1" operator="equal">
      <formula>"FAIL"</formula>
    </cfRule>
    <cfRule type="cellIs" dxfId="1" priority="118" stopIfTrue="1" operator="equal">
      <formula>"NT"</formula>
    </cfRule>
    <cfRule type="cellIs" dxfId="0" priority="117" stopIfTrue="1" operator="equal">
      <formula>"Block"</formula>
    </cfRule>
  </conditionalFormatting>
  <conditionalFormatting sqref="R98">
    <cfRule type="cellIs" dxfId="3" priority="408" stopIfTrue="1" operator="equal">
      <formula>"PASS"</formula>
    </cfRule>
    <cfRule type="cellIs" dxfId="2" priority="407" stopIfTrue="1" operator="equal">
      <formula>"FAIL"</formula>
    </cfRule>
    <cfRule type="cellIs" dxfId="1" priority="406" stopIfTrue="1" operator="equal">
      <formula>"NT"</formula>
    </cfRule>
    <cfRule type="cellIs" dxfId="0" priority="405" stopIfTrue="1" operator="equal">
      <formula>"Block"</formula>
    </cfRule>
  </conditionalFormatting>
  <conditionalFormatting sqref="R99">
    <cfRule type="cellIs" dxfId="3" priority="76" stopIfTrue="1" operator="equal">
      <formula>"PASS"</formula>
    </cfRule>
    <cfRule type="cellIs" dxfId="2" priority="75" stopIfTrue="1" operator="equal">
      <formula>"FAIL"</formula>
    </cfRule>
    <cfRule type="cellIs" dxfId="1" priority="74" stopIfTrue="1" operator="equal">
      <formula>"NT"</formula>
    </cfRule>
    <cfRule type="cellIs" dxfId="0" priority="73" stopIfTrue="1" operator="equal">
      <formula>"Block"</formula>
    </cfRule>
  </conditionalFormatting>
  <conditionalFormatting sqref="R100">
    <cfRule type="cellIs" dxfId="3" priority="116" stopIfTrue="1" operator="equal">
      <formula>"PASS"</formula>
    </cfRule>
    <cfRule type="cellIs" dxfId="2" priority="115" stopIfTrue="1" operator="equal">
      <formula>"FAIL"</formula>
    </cfRule>
    <cfRule type="cellIs" dxfId="1" priority="114" stopIfTrue="1" operator="equal">
      <formula>"NT"</formula>
    </cfRule>
    <cfRule type="cellIs" dxfId="0" priority="113" stopIfTrue="1" operator="equal">
      <formula>"Block"</formula>
    </cfRule>
  </conditionalFormatting>
  <conditionalFormatting sqref="R101">
    <cfRule type="cellIs" dxfId="3" priority="404" stopIfTrue="1" operator="equal">
      <formula>"PASS"</formula>
    </cfRule>
    <cfRule type="cellIs" dxfId="2" priority="403" stopIfTrue="1" operator="equal">
      <formula>"FAIL"</formula>
    </cfRule>
    <cfRule type="cellIs" dxfId="1" priority="402" stopIfTrue="1" operator="equal">
      <formula>"NT"</formula>
    </cfRule>
    <cfRule type="cellIs" dxfId="0" priority="401" stopIfTrue="1" operator="equal">
      <formula>"Block"</formula>
    </cfRule>
  </conditionalFormatting>
  <conditionalFormatting sqref="R102">
    <cfRule type="cellIs" dxfId="3" priority="72" stopIfTrue="1" operator="equal">
      <formula>"PASS"</formula>
    </cfRule>
    <cfRule type="cellIs" dxfId="2" priority="71" stopIfTrue="1" operator="equal">
      <formula>"FAIL"</formula>
    </cfRule>
    <cfRule type="cellIs" dxfId="1" priority="70" stopIfTrue="1" operator="equal">
      <formula>"NT"</formula>
    </cfRule>
    <cfRule type="cellIs" dxfId="0" priority="69" stopIfTrue="1" operator="equal">
      <formula>"Block"</formula>
    </cfRule>
  </conditionalFormatting>
  <conditionalFormatting sqref="R103">
    <cfRule type="cellIs" dxfId="3" priority="112" stopIfTrue="1" operator="equal">
      <formula>"PASS"</formula>
    </cfRule>
    <cfRule type="cellIs" dxfId="2" priority="111" stopIfTrue="1" operator="equal">
      <formula>"FAIL"</formula>
    </cfRule>
    <cfRule type="cellIs" dxfId="1" priority="110" stopIfTrue="1" operator="equal">
      <formula>"NT"</formula>
    </cfRule>
    <cfRule type="cellIs" dxfId="0" priority="109" stopIfTrue="1" operator="equal">
      <formula>"Block"</formula>
    </cfRule>
  </conditionalFormatting>
  <conditionalFormatting sqref="R104">
    <cfRule type="cellIs" dxfId="3" priority="400" stopIfTrue="1" operator="equal">
      <formula>"PASS"</formula>
    </cfRule>
    <cfRule type="cellIs" dxfId="2" priority="399" stopIfTrue="1" operator="equal">
      <formula>"FAIL"</formula>
    </cfRule>
    <cfRule type="cellIs" dxfId="1" priority="398" stopIfTrue="1" operator="equal">
      <formula>"NT"</formula>
    </cfRule>
    <cfRule type="cellIs" dxfId="0" priority="397" stopIfTrue="1" operator="equal">
      <formula>"Block"</formula>
    </cfRule>
  </conditionalFormatting>
  <conditionalFormatting sqref="R105">
    <cfRule type="cellIs" dxfId="3" priority="68" stopIfTrue="1" operator="equal">
      <formula>"PASS"</formula>
    </cfRule>
    <cfRule type="cellIs" dxfId="2" priority="67" stopIfTrue="1" operator="equal">
      <formula>"FAIL"</formula>
    </cfRule>
    <cfRule type="cellIs" dxfId="1" priority="66" stopIfTrue="1" operator="equal">
      <formula>"NT"</formula>
    </cfRule>
    <cfRule type="cellIs" dxfId="0" priority="65" stopIfTrue="1" operator="equal">
      <formula>"Block"</formula>
    </cfRule>
  </conditionalFormatting>
  <conditionalFormatting sqref="R106">
    <cfRule type="cellIs" dxfId="3" priority="108" stopIfTrue="1" operator="equal">
      <formula>"PASS"</formula>
    </cfRule>
    <cfRule type="cellIs" dxfId="2" priority="107" stopIfTrue="1" operator="equal">
      <formula>"FAIL"</formula>
    </cfRule>
    <cfRule type="cellIs" dxfId="1" priority="106" stopIfTrue="1" operator="equal">
      <formula>"NT"</formula>
    </cfRule>
    <cfRule type="cellIs" dxfId="0" priority="105" stopIfTrue="1" operator="equal">
      <formula>"Block"</formula>
    </cfRule>
  </conditionalFormatting>
  <conditionalFormatting sqref="Q110">
    <cfRule type="cellIs" dxfId="4" priority="537" stopIfTrue="1" operator="equal">
      <formula>"NA"</formula>
    </cfRule>
    <cfRule type="cellIs" dxfId="0" priority="538" stopIfTrue="1" operator="equal">
      <formula>"Block"</formula>
    </cfRule>
    <cfRule type="cellIs" dxfId="2" priority="539" stopIfTrue="1" operator="equal">
      <formula>"Fail"</formula>
    </cfRule>
    <cfRule type="cellIs" dxfId="5" priority="540" stopIfTrue="1" operator="equal">
      <formula>"Pass"</formula>
    </cfRule>
  </conditionalFormatting>
  <conditionalFormatting sqref="Q111">
    <cfRule type="cellIs" dxfId="4" priority="530" stopIfTrue="1" operator="equal">
      <formula>"NA"</formula>
    </cfRule>
    <cfRule type="cellIs" dxfId="0" priority="532" stopIfTrue="1" operator="equal">
      <formula>"Block"</formula>
    </cfRule>
    <cfRule type="cellIs" dxfId="2" priority="534" stopIfTrue="1" operator="equal">
      <formula>"Fail"</formula>
    </cfRule>
    <cfRule type="cellIs" dxfId="5" priority="536" stopIfTrue="1" operator="equal">
      <formula>"Pass"</formula>
    </cfRule>
  </conditionalFormatting>
  <conditionalFormatting sqref="Q114">
    <cfRule type="cellIs" dxfId="4" priority="496" stopIfTrue="1" operator="equal">
      <formula>"NA"</formula>
    </cfRule>
    <cfRule type="cellIs" dxfId="0" priority="504" stopIfTrue="1" operator="equal">
      <formula>"Block"</formula>
    </cfRule>
    <cfRule type="cellIs" dxfId="2" priority="512" stopIfTrue="1" operator="equal">
      <formula>"Fail"</formula>
    </cfRule>
    <cfRule type="cellIs" dxfId="5" priority="520" stopIfTrue="1" operator="equal">
      <formula>"Pass"</formula>
    </cfRule>
  </conditionalFormatting>
  <conditionalFormatting sqref="Q115">
    <cfRule type="cellIs" dxfId="4" priority="495" stopIfTrue="1" operator="equal">
      <formula>"NA"</formula>
    </cfRule>
    <cfRule type="cellIs" dxfId="0" priority="503" stopIfTrue="1" operator="equal">
      <formula>"Block"</formula>
    </cfRule>
    <cfRule type="cellIs" dxfId="2" priority="511" stopIfTrue="1" operator="equal">
      <formula>"Fail"</formula>
    </cfRule>
    <cfRule type="cellIs" dxfId="5" priority="519" stopIfTrue="1" operator="equal">
      <formula>"Pass"</formula>
    </cfRule>
  </conditionalFormatting>
  <conditionalFormatting sqref="Q116">
    <cfRule type="cellIs" dxfId="4" priority="494" stopIfTrue="1" operator="equal">
      <formula>"NA"</formula>
    </cfRule>
    <cfRule type="cellIs" dxfId="0" priority="502" stopIfTrue="1" operator="equal">
      <formula>"Block"</formula>
    </cfRule>
    <cfRule type="cellIs" dxfId="2" priority="510" stopIfTrue="1" operator="equal">
      <formula>"Fail"</formula>
    </cfRule>
    <cfRule type="cellIs" dxfId="5" priority="518" stopIfTrue="1" operator="equal">
      <formula>"Pass"</formula>
    </cfRule>
  </conditionalFormatting>
  <conditionalFormatting sqref="Q117">
    <cfRule type="cellIs" dxfId="4" priority="493" stopIfTrue="1" operator="equal">
      <formula>"NA"</formula>
    </cfRule>
    <cfRule type="cellIs" dxfId="0" priority="501" stopIfTrue="1" operator="equal">
      <formula>"Block"</formula>
    </cfRule>
    <cfRule type="cellIs" dxfId="2" priority="509" stopIfTrue="1" operator="equal">
      <formula>"Fail"</formula>
    </cfRule>
    <cfRule type="cellIs" dxfId="5" priority="517" stopIfTrue="1" operator="equal">
      <formula>"Pass"</formula>
    </cfRule>
  </conditionalFormatting>
  <conditionalFormatting sqref="R117">
    <cfRule type="cellIs" dxfId="3" priority="396" stopIfTrue="1" operator="equal">
      <formula>"PASS"</formula>
    </cfRule>
    <cfRule type="cellIs" dxfId="2" priority="391" stopIfTrue="1" operator="equal">
      <formula>"FAIL"</formula>
    </cfRule>
    <cfRule type="cellIs" dxfId="1" priority="386" stopIfTrue="1" operator="equal">
      <formula>"NT"</formula>
    </cfRule>
    <cfRule type="cellIs" dxfId="0" priority="381" stopIfTrue="1" operator="equal">
      <formula>"Block"</formula>
    </cfRule>
  </conditionalFormatting>
  <conditionalFormatting sqref="Q118">
    <cfRule type="cellIs" dxfId="4" priority="492" stopIfTrue="1" operator="equal">
      <formula>"NA"</formula>
    </cfRule>
    <cfRule type="cellIs" dxfId="0" priority="500" stopIfTrue="1" operator="equal">
      <formula>"Block"</formula>
    </cfRule>
    <cfRule type="cellIs" dxfId="2" priority="508" stopIfTrue="1" operator="equal">
      <formula>"Fail"</formula>
    </cfRule>
    <cfRule type="cellIs" dxfId="5" priority="516" stopIfTrue="1" operator="equal">
      <formula>"Pass"</formula>
    </cfRule>
  </conditionalFormatting>
  <conditionalFormatting sqref="R118">
    <cfRule type="cellIs" dxfId="3" priority="395" stopIfTrue="1" operator="equal">
      <formula>"PASS"</formula>
    </cfRule>
    <cfRule type="cellIs" dxfId="2" priority="390" stopIfTrue="1" operator="equal">
      <formula>"FAIL"</formula>
    </cfRule>
    <cfRule type="cellIs" dxfId="1" priority="385" stopIfTrue="1" operator="equal">
      <formula>"NT"</formula>
    </cfRule>
    <cfRule type="cellIs" dxfId="0" priority="380" stopIfTrue="1" operator="equal">
      <formula>"Block"</formula>
    </cfRule>
  </conditionalFormatting>
  <conditionalFormatting sqref="Q119">
    <cfRule type="cellIs" dxfId="4" priority="491" stopIfTrue="1" operator="equal">
      <formula>"NA"</formula>
    </cfRule>
    <cfRule type="cellIs" dxfId="0" priority="499" stopIfTrue="1" operator="equal">
      <formula>"Block"</formula>
    </cfRule>
    <cfRule type="cellIs" dxfId="2" priority="507" stopIfTrue="1" operator="equal">
      <formula>"Fail"</formula>
    </cfRule>
    <cfRule type="cellIs" dxfId="5" priority="515" stopIfTrue="1" operator="equal">
      <formula>"Pass"</formula>
    </cfRule>
  </conditionalFormatting>
  <conditionalFormatting sqref="R119">
    <cfRule type="cellIs" dxfId="3" priority="394" stopIfTrue="1" operator="equal">
      <formula>"PASS"</formula>
    </cfRule>
    <cfRule type="cellIs" dxfId="2" priority="389" stopIfTrue="1" operator="equal">
      <formula>"FAIL"</formula>
    </cfRule>
    <cfRule type="cellIs" dxfId="1" priority="384" stopIfTrue="1" operator="equal">
      <formula>"NT"</formula>
    </cfRule>
    <cfRule type="cellIs" dxfId="0" priority="379" stopIfTrue="1" operator="equal">
      <formula>"Block"</formula>
    </cfRule>
  </conditionalFormatting>
  <conditionalFormatting sqref="Q120">
    <cfRule type="cellIs" dxfId="4" priority="490" stopIfTrue="1" operator="equal">
      <formula>"NA"</formula>
    </cfRule>
    <cfRule type="cellIs" dxfId="0" priority="498" stopIfTrue="1" operator="equal">
      <formula>"Block"</formula>
    </cfRule>
    <cfRule type="cellIs" dxfId="2" priority="506" stopIfTrue="1" operator="equal">
      <formula>"Fail"</formula>
    </cfRule>
    <cfRule type="cellIs" dxfId="5" priority="514" stopIfTrue="1" operator="equal">
      <formula>"Pass"</formula>
    </cfRule>
  </conditionalFormatting>
  <conditionalFormatting sqref="R120">
    <cfRule type="cellIs" dxfId="3" priority="393" stopIfTrue="1" operator="equal">
      <formula>"PASS"</formula>
    </cfRule>
    <cfRule type="cellIs" dxfId="2" priority="388" stopIfTrue="1" operator="equal">
      <formula>"FAIL"</formula>
    </cfRule>
    <cfRule type="cellIs" dxfId="1" priority="383" stopIfTrue="1" operator="equal">
      <formula>"NT"</formula>
    </cfRule>
    <cfRule type="cellIs" dxfId="0" priority="378" stopIfTrue="1" operator="equal">
      <formula>"Block"</formula>
    </cfRule>
  </conditionalFormatting>
  <conditionalFormatting sqref="Q121">
    <cfRule type="cellIs" dxfId="4" priority="489" stopIfTrue="1" operator="equal">
      <formula>"NA"</formula>
    </cfRule>
    <cfRule type="cellIs" dxfId="0" priority="497" stopIfTrue="1" operator="equal">
      <formula>"Block"</formula>
    </cfRule>
    <cfRule type="cellIs" dxfId="2" priority="505" stopIfTrue="1" operator="equal">
      <formula>"Fail"</formula>
    </cfRule>
    <cfRule type="cellIs" dxfId="5" priority="513" stopIfTrue="1" operator="equal">
      <formula>"Pass"</formula>
    </cfRule>
  </conditionalFormatting>
  <conditionalFormatting sqref="R121">
    <cfRule type="cellIs" dxfId="3" priority="392" stopIfTrue="1" operator="equal">
      <formula>"PASS"</formula>
    </cfRule>
    <cfRule type="cellIs" dxfId="2" priority="387" stopIfTrue="1" operator="equal">
      <formula>"FAIL"</formula>
    </cfRule>
    <cfRule type="cellIs" dxfId="1" priority="382" stopIfTrue="1" operator="equal">
      <formula>"NT"</formula>
    </cfRule>
    <cfRule type="cellIs" dxfId="0" priority="377" stopIfTrue="1" operator="equal">
      <formula>"Block"</formula>
    </cfRule>
  </conditionalFormatting>
  <conditionalFormatting sqref="Q123">
    <cfRule type="cellIs" dxfId="4" priority="525" stopIfTrue="1" operator="equal">
      <formula>"NA"</formula>
    </cfRule>
    <cfRule type="cellIs" dxfId="0" priority="526" stopIfTrue="1" operator="equal">
      <formula>"Block"</formula>
    </cfRule>
    <cfRule type="cellIs" dxfId="2" priority="527" stopIfTrue="1" operator="equal">
      <formula>"Fail"</formula>
    </cfRule>
    <cfRule type="cellIs" dxfId="5" priority="528" stopIfTrue="1" operator="equal">
      <formula>"Pass"</formula>
    </cfRule>
  </conditionalFormatting>
  <conditionalFormatting sqref="Q126">
    <cfRule type="cellIs" dxfId="4" priority="521" stopIfTrue="1" operator="equal">
      <formula>"NA"</formula>
    </cfRule>
    <cfRule type="cellIs" dxfId="0" priority="522" stopIfTrue="1" operator="equal">
      <formula>"Block"</formula>
    </cfRule>
    <cfRule type="cellIs" dxfId="2" priority="523" stopIfTrue="1" operator="equal">
      <formula>"Fail"</formula>
    </cfRule>
    <cfRule type="cellIs" dxfId="5" priority="524" stopIfTrue="1" operator="equal">
      <formula>"Pass"</formula>
    </cfRule>
  </conditionalFormatting>
  <conditionalFormatting sqref="R136">
    <cfRule type="cellIs" dxfId="3" priority="48" stopIfTrue="1" operator="equal">
      <formula>"PASS"</formula>
    </cfRule>
    <cfRule type="cellIs" dxfId="2" priority="47" stopIfTrue="1" operator="equal">
      <formula>"FAIL"</formula>
    </cfRule>
    <cfRule type="cellIs" dxfId="1" priority="46" stopIfTrue="1" operator="equal">
      <formula>"NT"</formula>
    </cfRule>
    <cfRule type="cellIs" dxfId="0" priority="45" stopIfTrue="1" operator="equal">
      <formula>"Block"</formula>
    </cfRule>
  </conditionalFormatting>
  <conditionalFormatting sqref="R137">
    <cfRule type="cellIs" dxfId="3" priority="364" stopIfTrue="1" operator="equal">
      <formula>"PASS"</formula>
    </cfRule>
    <cfRule type="cellIs" dxfId="2" priority="363" stopIfTrue="1" operator="equal">
      <formula>"FAIL"</formula>
    </cfRule>
    <cfRule type="cellIs" dxfId="1" priority="362" stopIfTrue="1" operator="equal">
      <formula>"NT"</formula>
    </cfRule>
    <cfRule type="cellIs" dxfId="0" priority="361" stopIfTrue="1" operator="equal">
      <formula>"Block"</formula>
    </cfRule>
  </conditionalFormatting>
  <conditionalFormatting sqref="R138">
    <cfRule type="cellIs" dxfId="3" priority="360" stopIfTrue="1" operator="equal">
      <formula>"PASS"</formula>
    </cfRule>
    <cfRule type="cellIs" dxfId="2" priority="359" stopIfTrue="1" operator="equal">
      <formula>"FAIL"</formula>
    </cfRule>
    <cfRule type="cellIs" dxfId="1" priority="358" stopIfTrue="1" operator="equal">
      <formula>"NT"</formula>
    </cfRule>
    <cfRule type="cellIs" dxfId="0" priority="357" stopIfTrue="1" operator="equal">
      <formula>"Block"</formula>
    </cfRule>
  </conditionalFormatting>
  <conditionalFormatting sqref="R139">
    <cfRule type="cellIs" dxfId="3" priority="356" stopIfTrue="1" operator="equal">
      <formula>"PASS"</formula>
    </cfRule>
    <cfRule type="cellIs" dxfId="2" priority="350" stopIfTrue="1" operator="equal">
      <formula>"FAIL"</formula>
    </cfRule>
    <cfRule type="cellIs" dxfId="1" priority="344" stopIfTrue="1" operator="equal">
      <formula>"NT"</formula>
    </cfRule>
    <cfRule type="cellIs" dxfId="0" priority="338" stopIfTrue="1" operator="equal">
      <formula>"Block"</formula>
    </cfRule>
  </conditionalFormatting>
  <conditionalFormatting sqref="R140">
    <cfRule type="cellIs" dxfId="3" priority="355" stopIfTrue="1" operator="equal">
      <formula>"PASS"</formula>
    </cfRule>
    <cfRule type="cellIs" dxfId="2" priority="349" stopIfTrue="1" operator="equal">
      <formula>"FAIL"</formula>
    </cfRule>
    <cfRule type="cellIs" dxfId="1" priority="343" stopIfTrue="1" operator="equal">
      <formula>"NT"</formula>
    </cfRule>
    <cfRule type="cellIs" dxfId="0" priority="337" stopIfTrue="1" operator="equal">
      <formula>"Block"</formula>
    </cfRule>
  </conditionalFormatting>
  <conditionalFormatting sqref="R141">
    <cfRule type="cellIs" dxfId="3" priority="354" stopIfTrue="1" operator="equal">
      <formula>"PASS"</formula>
    </cfRule>
    <cfRule type="cellIs" dxfId="2" priority="348" stopIfTrue="1" operator="equal">
      <formula>"FAIL"</formula>
    </cfRule>
    <cfRule type="cellIs" dxfId="1" priority="342" stopIfTrue="1" operator="equal">
      <formula>"NT"</formula>
    </cfRule>
    <cfRule type="cellIs" dxfId="0" priority="336" stopIfTrue="1" operator="equal">
      <formula>"Block"</formula>
    </cfRule>
  </conditionalFormatting>
  <conditionalFormatting sqref="R142">
    <cfRule type="cellIs" dxfId="3" priority="353" stopIfTrue="1" operator="equal">
      <formula>"PASS"</formula>
    </cfRule>
    <cfRule type="cellIs" dxfId="2" priority="347" stopIfTrue="1" operator="equal">
      <formula>"FAIL"</formula>
    </cfRule>
    <cfRule type="cellIs" dxfId="1" priority="341" stopIfTrue="1" operator="equal">
      <formula>"NT"</formula>
    </cfRule>
    <cfRule type="cellIs" dxfId="0" priority="335" stopIfTrue="1" operator="equal">
      <formula>"Block"</formula>
    </cfRule>
  </conditionalFormatting>
  <conditionalFormatting sqref="R143">
    <cfRule type="cellIs" dxfId="3" priority="352" stopIfTrue="1" operator="equal">
      <formula>"PASS"</formula>
    </cfRule>
    <cfRule type="cellIs" dxfId="2" priority="346" stopIfTrue="1" operator="equal">
      <formula>"FAIL"</formula>
    </cfRule>
    <cfRule type="cellIs" dxfId="1" priority="340" stopIfTrue="1" operator="equal">
      <formula>"NT"</formula>
    </cfRule>
    <cfRule type="cellIs" dxfId="0" priority="334" stopIfTrue="1" operator="equal">
      <formula>"Block"</formula>
    </cfRule>
  </conditionalFormatting>
  <conditionalFormatting sqref="R144">
    <cfRule type="cellIs" dxfId="3" priority="351" stopIfTrue="1" operator="equal">
      <formula>"PASS"</formula>
    </cfRule>
    <cfRule type="cellIs" dxfId="2" priority="345" stopIfTrue="1" operator="equal">
      <formula>"FAIL"</formula>
    </cfRule>
    <cfRule type="cellIs" dxfId="1" priority="339" stopIfTrue="1" operator="equal">
      <formula>"NT"</formula>
    </cfRule>
    <cfRule type="cellIs" dxfId="0" priority="333" stopIfTrue="1" operator="equal">
      <formula>"Block"</formula>
    </cfRule>
  </conditionalFormatting>
  <conditionalFormatting sqref="R213">
    <cfRule type="cellIs" dxfId="3" priority="324" stopIfTrue="1" operator="equal">
      <formula>"PASS"</formula>
    </cfRule>
    <cfRule type="cellIs" dxfId="2" priority="323" stopIfTrue="1" operator="equal">
      <formula>"FAIL"</formula>
    </cfRule>
    <cfRule type="cellIs" dxfId="1" priority="322" stopIfTrue="1" operator="equal">
      <formula>"NT"</formula>
    </cfRule>
    <cfRule type="cellIs" dxfId="0" priority="321" stopIfTrue="1" operator="equal">
      <formula>"Block"</formula>
    </cfRule>
  </conditionalFormatting>
  <conditionalFormatting sqref="R214">
    <cfRule type="cellIs" dxfId="3" priority="320" stopIfTrue="1" operator="equal">
      <formula>"PASS"</formula>
    </cfRule>
    <cfRule type="cellIs" dxfId="2" priority="319" stopIfTrue="1" operator="equal">
      <formula>"FAIL"</formula>
    </cfRule>
    <cfRule type="cellIs" dxfId="1" priority="318" stopIfTrue="1" operator="equal">
      <formula>"NT"</formula>
    </cfRule>
    <cfRule type="cellIs" dxfId="0" priority="317" stopIfTrue="1" operator="equal">
      <formula>"Block"</formula>
    </cfRule>
  </conditionalFormatting>
  <conditionalFormatting sqref="R215">
    <cfRule type="cellIs" dxfId="3" priority="52" stopIfTrue="1" operator="equal">
      <formula>"PASS"</formula>
    </cfRule>
    <cfRule type="cellIs" dxfId="2" priority="51" stopIfTrue="1" operator="equal">
      <formula>"FAIL"</formula>
    </cfRule>
    <cfRule type="cellIs" dxfId="1" priority="50" stopIfTrue="1" operator="equal">
      <formula>"NT"</formula>
    </cfRule>
    <cfRule type="cellIs" dxfId="0" priority="49" stopIfTrue="1" operator="equal">
      <formula>"Block"</formula>
    </cfRule>
  </conditionalFormatting>
  <conditionalFormatting sqref="R239">
    <cfRule type="cellIs" dxfId="3" priority="316" stopIfTrue="1" operator="equal">
      <formula>"PASS"</formula>
    </cfRule>
    <cfRule type="cellIs" dxfId="2" priority="315" stopIfTrue="1" operator="equal">
      <formula>"FAIL"</formula>
    </cfRule>
    <cfRule type="cellIs" dxfId="1" priority="314" stopIfTrue="1" operator="equal">
      <formula>"NT"</formula>
    </cfRule>
    <cfRule type="cellIs" dxfId="0" priority="313" stopIfTrue="1" operator="equal">
      <formula>"Block"</formula>
    </cfRule>
  </conditionalFormatting>
  <conditionalFormatting sqref="R240">
    <cfRule type="cellIs" dxfId="3" priority="312" stopIfTrue="1" operator="equal">
      <formula>"PASS"</formula>
    </cfRule>
    <cfRule type="cellIs" dxfId="2" priority="311" stopIfTrue="1" operator="equal">
      <formula>"FAIL"</formula>
    </cfRule>
    <cfRule type="cellIs" dxfId="1" priority="310" stopIfTrue="1" operator="equal">
      <formula>"NT"</formula>
    </cfRule>
    <cfRule type="cellIs" dxfId="0" priority="309" stopIfTrue="1" operator="equal">
      <formula>"Block"</formula>
    </cfRule>
  </conditionalFormatting>
  <conditionalFormatting sqref="R242">
    <cfRule type="cellIs" dxfId="3" priority="308" stopIfTrue="1" operator="equal">
      <formula>"PASS"</formula>
    </cfRule>
    <cfRule type="cellIs" dxfId="2" priority="298" stopIfTrue="1" operator="equal">
      <formula>"FAIL"</formula>
    </cfRule>
    <cfRule type="cellIs" dxfId="1" priority="288" stopIfTrue="1" operator="equal">
      <formula>"NT"</formula>
    </cfRule>
    <cfRule type="cellIs" dxfId="0" priority="278" stopIfTrue="1" operator="equal">
      <formula>"Block"</formula>
    </cfRule>
  </conditionalFormatting>
  <conditionalFormatting sqref="R243">
    <cfRule type="cellIs" dxfId="3" priority="307" stopIfTrue="1" operator="equal">
      <formula>"PASS"</formula>
    </cfRule>
    <cfRule type="cellIs" dxfId="2" priority="297" stopIfTrue="1" operator="equal">
      <formula>"FAIL"</formula>
    </cfRule>
    <cfRule type="cellIs" dxfId="1" priority="287" stopIfTrue="1" operator="equal">
      <formula>"NT"</formula>
    </cfRule>
    <cfRule type="cellIs" dxfId="0" priority="277" stopIfTrue="1" operator="equal">
      <formula>"Block"</formula>
    </cfRule>
  </conditionalFormatting>
  <conditionalFormatting sqref="R244">
    <cfRule type="cellIs" dxfId="3" priority="306" stopIfTrue="1" operator="equal">
      <formula>"PASS"</formula>
    </cfRule>
    <cfRule type="cellIs" dxfId="2" priority="296" stopIfTrue="1" operator="equal">
      <formula>"FAIL"</formula>
    </cfRule>
    <cfRule type="cellIs" dxfId="1" priority="286" stopIfTrue="1" operator="equal">
      <formula>"NT"</formula>
    </cfRule>
    <cfRule type="cellIs" dxfId="0" priority="276" stopIfTrue="1" operator="equal">
      <formula>"Block"</formula>
    </cfRule>
  </conditionalFormatting>
  <conditionalFormatting sqref="R245">
    <cfRule type="cellIs" dxfId="3" priority="305" stopIfTrue="1" operator="equal">
      <formula>"PASS"</formula>
    </cfRule>
    <cfRule type="cellIs" dxfId="2" priority="295" stopIfTrue="1" operator="equal">
      <formula>"FAIL"</formula>
    </cfRule>
    <cfRule type="cellIs" dxfId="1" priority="285" stopIfTrue="1" operator="equal">
      <formula>"NT"</formula>
    </cfRule>
    <cfRule type="cellIs" dxfId="0" priority="275" stopIfTrue="1" operator="equal">
      <formula>"Block"</formula>
    </cfRule>
  </conditionalFormatting>
  <conditionalFormatting sqref="R246">
    <cfRule type="cellIs" dxfId="3" priority="304" stopIfTrue="1" operator="equal">
      <formula>"PASS"</formula>
    </cfRule>
    <cfRule type="cellIs" dxfId="2" priority="294" stopIfTrue="1" operator="equal">
      <formula>"FAIL"</formula>
    </cfRule>
    <cfRule type="cellIs" dxfId="1" priority="284" stopIfTrue="1" operator="equal">
      <formula>"NT"</formula>
    </cfRule>
    <cfRule type="cellIs" dxfId="0" priority="274" stopIfTrue="1" operator="equal">
      <formula>"Block"</formula>
    </cfRule>
  </conditionalFormatting>
  <conditionalFormatting sqref="R247">
    <cfRule type="cellIs" dxfId="3" priority="303" stopIfTrue="1" operator="equal">
      <formula>"PASS"</formula>
    </cfRule>
    <cfRule type="cellIs" dxfId="2" priority="293" stopIfTrue="1" operator="equal">
      <formula>"FAIL"</formula>
    </cfRule>
    <cfRule type="cellIs" dxfId="1" priority="283" stopIfTrue="1" operator="equal">
      <formula>"NT"</formula>
    </cfRule>
    <cfRule type="cellIs" dxfId="0" priority="273" stopIfTrue="1" operator="equal">
      <formula>"Block"</formula>
    </cfRule>
  </conditionalFormatting>
  <conditionalFormatting sqref="R248">
    <cfRule type="cellIs" dxfId="3" priority="302" stopIfTrue="1" operator="equal">
      <formula>"PASS"</formula>
    </cfRule>
    <cfRule type="cellIs" dxfId="2" priority="292" stopIfTrue="1" operator="equal">
      <formula>"FAIL"</formula>
    </cfRule>
    <cfRule type="cellIs" dxfId="1" priority="282" stopIfTrue="1" operator="equal">
      <formula>"NT"</formula>
    </cfRule>
    <cfRule type="cellIs" dxfId="0" priority="272" stopIfTrue="1" operator="equal">
      <formula>"Block"</formula>
    </cfRule>
  </conditionalFormatting>
  <conditionalFormatting sqref="R249">
    <cfRule type="cellIs" dxfId="3" priority="301" stopIfTrue="1" operator="equal">
      <formula>"PASS"</formula>
    </cfRule>
    <cfRule type="cellIs" dxfId="2" priority="291" stopIfTrue="1" operator="equal">
      <formula>"FAIL"</formula>
    </cfRule>
    <cfRule type="cellIs" dxfId="1" priority="281" stopIfTrue="1" operator="equal">
      <formula>"NT"</formula>
    </cfRule>
    <cfRule type="cellIs" dxfId="0" priority="271" stopIfTrue="1" operator="equal">
      <formula>"Block"</formula>
    </cfRule>
  </conditionalFormatting>
  <conditionalFormatting sqref="R250">
    <cfRule type="cellIs" dxfId="3" priority="300" stopIfTrue="1" operator="equal">
      <formula>"PASS"</formula>
    </cfRule>
    <cfRule type="cellIs" dxfId="2" priority="290" stopIfTrue="1" operator="equal">
      <formula>"FAIL"</formula>
    </cfRule>
    <cfRule type="cellIs" dxfId="1" priority="280" stopIfTrue="1" operator="equal">
      <formula>"NT"</formula>
    </cfRule>
    <cfRule type="cellIs" dxfId="0" priority="270" stopIfTrue="1" operator="equal">
      <formula>"Block"</formula>
    </cfRule>
  </conditionalFormatting>
  <conditionalFormatting sqref="R251">
    <cfRule type="cellIs" dxfId="3" priority="299" stopIfTrue="1" operator="equal">
      <formula>"PASS"</formula>
    </cfRule>
    <cfRule type="cellIs" dxfId="2" priority="289" stopIfTrue="1" operator="equal">
      <formula>"FAIL"</formula>
    </cfRule>
    <cfRule type="cellIs" dxfId="1" priority="279" stopIfTrue="1" operator="equal">
      <formula>"NT"</formula>
    </cfRule>
    <cfRule type="cellIs" dxfId="0" priority="269" stopIfTrue="1" operator="equal">
      <formula>"Block"</formula>
    </cfRule>
  </conditionalFormatting>
  <conditionalFormatting sqref="R277">
    <cfRule type="cellIs" dxfId="3" priority="268" stopIfTrue="1" operator="equal">
      <formula>"PASS"</formula>
    </cfRule>
    <cfRule type="cellIs" dxfId="2" priority="267" stopIfTrue="1" operator="equal">
      <formula>"FAIL"</formula>
    </cfRule>
    <cfRule type="cellIs" dxfId="1" priority="266" stopIfTrue="1" operator="equal">
      <formula>"NT"</formula>
    </cfRule>
    <cfRule type="cellIs" dxfId="0" priority="265" stopIfTrue="1" operator="equal">
      <formula>"Block"</formula>
    </cfRule>
  </conditionalFormatting>
  <conditionalFormatting sqref="Q285">
    <cfRule type="cellIs" dxfId="4" priority="481" stopIfTrue="1" operator="equal">
      <formula>"NA"</formula>
    </cfRule>
    <cfRule type="cellIs" dxfId="0" priority="482" stopIfTrue="1" operator="equal">
      <formula>"Block"</formula>
    </cfRule>
    <cfRule type="cellIs" dxfId="2" priority="483" stopIfTrue="1" operator="equal">
      <formula>"Fail"</formula>
    </cfRule>
    <cfRule type="cellIs" dxfId="5" priority="484" stopIfTrue="1" operator="equal">
      <formula>"Pass"</formula>
    </cfRule>
  </conditionalFormatting>
  <conditionalFormatting sqref="R285">
    <cfRule type="cellIs" dxfId="0" priority="485" stopIfTrue="1" operator="equal">
      <formula>"Block"</formula>
    </cfRule>
    <cfRule type="cellIs" dxfId="1" priority="486" stopIfTrue="1" operator="equal">
      <formula>"NT"</formula>
    </cfRule>
    <cfRule type="cellIs" dxfId="2" priority="487" stopIfTrue="1" operator="equal">
      <formula>"FAIL"</formula>
    </cfRule>
    <cfRule type="cellIs" dxfId="3" priority="488" stopIfTrue="1" operator="equal">
      <formula>"PASS"</formula>
    </cfRule>
  </conditionalFormatting>
  <conditionalFormatting sqref="R286">
    <cfRule type="cellIs" dxfId="0" priority="437" stopIfTrue="1" operator="equal">
      <formula>"Block"</formula>
    </cfRule>
    <cfRule type="cellIs" dxfId="1" priority="438" stopIfTrue="1" operator="equal">
      <formula>"NT"</formula>
    </cfRule>
    <cfRule type="cellIs" dxfId="2" priority="439" stopIfTrue="1" operator="equal">
      <formula>"FAIL"</formula>
    </cfRule>
    <cfRule type="cellIs" dxfId="3" priority="440" stopIfTrue="1" operator="equal">
      <formula>"PASS"</formula>
    </cfRule>
  </conditionalFormatting>
  <conditionalFormatting sqref="R287">
    <cfRule type="cellIs" dxfId="3" priority="256" stopIfTrue="1" operator="equal">
      <formula>"PASS"</formula>
    </cfRule>
    <cfRule type="cellIs" dxfId="2" priority="255" stopIfTrue="1" operator="equal">
      <formula>"FAIL"</formula>
    </cfRule>
    <cfRule type="cellIs" dxfId="1" priority="254" stopIfTrue="1" operator="equal">
      <formula>"NT"</formula>
    </cfRule>
    <cfRule type="cellIs" dxfId="0" priority="253" stopIfTrue="1" operator="equal">
      <formula>"Block"</formula>
    </cfRule>
  </conditionalFormatting>
  <conditionalFormatting sqref="R297">
    <cfRule type="cellIs" dxfId="3" priority="248" stopIfTrue="1" operator="equal">
      <formula>"PASS"</formula>
    </cfRule>
    <cfRule type="cellIs" dxfId="2" priority="247" stopIfTrue="1" operator="equal">
      <formula>"FAIL"</formula>
    </cfRule>
    <cfRule type="cellIs" dxfId="1" priority="246" stopIfTrue="1" operator="equal">
      <formula>"NT"</formula>
    </cfRule>
    <cfRule type="cellIs" dxfId="0" priority="245" stopIfTrue="1" operator="equal">
      <formula>"Block"</formula>
    </cfRule>
  </conditionalFormatting>
  <conditionalFormatting sqref="R298">
    <cfRule type="cellIs" dxfId="3" priority="40" stopIfTrue="1" operator="equal">
      <formula>"PASS"</formula>
    </cfRule>
    <cfRule type="cellIs" dxfId="2" priority="39" stopIfTrue="1" operator="equal">
      <formula>"FAIL"</formula>
    </cfRule>
    <cfRule type="cellIs" dxfId="1" priority="38" stopIfTrue="1" operator="equal">
      <formula>"NT"</formula>
    </cfRule>
    <cfRule type="cellIs" dxfId="0" priority="37" stopIfTrue="1" operator="equal">
      <formula>"Block"</formula>
    </cfRule>
  </conditionalFormatting>
  <conditionalFormatting sqref="R299">
    <cfRule type="cellIs" dxfId="3" priority="36" stopIfTrue="1" operator="equal">
      <formula>"PASS"</formula>
    </cfRule>
    <cfRule type="cellIs" dxfId="2" priority="34" stopIfTrue="1" operator="equal">
      <formula>"FAIL"</formula>
    </cfRule>
    <cfRule type="cellIs" dxfId="1" priority="32" stopIfTrue="1" operator="equal">
      <formula>"NT"</formula>
    </cfRule>
    <cfRule type="cellIs" dxfId="0" priority="30" stopIfTrue="1" operator="equal">
      <formula>"Block"</formula>
    </cfRule>
  </conditionalFormatting>
  <conditionalFormatting sqref="R300">
    <cfRule type="cellIs" dxfId="3" priority="35" stopIfTrue="1" operator="equal">
      <formula>"PASS"</formula>
    </cfRule>
    <cfRule type="cellIs" dxfId="2" priority="33" stopIfTrue="1" operator="equal">
      <formula>"FAIL"</formula>
    </cfRule>
    <cfRule type="cellIs" dxfId="1" priority="31" stopIfTrue="1" operator="equal">
      <formula>"NT"</formula>
    </cfRule>
    <cfRule type="cellIs" dxfId="0" priority="29" stopIfTrue="1" operator="equal">
      <formula>"Block"</formula>
    </cfRule>
  </conditionalFormatting>
  <conditionalFormatting sqref="R301">
    <cfRule type="cellIs" dxfId="3" priority="28" stopIfTrue="1" operator="equal">
      <formula>"PASS"</formula>
    </cfRule>
    <cfRule type="cellIs" dxfId="2" priority="27" stopIfTrue="1" operator="equal">
      <formula>"FAIL"</formula>
    </cfRule>
    <cfRule type="cellIs" dxfId="1" priority="26" stopIfTrue="1" operator="equal">
      <formula>"NT"</formula>
    </cfRule>
    <cfRule type="cellIs" dxfId="0" priority="25" stopIfTrue="1" operator="equal">
      <formula>"Block"</formula>
    </cfRule>
  </conditionalFormatting>
  <conditionalFormatting sqref="R302">
    <cfRule type="cellIs" dxfId="3" priority="24" stopIfTrue="1" operator="equal">
      <formula>"PASS"</formula>
    </cfRule>
    <cfRule type="cellIs" dxfId="2" priority="18" stopIfTrue="1" operator="equal">
      <formula>"FAIL"</formula>
    </cfRule>
    <cfRule type="cellIs" dxfId="1" priority="12" stopIfTrue="1" operator="equal">
      <formula>"NT"</formula>
    </cfRule>
    <cfRule type="cellIs" dxfId="0" priority="6" stopIfTrue="1" operator="equal">
      <formula>"Block"</formula>
    </cfRule>
  </conditionalFormatting>
  <conditionalFormatting sqref="R303">
    <cfRule type="cellIs" dxfId="3" priority="23" stopIfTrue="1" operator="equal">
      <formula>"PASS"</formula>
    </cfRule>
    <cfRule type="cellIs" dxfId="2" priority="17" stopIfTrue="1" operator="equal">
      <formula>"FAIL"</formula>
    </cfRule>
    <cfRule type="cellIs" dxfId="1" priority="11" stopIfTrue="1" operator="equal">
      <formula>"NT"</formula>
    </cfRule>
    <cfRule type="cellIs" dxfId="0" priority="5" stopIfTrue="1" operator="equal">
      <formula>"Block"</formula>
    </cfRule>
  </conditionalFormatting>
  <conditionalFormatting sqref="R304">
    <cfRule type="cellIs" dxfId="3" priority="22" stopIfTrue="1" operator="equal">
      <formula>"PASS"</formula>
    </cfRule>
    <cfRule type="cellIs" dxfId="2" priority="16" stopIfTrue="1" operator="equal">
      <formula>"FAIL"</formula>
    </cfRule>
    <cfRule type="cellIs" dxfId="1" priority="10" stopIfTrue="1" operator="equal">
      <formula>"NT"</formula>
    </cfRule>
    <cfRule type="cellIs" dxfId="0" priority="4" stopIfTrue="1" operator="equal">
      <formula>"Block"</formula>
    </cfRule>
  </conditionalFormatting>
  <conditionalFormatting sqref="R305">
    <cfRule type="cellIs" dxfId="3" priority="21" stopIfTrue="1" operator="equal">
      <formula>"PASS"</formula>
    </cfRule>
    <cfRule type="cellIs" dxfId="2" priority="15" stopIfTrue="1" operator="equal">
      <formula>"FAIL"</formula>
    </cfRule>
    <cfRule type="cellIs" dxfId="1" priority="9" stopIfTrue="1" operator="equal">
      <formula>"NT"</formula>
    </cfRule>
    <cfRule type="cellIs" dxfId="0" priority="3" stopIfTrue="1" operator="equal">
      <formula>"Block"</formula>
    </cfRule>
  </conditionalFormatting>
  <conditionalFormatting sqref="R306">
    <cfRule type="cellIs" dxfId="3" priority="20" stopIfTrue="1" operator="equal">
      <formula>"PASS"</formula>
    </cfRule>
    <cfRule type="cellIs" dxfId="2" priority="14" stopIfTrue="1" operator="equal">
      <formula>"FAIL"</formula>
    </cfRule>
    <cfRule type="cellIs" dxfId="1" priority="8" stopIfTrue="1" operator="equal">
      <formula>"NT"</formula>
    </cfRule>
    <cfRule type="cellIs" dxfId="0" priority="2" stopIfTrue="1" operator="equal">
      <formula>"Block"</formula>
    </cfRule>
  </conditionalFormatting>
  <conditionalFormatting sqref="R307">
    <cfRule type="cellIs" dxfId="3" priority="19" stopIfTrue="1" operator="equal">
      <formula>"PASS"</formula>
    </cfRule>
    <cfRule type="cellIs" dxfId="2" priority="13" stopIfTrue="1" operator="equal">
      <formula>"FAIL"</formula>
    </cfRule>
    <cfRule type="cellIs" dxfId="1" priority="7" stopIfTrue="1" operator="equal">
      <formula>"NT"</formula>
    </cfRule>
    <cfRule type="cellIs" dxfId="0" priority="1" stopIfTrue="1" operator="equal">
      <formula>"Block"</formula>
    </cfRule>
  </conditionalFormatting>
  <conditionalFormatting sqref="R313">
    <cfRule type="cellIs" dxfId="3" priority="212" stopIfTrue="1" operator="equal">
      <formula>"PASS"</formula>
    </cfRule>
    <cfRule type="cellIs" dxfId="2" priority="211" stopIfTrue="1" operator="equal">
      <formula>"FAIL"</formula>
    </cfRule>
    <cfRule type="cellIs" dxfId="1" priority="210" stopIfTrue="1" operator="equal">
      <formula>"NT"</formula>
    </cfRule>
    <cfRule type="cellIs" dxfId="0" priority="209" stopIfTrue="1" operator="equal">
      <formula>"Block"</formula>
    </cfRule>
  </conditionalFormatting>
  <conditionalFormatting sqref="R322">
    <cfRule type="cellIs" dxfId="3" priority="192" stopIfTrue="1" operator="equal">
      <formula>"PASS"</formula>
    </cfRule>
    <cfRule type="cellIs" dxfId="2" priority="191" stopIfTrue="1" operator="equal">
      <formula>"FAIL"</formula>
    </cfRule>
    <cfRule type="cellIs" dxfId="1" priority="190" stopIfTrue="1" operator="equal">
      <formula>"NT"</formula>
    </cfRule>
    <cfRule type="cellIs" dxfId="0" priority="189" stopIfTrue="1" operator="equal">
      <formula>"Block"</formula>
    </cfRule>
  </conditionalFormatting>
  <conditionalFormatting sqref="R355">
    <cfRule type="cellIs" dxfId="3" priority="168" stopIfTrue="1" operator="equal">
      <formula>"PASS"</formula>
    </cfRule>
    <cfRule type="cellIs" dxfId="2" priority="167" stopIfTrue="1" operator="equal">
      <formula>"FAIL"</formula>
    </cfRule>
    <cfRule type="cellIs" dxfId="1" priority="166" stopIfTrue="1" operator="equal">
      <formula>"NT"</formula>
    </cfRule>
    <cfRule type="cellIs" dxfId="0" priority="165" stopIfTrue="1" operator="equal">
      <formula>"Block"</formula>
    </cfRule>
  </conditionalFormatting>
  <conditionalFormatting sqref="R359">
    <cfRule type="cellIs" dxfId="3" priority="160" stopIfTrue="1" operator="equal">
      <formula>"PASS"</formula>
    </cfRule>
    <cfRule type="cellIs" dxfId="2" priority="159" stopIfTrue="1" operator="equal">
      <formula>"FAIL"</formula>
    </cfRule>
    <cfRule type="cellIs" dxfId="1" priority="158" stopIfTrue="1" operator="equal">
      <formula>"NT"</formula>
    </cfRule>
    <cfRule type="cellIs" dxfId="0" priority="157" stopIfTrue="1" operator="equal">
      <formula>"Block"</formula>
    </cfRule>
  </conditionalFormatting>
  <conditionalFormatting sqref="Q3:Q4">
    <cfRule type="cellIs" dxfId="4" priority="921" stopIfTrue="1" operator="equal">
      <formula>"NA"</formula>
    </cfRule>
    <cfRule type="cellIs" dxfId="0" priority="922" stopIfTrue="1" operator="equal">
      <formula>"Block"</formula>
    </cfRule>
    <cfRule type="cellIs" dxfId="2" priority="923" stopIfTrue="1" operator="equal">
      <formula>"Fail"</formula>
    </cfRule>
    <cfRule type="cellIs" dxfId="5" priority="924" stopIfTrue="1" operator="equal">
      <formula>"Pass"</formula>
    </cfRule>
  </conditionalFormatting>
  <conditionalFormatting sqref="Q49:Q51">
    <cfRule type="cellIs" dxfId="4" priority="929" stopIfTrue="1" operator="equal">
      <formula>"NA"</formula>
    </cfRule>
    <cfRule type="cellIs" dxfId="0" priority="930" stopIfTrue="1" operator="equal">
      <formula>"Block"</formula>
    </cfRule>
    <cfRule type="cellIs" dxfId="2" priority="931" stopIfTrue="1" operator="equal">
      <formula>"Fail"</formula>
    </cfRule>
    <cfRule type="cellIs" dxfId="5" priority="932" stopIfTrue="1" operator="equal">
      <formula>"Pass"</formula>
    </cfRule>
  </conditionalFormatting>
  <conditionalFormatting sqref="Q286:Q363">
    <cfRule type="cellIs" dxfId="4" priority="473" stopIfTrue="1" operator="equal">
      <formula>"NA"</formula>
    </cfRule>
    <cfRule type="cellIs" dxfId="0" priority="474" stopIfTrue="1" operator="equal">
      <formula>"Block"</formula>
    </cfRule>
    <cfRule type="cellIs" dxfId="2" priority="475" stopIfTrue="1" operator="equal">
      <formula>"Fail"</formula>
    </cfRule>
    <cfRule type="cellIs" dxfId="5" priority="476" stopIfTrue="1" operator="equal">
      <formula>"Pass"</formula>
    </cfRule>
  </conditionalFormatting>
  <conditionalFormatting sqref="R130:R135">
    <cfRule type="cellIs" dxfId="3" priority="44" stopIfTrue="1" operator="equal">
      <formula>"PASS"</formula>
    </cfRule>
    <cfRule type="cellIs" dxfId="2" priority="43" stopIfTrue="1" operator="equal">
      <formula>"FAIL"</formula>
    </cfRule>
    <cfRule type="cellIs" dxfId="1" priority="42" stopIfTrue="1" operator="equal">
      <formula>"NT"</formula>
    </cfRule>
    <cfRule type="cellIs" dxfId="0" priority="41" stopIfTrue="1" operator="equal">
      <formula>"Block"</formula>
    </cfRule>
  </conditionalFormatting>
  <conditionalFormatting sqref="R146:R158">
    <cfRule type="cellIs" dxfId="0" priority="653" stopIfTrue="1" operator="equal">
      <formula>"Block"</formula>
    </cfRule>
    <cfRule type="cellIs" dxfId="1" priority="654" stopIfTrue="1" operator="equal">
      <formula>"NT"</formula>
    </cfRule>
    <cfRule type="cellIs" dxfId="2" priority="655" stopIfTrue="1" operator="equal">
      <formula>"FAIL"</formula>
    </cfRule>
    <cfRule type="cellIs" dxfId="3" priority="656" stopIfTrue="1" operator="equal">
      <formula>"PASS"</formula>
    </cfRule>
  </conditionalFormatting>
  <conditionalFormatting sqref="R159:R176">
    <cfRule type="cellIs" dxfId="3" priority="460" stopIfTrue="1" operator="equal">
      <formula>"PASS"</formula>
    </cfRule>
    <cfRule type="cellIs" dxfId="2" priority="459" stopIfTrue="1" operator="equal">
      <formula>"FAIL"</formula>
    </cfRule>
    <cfRule type="cellIs" dxfId="1" priority="458" stopIfTrue="1" operator="equal">
      <formula>"NT"</formula>
    </cfRule>
    <cfRule type="cellIs" dxfId="0" priority="457" stopIfTrue="1" operator="equal">
      <formula>"Block"</formula>
    </cfRule>
  </conditionalFormatting>
  <conditionalFormatting sqref="R177:R189">
    <cfRule type="cellIs" dxfId="3" priority="332" stopIfTrue="1" operator="equal">
      <formula>"PASS"</formula>
    </cfRule>
    <cfRule type="cellIs" dxfId="2" priority="331" stopIfTrue="1" operator="equal">
      <formula>"FAIL"</formula>
    </cfRule>
    <cfRule type="cellIs" dxfId="1" priority="330" stopIfTrue="1" operator="equal">
      <formula>"NT"</formula>
    </cfRule>
    <cfRule type="cellIs" dxfId="0" priority="329" stopIfTrue="1" operator="equal">
      <formula>"Block"</formula>
    </cfRule>
  </conditionalFormatting>
  <conditionalFormatting sqref="R190:R208">
    <cfRule type="cellIs" dxfId="3" priority="452" stopIfTrue="1" operator="equal">
      <formula>"PASS"</formula>
    </cfRule>
    <cfRule type="cellIs" dxfId="2" priority="451" stopIfTrue="1" operator="equal">
      <formula>"FAIL"</formula>
    </cfRule>
    <cfRule type="cellIs" dxfId="1" priority="450" stopIfTrue="1" operator="equal">
      <formula>"NT"</formula>
    </cfRule>
    <cfRule type="cellIs" dxfId="0" priority="449" stopIfTrue="1" operator="equal">
      <formula>"Block"</formula>
    </cfRule>
  </conditionalFormatting>
  <conditionalFormatting sqref="R209:R210">
    <cfRule type="cellIs" dxfId="3" priority="264" stopIfTrue="1" operator="equal">
      <formula>"PASS"</formula>
    </cfRule>
    <cfRule type="cellIs" dxfId="2" priority="263" stopIfTrue="1" operator="equal">
      <formula>"FAIL"</formula>
    </cfRule>
    <cfRule type="cellIs" dxfId="1" priority="262" stopIfTrue="1" operator="equal">
      <formula>"NT"</formula>
    </cfRule>
    <cfRule type="cellIs" dxfId="0" priority="261" stopIfTrue="1" operator="equal">
      <formula>"Block"</formula>
    </cfRule>
  </conditionalFormatting>
  <conditionalFormatting sqref="R211:R212">
    <cfRule type="cellIs" dxfId="3" priority="260" stopIfTrue="1" operator="equal">
      <formula>"PASS"</formula>
    </cfRule>
    <cfRule type="cellIs" dxfId="2" priority="259" stopIfTrue="1" operator="equal">
      <formula>"FAIL"</formula>
    </cfRule>
    <cfRule type="cellIs" dxfId="1" priority="258" stopIfTrue="1" operator="equal">
      <formula>"NT"</formula>
    </cfRule>
    <cfRule type="cellIs" dxfId="0" priority="257" stopIfTrue="1" operator="equal">
      <formula>"Block"</formula>
    </cfRule>
  </conditionalFormatting>
  <conditionalFormatting sqref="R288:R296">
    <cfRule type="cellIs" dxfId="3" priority="252" stopIfTrue="1" operator="equal">
      <formula>"PASS"</formula>
    </cfRule>
    <cfRule type="cellIs" dxfId="2" priority="251" stopIfTrue="1" operator="equal">
      <formula>"FAIL"</formula>
    </cfRule>
    <cfRule type="cellIs" dxfId="1" priority="250" stopIfTrue="1" operator="equal">
      <formula>"NT"</formula>
    </cfRule>
    <cfRule type="cellIs" dxfId="0" priority="249" stopIfTrue="1" operator="equal">
      <formula>"Block"</formula>
    </cfRule>
  </conditionalFormatting>
  <conditionalFormatting sqref="R308:R309">
    <cfRule type="cellIs" dxfId="3" priority="220" stopIfTrue="1" operator="equal">
      <formula>"PASS"</formula>
    </cfRule>
    <cfRule type="cellIs" dxfId="2" priority="219" stopIfTrue="1" operator="equal">
      <formula>"FAIL"</formula>
    </cfRule>
    <cfRule type="cellIs" dxfId="1" priority="218" stopIfTrue="1" operator="equal">
      <formula>"NT"</formula>
    </cfRule>
    <cfRule type="cellIs" dxfId="0" priority="217" stopIfTrue="1" operator="equal">
      <formula>"Block"</formula>
    </cfRule>
  </conditionalFormatting>
  <conditionalFormatting sqref="R310:R312">
    <cfRule type="cellIs" dxfId="3" priority="216" stopIfTrue="1" operator="equal">
      <formula>"PASS"</formula>
    </cfRule>
    <cfRule type="cellIs" dxfId="2" priority="215" stopIfTrue="1" operator="equal">
      <formula>"FAIL"</formula>
    </cfRule>
    <cfRule type="cellIs" dxfId="1" priority="214" stopIfTrue="1" operator="equal">
      <formula>"NT"</formula>
    </cfRule>
    <cfRule type="cellIs" dxfId="0" priority="213" stopIfTrue="1" operator="equal">
      <formula>"Block"</formula>
    </cfRule>
  </conditionalFormatting>
  <conditionalFormatting sqref="R314:R315">
    <cfRule type="cellIs" dxfId="3" priority="208" stopIfTrue="1" operator="equal">
      <formula>"PASS"</formula>
    </cfRule>
    <cfRule type="cellIs" dxfId="2" priority="207" stopIfTrue="1" operator="equal">
      <formula>"FAIL"</formula>
    </cfRule>
    <cfRule type="cellIs" dxfId="1" priority="206" stopIfTrue="1" operator="equal">
      <formula>"NT"</formula>
    </cfRule>
    <cfRule type="cellIs" dxfId="0" priority="205" stopIfTrue="1" operator="equal">
      <formula>"Block"</formula>
    </cfRule>
  </conditionalFormatting>
  <conditionalFormatting sqref="R316:R317">
    <cfRule type="cellIs" dxfId="3" priority="204" stopIfTrue="1" operator="equal">
      <formula>"PASS"</formula>
    </cfRule>
    <cfRule type="cellIs" dxfId="2" priority="203" stopIfTrue="1" operator="equal">
      <formula>"FAIL"</formula>
    </cfRule>
    <cfRule type="cellIs" dxfId="1" priority="202" stopIfTrue="1" operator="equal">
      <formula>"NT"</formula>
    </cfRule>
    <cfRule type="cellIs" dxfId="0" priority="201" stopIfTrue="1" operator="equal">
      <formula>"Block"</formula>
    </cfRule>
  </conditionalFormatting>
  <conditionalFormatting sqref="R318:R319">
    <cfRule type="cellIs" dxfId="3" priority="200" stopIfTrue="1" operator="equal">
      <formula>"PASS"</formula>
    </cfRule>
    <cfRule type="cellIs" dxfId="2" priority="199" stopIfTrue="1" operator="equal">
      <formula>"FAIL"</formula>
    </cfRule>
    <cfRule type="cellIs" dxfId="1" priority="198" stopIfTrue="1" operator="equal">
      <formula>"NT"</formula>
    </cfRule>
    <cfRule type="cellIs" dxfId="0" priority="197" stopIfTrue="1" operator="equal">
      <formula>"Block"</formula>
    </cfRule>
  </conditionalFormatting>
  <conditionalFormatting sqref="R320:R321">
    <cfRule type="cellIs" dxfId="3" priority="196" stopIfTrue="1" operator="equal">
      <formula>"PASS"</formula>
    </cfRule>
    <cfRule type="cellIs" dxfId="2" priority="195" stopIfTrue="1" operator="equal">
      <formula>"FAIL"</formula>
    </cfRule>
    <cfRule type="cellIs" dxfId="1" priority="194" stopIfTrue="1" operator="equal">
      <formula>"NT"</formula>
    </cfRule>
    <cfRule type="cellIs" dxfId="0" priority="193" stopIfTrue="1" operator="equal">
      <formula>"Block"</formula>
    </cfRule>
  </conditionalFormatting>
  <conditionalFormatting sqref="R323:R324">
    <cfRule type="cellIs" dxfId="3" priority="188" stopIfTrue="1" operator="equal">
      <formula>"PASS"</formula>
    </cfRule>
    <cfRule type="cellIs" dxfId="2" priority="187" stopIfTrue="1" operator="equal">
      <formula>"FAIL"</formula>
    </cfRule>
    <cfRule type="cellIs" dxfId="1" priority="186" stopIfTrue="1" operator="equal">
      <formula>"NT"</formula>
    </cfRule>
    <cfRule type="cellIs" dxfId="0" priority="185" stopIfTrue="1" operator="equal">
      <formula>"Block"</formula>
    </cfRule>
  </conditionalFormatting>
  <conditionalFormatting sqref="R325:R327">
    <cfRule type="cellIs" dxfId="3" priority="184" stopIfTrue="1" operator="equal">
      <formula>"PASS"</formula>
    </cfRule>
    <cfRule type="cellIs" dxfId="2" priority="183" stopIfTrue="1" operator="equal">
      <formula>"FAIL"</formula>
    </cfRule>
    <cfRule type="cellIs" dxfId="1" priority="182" stopIfTrue="1" operator="equal">
      <formula>"NT"</formula>
    </cfRule>
    <cfRule type="cellIs" dxfId="0" priority="181" stopIfTrue="1" operator="equal">
      <formula>"Block"</formula>
    </cfRule>
  </conditionalFormatting>
  <conditionalFormatting sqref="R328:R332">
    <cfRule type="cellIs" dxfId="3" priority="180" stopIfTrue="1" operator="equal">
      <formula>"PASS"</formula>
    </cfRule>
    <cfRule type="cellIs" dxfId="2" priority="179" stopIfTrue="1" operator="equal">
      <formula>"FAIL"</formula>
    </cfRule>
    <cfRule type="cellIs" dxfId="1" priority="178" stopIfTrue="1" operator="equal">
      <formula>"NT"</formula>
    </cfRule>
    <cfRule type="cellIs" dxfId="0" priority="177" stopIfTrue="1" operator="equal">
      <formula>"Block"</formula>
    </cfRule>
  </conditionalFormatting>
  <conditionalFormatting sqref="R333:R342">
    <cfRule type="cellIs" dxfId="3" priority="176" stopIfTrue="1" operator="equal">
      <formula>"PASS"</formula>
    </cfRule>
    <cfRule type="cellIs" dxfId="2" priority="175" stopIfTrue="1" operator="equal">
      <formula>"FAIL"</formula>
    </cfRule>
    <cfRule type="cellIs" dxfId="1" priority="174" stopIfTrue="1" operator="equal">
      <formula>"NT"</formula>
    </cfRule>
    <cfRule type="cellIs" dxfId="0" priority="173" stopIfTrue="1" operator="equal">
      <formula>"Block"</formula>
    </cfRule>
  </conditionalFormatting>
  <conditionalFormatting sqref="R343:R354">
    <cfRule type="cellIs" dxfId="3" priority="172" stopIfTrue="1" operator="equal">
      <formula>"PASS"</formula>
    </cfRule>
    <cfRule type="cellIs" dxfId="2" priority="171" stopIfTrue="1" operator="equal">
      <formula>"FAIL"</formula>
    </cfRule>
    <cfRule type="cellIs" dxfId="1" priority="170" stopIfTrue="1" operator="equal">
      <formula>"NT"</formula>
    </cfRule>
    <cfRule type="cellIs" dxfId="0" priority="169" stopIfTrue="1" operator="equal">
      <formula>"Block"</formula>
    </cfRule>
  </conditionalFormatting>
  <conditionalFormatting sqref="R356:R358">
    <cfRule type="cellIs" dxfId="3" priority="164" stopIfTrue="1" operator="equal">
      <formula>"PASS"</formula>
    </cfRule>
    <cfRule type="cellIs" dxfId="2" priority="163" stopIfTrue="1" operator="equal">
      <formula>"FAIL"</formula>
    </cfRule>
    <cfRule type="cellIs" dxfId="1" priority="162" stopIfTrue="1" operator="equal">
      <formula>"NT"</formula>
    </cfRule>
    <cfRule type="cellIs" dxfId="0" priority="161" stopIfTrue="1" operator="equal">
      <formula>"Block"</formula>
    </cfRule>
  </conditionalFormatting>
  <conditionalFormatting sqref="R360:R363">
    <cfRule type="cellIs" dxfId="3" priority="156" stopIfTrue="1" operator="equal">
      <formula>"PASS"</formula>
    </cfRule>
    <cfRule type="cellIs" dxfId="2" priority="155" stopIfTrue="1" operator="equal">
      <formula>"FAIL"</formula>
    </cfRule>
    <cfRule type="cellIs" dxfId="1" priority="154" stopIfTrue="1" operator="equal">
      <formula>"NT"</formula>
    </cfRule>
    <cfRule type="cellIs" dxfId="0" priority="153" stopIfTrue="1" operator="equal">
      <formula>"Block"</formula>
    </cfRule>
  </conditionalFormatting>
  <conditionalFormatting sqref="R3:R4 R108">
    <cfRule type="cellIs" dxfId="0" priority="870" stopIfTrue="1" operator="equal">
      <formula>"Block"</formula>
    </cfRule>
    <cfRule type="cellIs" dxfId="1" priority="871" stopIfTrue="1" operator="equal">
      <formula>"NT"</formula>
    </cfRule>
    <cfRule type="cellIs" dxfId="2" priority="872" stopIfTrue="1" operator="equal">
      <formula>"FAIL"</formula>
    </cfRule>
    <cfRule type="cellIs" dxfId="3" priority="873" stopIfTrue="1" operator="equal">
      <formula>"PASS"</formula>
    </cfRule>
  </conditionalFormatting>
  <conditionalFormatting sqref="AA3 R107 R109:R116 R122:R129 R145 R278:R284">
    <cfRule type="cellIs" dxfId="0" priority="1001" stopIfTrue="1" operator="equal">
      <formula>"Block"</formula>
    </cfRule>
    <cfRule type="cellIs" dxfId="1" priority="1002" stopIfTrue="1" operator="equal">
      <formula>"NT"</formula>
    </cfRule>
    <cfRule type="cellIs" dxfId="2" priority="1003" stopIfTrue="1" operator="equal">
      <formula>"FAIL"</formula>
    </cfRule>
    <cfRule type="cellIs" dxfId="3" priority="1004" stopIfTrue="1" operator="equal">
      <formula>"PASS"</formula>
    </cfRule>
  </conditionalFormatting>
  <conditionalFormatting sqref="R5:R33 R35:R41">
    <cfRule type="cellIs" dxfId="0" priority="866" stopIfTrue="1" operator="equal">
      <formula>"Block"</formula>
    </cfRule>
    <cfRule type="cellIs" dxfId="1" priority="867" stopIfTrue="1" operator="equal">
      <formula>"NT"</formula>
    </cfRule>
    <cfRule type="cellIs" dxfId="2" priority="868" stopIfTrue="1" operator="equal">
      <formula>"FAIL"</formula>
    </cfRule>
    <cfRule type="cellIs" dxfId="3" priority="869" stopIfTrue="1" operator="equal">
      <formula>"PASS"</formula>
    </cfRule>
  </conditionalFormatting>
  <conditionalFormatting sqref="R47:R51 R53:R76">
    <cfRule type="cellIs" dxfId="0" priority="862" stopIfTrue="1" operator="equal">
      <formula>"Block"</formula>
    </cfRule>
    <cfRule type="cellIs" dxfId="1" priority="863" stopIfTrue="1" operator="equal">
      <formula>"NT"</formula>
    </cfRule>
    <cfRule type="cellIs" dxfId="2" priority="864" stopIfTrue="1" operator="equal">
      <formula>"FAIL"</formula>
    </cfRule>
    <cfRule type="cellIs" dxfId="3" priority="865" stopIfTrue="1" operator="equal">
      <formula>"PASS"</formula>
    </cfRule>
  </conditionalFormatting>
  <conditionalFormatting sqref="Q53:Q109 Q145:Q277">
    <cfRule type="cellIs" dxfId="4" priority="541" stopIfTrue="1" operator="equal">
      <formula>"NA"</formula>
    </cfRule>
    <cfRule type="cellIs" dxfId="0" priority="542" stopIfTrue="1" operator="equal">
      <formula>"Block"</formula>
    </cfRule>
    <cfRule type="cellIs" dxfId="2" priority="543" stopIfTrue="1" operator="equal">
      <formula>"Fail"</formula>
    </cfRule>
    <cfRule type="cellIs" dxfId="5" priority="544" stopIfTrue="1" operator="equal">
      <formula>"Pass"</formula>
    </cfRule>
  </conditionalFormatting>
  <conditionalFormatting sqref="Q112:Q113 Q122 Q127:Q144 Q124:Q125">
    <cfRule type="cellIs" dxfId="4" priority="529" stopIfTrue="1" operator="equal">
      <formula>"NA"</formula>
    </cfRule>
    <cfRule type="cellIs" dxfId="0" priority="531" stopIfTrue="1" operator="equal">
      <formula>"Block"</formula>
    </cfRule>
    <cfRule type="cellIs" dxfId="2" priority="533" stopIfTrue="1" operator="equal">
      <formula>"Fail"</formula>
    </cfRule>
    <cfRule type="cellIs" dxfId="5" priority="535" stopIfTrue="1" operator="equal">
      <formula>"Pass"</formula>
    </cfRule>
  </conditionalFormatting>
  <conditionalFormatting sqref="R216:R238 R241 R252:R276">
    <cfRule type="cellIs" dxfId="0" priority="445" stopIfTrue="1" operator="equal">
      <formula>"Block"</formula>
    </cfRule>
    <cfRule type="cellIs" dxfId="1" priority="446" stopIfTrue="1" operator="equal">
      <formula>"NT"</formula>
    </cfRule>
    <cfRule type="cellIs" dxfId="2" priority="447" stopIfTrue="1" operator="equal">
      <formula>"FAIL"</formula>
    </cfRule>
    <cfRule type="cellIs" dxfId="3" priority="448" stopIfTrue="1" operator="equal">
      <formula>"PASS"</formula>
    </cfRule>
  </conditionalFormatting>
  <dataValidations count="5">
    <dataValidation type="list" allowBlank="1" showErrorMessage="1" sqref="P5:P7 P9:P48 P107:P363">
      <formula1>"手动测试,脚本测试"</formula1>
    </dataValidation>
    <dataValidation type="list" allowBlank="1" showErrorMessage="1" sqref="O278:O284">
      <formula1>"接口,功能,交互,压力,性能,UI/UE,压力,其他"</formula1>
    </dataValidation>
    <dataValidation type="list" allowBlank="1" showErrorMessage="1" sqref="N3:N286 N297:N298">
      <formula1>"P0,P1,P2,P3"</formula1>
    </dataValidation>
    <dataValidation type="list" allowBlank="1" showErrorMessage="1" sqref="O5:O7 O9:O11 O24:O32 O53:O55 O107:O112 O146:O277">
      <formula1>"接口,功能,交互,压力,性能,UI/UE,压力,兼容性,容错性"</formula1>
    </dataValidation>
    <dataValidation type="list" allowBlank="1" showErrorMessage="1" sqref="R136 R298 R299 R300 R301 R302 R303 R304 R305 R306 R307 R3:R129 R130:R135 R137:R297 R308:R363">
      <formula1>"PASS,FAIL,BLOCK,NT,NA"</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591"/>
  <sheetViews>
    <sheetView zoomScale="80" zoomScaleNormal="80" topLeftCell="J1" workbookViewId="0">
      <pane ySplit="2" topLeftCell="E583" activePane="bottomLeft" state="frozen"/>
      <selection/>
      <selection pane="bottomLeft" activeCell="J1360" sqref="J1360"/>
    </sheetView>
  </sheetViews>
  <sheetFormatPr defaultColWidth="14" defaultRowHeight="12.75"/>
  <cols>
    <col min="1" max="1" width="3" customWidth="1"/>
    <col min="2" max="2" width="20" customWidth="1"/>
    <col min="3" max="4" width="13" customWidth="1"/>
    <col min="5" max="5" width="20" customWidth="1"/>
    <col min="6" max="9" width="7" hidden="1" customWidth="1"/>
    <col min="10" max="10" width="20" customWidth="1"/>
    <col min="11" max="11" width="19" customWidth="1"/>
    <col min="12" max="12" width="73" customWidth="1"/>
    <col min="13" max="13" width="24" customWidth="1"/>
    <col min="14" max="14" width="9" customWidth="1"/>
    <col min="15" max="15" width="7" customWidth="1"/>
    <col min="16" max="16" width="9" customWidth="1"/>
    <col min="17" max="17" width="14.9047619047619" customWidth="1"/>
    <col min="18" max="18" width="9" customWidth="1"/>
    <col min="19" max="19" width="10" customWidth="1"/>
    <col min="20" max="21" width="18" customWidth="1"/>
    <col min="22" max="22" width="20" customWidth="1"/>
    <col min="23" max="23" width="23.2857142857143" customWidth="1"/>
    <col min="24" max="24" width="11" customWidth="1"/>
    <col min="25" max="26" width="9" customWidth="1"/>
    <col min="27" max="32" width="10" customWidth="1"/>
  </cols>
  <sheetData>
    <row r="1" ht="17.1" customHeight="1" spans="1:26">
      <c r="A1" s="22"/>
      <c r="B1" s="3" t="s">
        <v>704</v>
      </c>
      <c r="C1" s="4" t="s">
        <v>705</v>
      </c>
      <c r="D1" s="4" t="s">
        <v>706</v>
      </c>
      <c r="E1" s="3" t="s">
        <v>161</v>
      </c>
      <c r="F1" s="23" t="s">
        <v>160</v>
      </c>
      <c r="G1" s="23"/>
      <c r="H1" s="23"/>
      <c r="I1" s="23"/>
      <c r="J1" s="3" t="s">
        <v>707</v>
      </c>
      <c r="K1" s="3" t="s">
        <v>708</v>
      </c>
      <c r="L1" s="3" t="s">
        <v>709</v>
      </c>
      <c r="M1" s="3" t="s">
        <v>710</v>
      </c>
      <c r="N1" s="4" t="s">
        <v>711</v>
      </c>
      <c r="O1" s="3" t="s">
        <v>712</v>
      </c>
      <c r="P1" s="3" t="s">
        <v>713</v>
      </c>
      <c r="Q1" s="3" t="s">
        <v>714</v>
      </c>
      <c r="R1" s="3" t="s">
        <v>715</v>
      </c>
      <c r="S1" s="25" t="s">
        <v>716</v>
      </c>
      <c r="T1" s="12" t="s">
        <v>717</v>
      </c>
      <c r="U1" s="12" t="s">
        <v>167</v>
      </c>
      <c r="V1" s="12" t="s">
        <v>718</v>
      </c>
      <c r="W1" s="26" t="s">
        <v>2362</v>
      </c>
      <c r="X1" s="26" t="s">
        <v>2363</v>
      </c>
      <c r="Y1" s="26" t="s">
        <v>2364</v>
      </c>
      <c r="Z1" s="26" t="s">
        <v>2365</v>
      </c>
    </row>
    <row r="2" ht="17.1" customHeight="1" spans="1:26">
      <c r="A2" s="5"/>
      <c r="B2" s="3"/>
      <c r="C2" s="6"/>
      <c r="D2" s="6"/>
      <c r="E2" s="3"/>
      <c r="F2" s="3" t="s">
        <v>168</v>
      </c>
      <c r="G2" s="3" t="s">
        <v>169</v>
      </c>
      <c r="H2" s="3" t="s">
        <v>169</v>
      </c>
      <c r="I2" s="3" t="s">
        <v>169</v>
      </c>
      <c r="J2" s="3"/>
      <c r="K2" s="3"/>
      <c r="L2" s="3"/>
      <c r="M2" s="3"/>
      <c r="N2" s="6"/>
      <c r="O2" s="3"/>
      <c r="P2" s="3"/>
      <c r="Q2" s="3"/>
      <c r="R2" s="3"/>
      <c r="S2" s="12"/>
      <c r="T2" s="12"/>
      <c r="U2" s="12"/>
      <c r="V2" s="12"/>
      <c r="W2" s="26"/>
      <c r="X2" s="26"/>
      <c r="Y2" s="26"/>
      <c r="Z2" s="26"/>
    </row>
    <row r="3" s="28" customFormat="1" ht="48" customHeight="1" spans="2:26">
      <c r="B3" s="15" t="str">
        <f>"VehicleSetting_"&amp;ROW()-2</f>
        <v>VehicleSetting_1</v>
      </c>
      <c r="C3" s="15" t="s">
        <v>5360</v>
      </c>
      <c r="D3" s="30"/>
      <c r="E3" s="27" t="s">
        <v>5361</v>
      </c>
      <c r="F3" s="15" t="s">
        <v>172</v>
      </c>
      <c r="G3" s="15"/>
      <c r="H3" s="15"/>
      <c r="I3" s="15"/>
      <c r="J3" s="27" t="s">
        <v>5362</v>
      </c>
      <c r="K3" s="15" t="s">
        <v>5363</v>
      </c>
      <c r="L3" s="15" t="s">
        <v>5364</v>
      </c>
      <c r="M3" s="15" t="s">
        <v>5365</v>
      </c>
      <c r="N3" s="15"/>
      <c r="O3" s="15" t="s">
        <v>97</v>
      </c>
      <c r="P3" s="27" t="s">
        <v>729</v>
      </c>
      <c r="Q3" s="27" t="s">
        <v>730</v>
      </c>
      <c r="R3" s="15"/>
      <c r="S3" s="13" t="s">
        <v>117</v>
      </c>
      <c r="T3" s="15"/>
      <c r="U3" s="15"/>
      <c r="V3" s="15"/>
      <c r="W3" s="18" t="s">
        <v>731</v>
      </c>
      <c r="X3" s="20" t="s">
        <v>5366</v>
      </c>
      <c r="Y3" s="15" t="s">
        <v>83</v>
      </c>
      <c r="Z3" s="15" t="s">
        <v>630</v>
      </c>
    </row>
    <row r="4" s="28" customFormat="1" ht="48" customHeight="1" spans="2:26">
      <c r="B4" s="15" t="str">
        <f>"VehicleSetting_"&amp;ROW()-2</f>
        <v>VehicleSetting_2</v>
      </c>
      <c r="C4" s="15" t="s">
        <v>5360</v>
      </c>
      <c r="D4" s="30"/>
      <c r="E4" s="27" t="s">
        <v>5361</v>
      </c>
      <c r="F4" s="15" t="s">
        <v>172</v>
      </c>
      <c r="G4" s="15"/>
      <c r="H4" s="15"/>
      <c r="I4" s="15"/>
      <c r="J4" s="27" t="s">
        <v>5367</v>
      </c>
      <c r="K4" s="15" t="s">
        <v>5363</v>
      </c>
      <c r="L4" s="15" t="s">
        <v>5368</v>
      </c>
      <c r="M4" s="15" t="s">
        <v>5369</v>
      </c>
      <c r="N4" s="15"/>
      <c r="O4" s="15" t="s">
        <v>97</v>
      </c>
      <c r="P4" s="27" t="s">
        <v>729</v>
      </c>
      <c r="Q4" s="27" t="s">
        <v>730</v>
      </c>
      <c r="R4" s="15"/>
      <c r="S4" s="13" t="s">
        <v>117</v>
      </c>
      <c r="T4" s="15"/>
      <c r="U4" s="15"/>
      <c r="V4" s="15"/>
      <c r="W4" s="18" t="s">
        <v>731</v>
      </c>
      <c r="X4" s="20" t="s">
        <v>5366</v>
      </c>
      <c r="Y4" s="15" t="s">
        <v>83</v>
      </c>
      <c r="Z4" s="15" t="s">
        <v>630</v>
      </c>
    </row>
    <row r="5" s="28" customFormat="1" ht="92.05" customHeight="1" spans="2:26">
      <c r="B5" s="15" t="str">
        <f>"VehicleSetting_"&amp;ROW()-2</f>
        <v>VehicleSetting_3</v>
      </c>
      <c r="C5" s="15" t="s">
        <v>5360</v>
      </c>
      <c r="D5" s="30"/>
      <c r="E5" s="27" t="s">
        <v>5361</v>
      </c>
      <c r="F5" s="15" t="s">
        <v>172</v>
      </c>
      <c r="G5" s="15"/>
      <c r="H5" s="15"/>
      <c r="I5" s="15"/>
      <c r="J5" s="27" t="s">
        <v>5370</v>
      </c>
      <c r="K5" s="15" t="s">
        <v>5363</v>
      </c>
      <c r="L5" s="15" t="s">
        <v>5371</v>
      </c>
      <c r="M5" s="15" t="s">
        <v>5372</v>
      </c>
      <c r="N5" s="15"/>
      <c r="O5" s="15" t="s">
        <v>97</v>
      </c>
      <c r="P5" s="27" t="s">
        <v>729</v>
      </c>
      <c r="Q5" s="27" t="s">
        <v>730</v>
      </c>
      <c r="R5" s="15"/>
      <c r="S5" s="13" t="s">
        <v>117</v>
      </c>
      <c r="T5" s="15"/>
      <c r="U5" s="15"/>
      <c r="V5" s="15"/>
      <c r="W5" s="18" t="s">
        <v>731</v>
      </c>
      <c r="X5" s="20" t="s">
        <v>5366</v>
      </c>
      <c r="Y5" s="15" t="s">
        <v>83</v>
      </c>
      <c r="Z5" s="15" t="s">
        <v>630</v>
      </c>
    </row>
    <row r="6" s="28" customFormat="1" ht="153.35" customHeight="1" spans="2:26">
      <c r="B6" s="15" t="str">
        <f>"VehicleSetting_"&amp;ROW()-2</f>
        <v>VehicleSetting_4</v>
      </c>
      <c r="C6" s="15" t="s">
        <v>5360</v>
      </c>
      <c r="D6" s="30"/>
      <c r="E6" s="31" t="s">
        <v>5361</v>
      </c>
      <c r="F6" s="15" t="s">
        <v>172</v>
      </c>
      <c r="G6" s="15"/>
      <c r="H6" s="15"/>
      <c r="I6" s="15"/>
      <c r="J6" s="27" t="s">
        <v>5373</v>
      </c>
      <c r="K6" s="15" t="s">
        <v>5363</v>
      </c>
      <c r="L6" s="15" t="s">
        <v>5374</v>
      </c>
      <c r="M6" s="15" t="s">
        <v>5375</v>
      </c>
      <c r="N6" s="15"/>
      <c r="O6" s="15" t="s">
        <v>97</v>
      </c>
      <c r="P6" s="27" t="s">
        <v>729</v>
      </c>
      <c r="Q6" s="27" t="s">
        <v>730</v>
      </c>
      <c r="R6" s="15"/>
      <c r="S6" s="13" t="s">
        <v>117</v>
      </c>
      <c r="T6" s="15"/>
      <c r="U6" s="36"/>
      <c r="V6" s="15"/>
      <c r="W6" s="18" t="s">
        <v>731</v>
      </c>
      <c r="X6" s="20" t="s">
        <v>5366</v>
      </c>
      <c r="Y6" s="15" t="s">
        <v>83</v>
      </c>
      <c r="Z6" s="15" t="s">
        <v>630</v>
      </c>
    </row>
    <row r="7" s="28" customFormat="1" ht="66" customHeight="1" spans="2:26">
      <c r="B7" s="15" t="s">
        <v>5376</v>
      </c>
      <c r="C7" s="15" t="s">
        <v>5360</v>
      </c>
      <c r="D7" s="30"/>
      <c r="E7" s="27" t="s">
        <v>5377</v>
      </c>
      <c r="F7" s="15" t="s">
        <v>5363</v>
      </c>
      <c r="G7" s="15" t="s">
        <v>5378</v>
      </c>
      <c r="H7" s="15" t="s">
        <v>5379</v>
      </c>
      <c r="I7" s="15"/>
      <c r="J7" s="27" t="s">
        <v>5380</v>
      </c>
      <c r="K7" s="15" t="s">
        <v>5363</v>
      </c>
      <c r="L7" s="15" t="s">
        <v>5381</v>
      </c>
      <c r="M7" s="15" t="s">
        <v>5382</v>
      </c>
      <c r="N7" s="15"/>
      <c r="O7" s="15" t="s">
        <v>97</v>
      </c>
      <c r="P7" s="27" t="s">
        <v>729</v>
      </c>
      <c r="Q7" s="27" t="s">
        <v>730</v>
      </c>
      <c r="R7" s="15"/>
      <c r="S7" s="13" t="s">
        <v>123</v>
      </c>
      <c r="T7" s="15"/>
      <c r="U7" s="15" t="s">
        <v>5383</v>
      </c>
      <c r="V7" s="15"/>
      <c r="W7" s="18" t="s">
        <v>731</v>
      </c>
      <c r="X7" s="20" t="s">
        <v>5366</v>
      </c>
      <c r="Y7" s="15" t="s">
        <v>83</v>
      </c>
      <c r="Z7" s="15" t="s">
        <v>630</v>
      </c>
    </row>
    <row r="8" s="28" customFormat="1" ht="66" customHeight="1" spans="2:26">
      <c r="B8" s="15" t="s">
        <v>5384</v>
      </c>
      <c r="C8" s="15" t="s">
        <v>5360</v>
      </c>
      <c r="D8" s="30"/>
      <c r="E8" s="27" t="s">
        <v>5385</v>
      </c>
      <c r="F8" s="15" t="s">
        <v>5363</v>
      </c>
      <c r="G8" s="15" t="s">
        <v>5381</v>
      </c>
      <c r="H8" s="15" t="s">
        <v>5382</v>
      </c>
      <c r="I8" s="15"/>
      <c r="J8" s="27" t="s">
        <v>5386</v>
      </c>
      <c r="K8" s="15" t="s">
        <v>5363</v>
      </c>
      <c r="L8" s="15" t="s">
        <v>5387</v>
      </c>
      <c r="M8" s="15" t="s">
        <v>5388</v>
      </c>
      <c r="N8" s="15"/>
      <c r="O8" s="15" t="s">
        <v>97</v>
      </c>
      <c r="P8" s="27" t="s">
        <v>729</v>
      </c>
      <c r="Q8" s="27" t="s">
        <v>730</v>
      </c>
      <c r="R8" s="15"/>
      <c r="S8" s="13" t="s">
        <v>123</v>
      </c>
      <c r="T8" s="15"/>
      <c r="U8" s="15" t="s">
        <v>5383</v>
      </c>
      <c r="V8" s="15"/>
      <c r="W8" s="18" t="s">
        <v>731</v>
      </c>
      <c r="X8" s="20" t="s">
        <v>5366</v>
      </c>
      <c r="Y8" s="15" t="s">
        <v>83</v>
      </c>
      <c r="Z8" s="15" t="s">
        <v>630</v>
      </c>
    </row>
    <row r="9" s="21" customFormat="1" ht="48" customHeight="1" spans="2:26">
      <c r="B9" s="15" t="s">
        <v>5376</v>
      </c>
      <c r="C9" s="15" t="s">
        <v>5360</v>
      </c>
      <c r="D9" s="30"/>
      <c r="E9" s="27" t="s">
        <v>5385</v>
      </c>
      <c r="F9" s="15" t="s">
        <v>5363</v>
      </c>
      <c r="G9" s="15" t="s">
        <v>5381</v>
      </c>
      <c r="H9" s="15" t="s">
        <v>5382</v>
      </c>
      <c r="I9" s="15"/>
      <c r="J9" s="27" t="s">
        <v>5389</v>
      </c>
      <c r="K9" s="15" t="s">
        <v>5363</v>
      </c>
      <c r="L9" s="15" t="s">
        <v>5390</v>
      </c>
      <c r="M9" s="15" t="s">
        <v>5391</v>
      </c>
      <c r="N9" s="15"/>
      <c r="O9" s="15" t="s">
        <v>95</v>
      </c>
      <c r="P9" s="27" t="s">
        <v>729</v>
      </c>
      <c r="Q9" s="27" t="s">
        <v>730</v>
      </c>
      <c r="R9" s="15"/>
      <c r="S9" s="13" t="s">
        <v>123</v>
      </c>
      <c r="T9" s="15"/>
      <c r="U9" s="15" t="s">
        <v>5392</v>
      </c>
      <c r="V9" s="15"/>
      <c r="W9" s="18" t="s">
        <v>731</v>
      </c>
      <c r="X9" s="20" t="s">
        <v>5366</v>
      </c>
      <c r="Y9" s="15" t="s">
        <v>83</v>
      </c>
      <c r="Z9" s="15" t="s">
        <v>630</v>
      </c>
    </row>
    <row r="10" s="21" customFormat="1" ht="48" customHeight="1" spans="2:26">
      <c r="B10" s="15" t="s">
        <v>5384</v>
      </c>
      <c r="C10" s="15" t="s">
        <v>5360</v>
      </c>
      <c r="D10" s="30"/>
      <c r="E10" s="27" t="s">
        <v>5393</v>
      </c>
      <c r="F10" s="15" t="s">
        <v>5363</v>
      </c>
      <c r="G10" s="15" t="s">
        <v>5387</v>
      </c>
      <c r="H10" s="15" t="s">
        <v>5388</v>
      </c>
      <c r="I10" s="15"/>
      <c r="J10" s="27" t="s">
        <v>5394</v>
      </c>
      <c r="K10" s="15" t="s">
        <v>5363</v>
      </c>
      <c r="L10" s="15" t="s">
        <v>5395</v>
      </c>
      <c r="M10" s="15" t="s">
        <v>5396</v>
      </c>
      <c r="N10" s="15"/>
      <c r="O10" s="15" t="s">
        <v>95</v>
      </c>
      <c r="P10" s="27" t="s">
        <v>729</v>
      </c>
      <c r="Q10" s="27" t="s">
        <v>730</v>
      </c>
      <c r="R10" s="15"/>
      <c r="S10" s="13" t="s">
        <v>123</v>
      </c>
      <c r="T10" s="15"/>
      <c r="U10" s="15" t="s">
        <v>5392</v>
      </c>
      <c r="V10" s="15"/>
      <c r="W10" s="18" t="s">
        <v>731</v>
      </c>
      <c r="X10" s="20" t="s">
        <v>5366</v>
      </c>
      <c r="Y10" s="15" t="s">
        <v>83</v>
      </c>
      <c r="Z10" s="15" t="s">
        <v>630</v>
      </c>
    </row>
    <row r="11" s="28" customFormat="1" ht="48" customHeight="1" spans="2:26">
      <c r="B11" s="15" t="str">
        <f t="shared" ref="B11:B22" si="0">"VehicleSetting_"&amp;ROW()-2</f>
        <v>VehicleSetting_9</v>
      </c>
      <c r="C11" s="15" t="s">
        <v>5360</v>
      </c>
      <c r="D11" s="30"/>
      <c r="E11" s="27" t="s">
        <v>5361</v>
      </c>
      <c r="F11" s="15" t="s">
        <v>172</v>
      </c>
      <c r="G11" s="15"/>
      <c r="H11" s="15"/>
      <c r="I11" s="15"/>
      <c r="J11" s="27" t="s">
        <v>5377</v>
      </c>
      <c r="K11" s="15" t="s">
        <v>5363</v>
      </c>
      <c r="L11" s="15" t="s">
        <v>5378</v>
      </c>
      <c r="M11" s="15" t="s">
        <v>5379</v>
      </c>
      <c r="N11" s="15"/>
      <c r="O11" s="15" t="s">
        <v>97</v>
      </c>
      <c r="P11" s="27" t="s">
        <v>729</v>
      </c>
      <c r="Q11" s="27" t="s">
        <v>730</v>
      </c>
      <c r="R11" s="15"/>
      <c r="S11" s="13" t="s">
        <v>117</v>
      </c>
      <c r="T11" s="15"/>
      <c r="U11" s="15"/>
      <c r="V11" s="15"/>
      <c r="W11" s="18" t="s">
        <v>731</v>
      </c>
      <c r="X11" s="20" t="s">
        <v>5366</v>
      </c>
      <c r="Y11" s="15" t="s">
        <v>83</v>
      </c>
      <c r="Z11" s="15" t="s">
        <v>630</v>
      </c>
    </row>
    <row r="12" s="28" customFormat="1" ht="48" customHeight="1" spans="2:26">
      <c r="B12" s="15" t="str">
        <f t="shared" si="0"/>
        <v>VehicleSetting_10</v>
      </c>
      <c r="C12" s="15" t="s">
        <v>5360</v>
      </c>
      <c r="D12" s="30"/>
      <c r="E12" s="27" t="s">
        <v>5361</v>
      </c>
      <c r="F12" s="15" t="s">
        <v>172</v>
      </c>
      <c r="G12" s="15"/>
      <c r="H12" s="15"/>
      <c r="I12" s="15"/>
      <c r="J12" s="27" t="s">
        <v>5397</v>
      </c>
      <c r="K12" s="15" t="s">
        <v>5363</v>
      </c>
      <c r="L12" s="15" t="s">
        <v>5398</v>
      </c>
      <c r="M12" s="15" t="s">
        <v>5399</v>
      </c>
      <c r="N12" s="15"/>
      <c r="O12" s="15" t="s">
        <v>97</v>
      </c>
      <c r="P12" s="27" t="s">
        <v>729</v>
      </c>
      <c r="Q12" s="27" t="s">
        <v>730</v>
      </c>
      <c r="R12" s="15"/>
      <c r="S12" s="13" t="s">
        <v>117</v>
      </c>
      <c r="T12" s="15"/>
      <c r="U12" s="15"/>
      <c r="V12" s="15"/>
      <c r="W12" s="18" t="s">
        <v>731</v>
      </c>
      <c r="X12" s="20" t="s">
        <v>5366</v>
      </c>
      <c r="Y12" s="15" t="s">
        <v>83</v>
      </c>
      <c r="Z12" s="15" t="s">
        <v>630</v>
      </c>
    </row>
    <row r="13" s="28" customFormat="1" ht="48" customHeight="1" spans="2:26">
      <c r="B13" s="15" t="str">
        <f t="shared" si="0"/>
        <v>VehicleSetting_11</v>
      </c>
      <c r="C13" s="15" t="s">
        <v>5360</v>
      </c>
      <c r="D13" s="30"/>
      <c r="E13" s="27" t="s">
        <v>5361</v>
      </c>
      <c r="F13" s="15" t="s">
        <v>172</v>
      </c>
      <c r="G13" s="15"/>
      <c r="H13" s="15"/>
      <c r="I13" s="15"/>
      <c r="J13" s="27" t="s">
        <v>5400</v>
      </c>
      <c r="K13" s="15" t="s">
        <v>5363</v>
      </c>
      <c r="L13" s="15" t="s">
        <v>5401</v>
      </c>
      <c r="M13" s="15" t="s">
        <v>5402</v>
      </c>
      <c r="N13" s="15"/>
      <c r="O13" s="15" t="s">
        <v>97</v>
      </c>
      <c r="P13" s="27" t="s">
        <v>729</v>
      </c>
      <c r="Q13" s="27" t="s">
        <v>730</v>
      </c>
      <c r="R13" s="15"/>
      <c r="S13" s="13" t="s">
        <v>117</v>
      </c>
      <c r="T13" s="15"/>
      <c r="U13" s="15"/>
      <c r="V13" s="15"/>
      <c r="W13" s="18" t="s">
        <v>731</v>
      </c>
      <c r="X13" s="20" t="s">
        <v>5366</v>
      </c>
      <c r="Y13" s="15" t="s">
        <v>83</v>
      </c>
      <c r="Z13" s="15" t="s">
        <v>630</v>
      </c>
    </row>
    <row r="14" s="28" customFormat="1" ht="48" customHeight="1" spans="2:26">
      <c r="B14" s="15" t="str">
        <f t="shared" si="0"/>
        <v>VehicleSetting_12</v>
      </c>
      <c r="C14" s="15" t="s">
        <v>5360</v>
      </c>
      <c r="D14" s="30"/>
      <c r="E14" s="27" t="s">
        <v>5361</v>
      </c>
      <c r="F14" s="15" t="s">
        <v>172</v>
      </c>
      <c r="G14" s="15"/>
      <c r="H14" s="15"/>
      <c r="I14" s="15"/>
      <c r="J14" s="27" t="s">
        <v>5403</v>
      </c>
      <c r="K14" s="15" t="s">
        <v>5363</v>
      </c>
      <c r="L14" s="15" t="s">
        <v>5404</v>
      </c>
      <c r="M14" s="15" t="s">
        <v>5405</v>
      </c>
      <c r="N14" s="15"/>
      <c r="O14" s="15" t="s">
        <v>97</v>
      </c>
      <c r="P14" s="27" t="s">
        <v>729</v>
      </c>
      <c r="Q14" s="27" t="s">
        <v>730</v>
      </c>
      <c r="R14" s="15"/>
      <c r="S14" s="13" t="s">
        <v>117</v>
      </c>
      <c r="T14" s="15"/>
      <c r="U14" s="15"/>
      <c r="V14" s="15"/>
      <c r="W14" s="18" t="s">
        <v>731</v>
      </c>
      <c r="X14" s="20" t="s">
        <v>5366</v>
      </c>
      <c r="Y14" s="15" t="s">
        <v>83</v>
      </c>
      <c r="Z14" s="15" t="s">
        <v>630</v>
      </c>
    </row>
    <row r="15" s="28" customFormat="1" ht="48" customHeight="1" spans="2:26">
      <c r="B15" s="15" t="str">
        <f t="shared" si="0"/>
        <v>VehicleSetting_13</v>
      </c>
      <c r="C15" s="15" t="s">
        <v>5360</v>
      </c>
      <c r="D15" s="30"/>
      <c r="E15" s="27" t="s">
        <v>5361</v>
      </c>
      <c r="F15" s="15" t="s">
        <v>172</v>
      </c>
      <c r="G15" s="15"/>
      <c r="H15" s="15"/>
      <c r="I15" s="15"/>
      <c r="J15" s="27" t="s">
        <v>5406</v>
      </c>
      <c r="K15" s="15" t="s">
        <v>5363</v>
      </c>
      <c r="L15" s="15" t="s">
        <v>5407</v>
      </c>
      <c r="M15" s="15" t="s">
        <v>5408</v>
      </c>
      <c r="N15" s="15"/>
      <c r="O15" s="15" t="s">
        <v>97</v>
      </c>
      <c r="P15" s="27" t="s">
        <v>729</v>
      </c>
      <c r="Q15" s="27" t="s">
        <v>730</v>
      </c>
      <c r="R15" s="15"/>
      <c r="S15" s="13" t="s">
        <v>117</v>
      </c>
      <c r="T15" s="15"/>
      <c r="U15" s="15"/>
      <c r="V15" s="15"/>
      <c r="W15" s="18" t="s">
        <v>731</v>
      </c>
      <c r="X15" s="20" t="s">
        <v>5366</v>
      </c>
      <c r="Y15" s="15" t="s">
        <v>83</v>
      </c>
      <c r="Z15" s="15" t="s">
        <v>630</v>
      </c>
    </row>
    <row r="16" s="28" customFormat="1" ht="48" customHeight="1" spans="2:26">
      <c r="B16" s="15" t="str">
        <f t="shared" si="0"/>
        <v>VehicleSetting_14</v>
      </c>
      <c r="C16" s="15" t="s">
        <v>5360</v>
      </c>
      <c r="D16" s="30"/>
      <c r="E16" s="27" t="s">
        <v>5361</v>
      </c>
      <c r="F16" s="15" t="s">
        <v>172</v>
      </c>
      <c r="G16" s="15"/>
      <c r="H16" s="15"/>
      <c r="I16" s="15"/>
      <c r="J16" s="27" t="s">
        <v>5409</v>
      </c>
      <c r="K16" s="15" t="s">
        <v>5363</v>
      </c>
      <c r="L16" s="15" t="s">
        <v>5410</v>
      </c>
      <c r="M16" s="15" t="s">
        <v>5411</v>
      </c>
      <c r="N16" s="15"/>
      <c r="O16" s="15" t="s">
        <v>97</v>
      </c>
      <c r="P16" s="27" t="s">
        <v>729</v>
      </c>
      <c r="Q16" s="27" t="s">
        <v>730</v>
      </c>
      <c r="R16" s="15"/>
      <c r="S16" s="13" t="s">
        <v>117</v>
      </c>
      <c r="T16" s="15"/>
      <c r="U16" s="15"/>
      <c r="V16" s="15"/>
      <c r="W16" s="18" t="s">
        <v>731</v>
      </c>
      <c r="X16" s="20" t="s">
        <v>5366</v>
      </c>
      <c r="Y16" s="15" t="s">
        <v>83</v>
      </c>
      <c r="Z16" s="15" t="s">
        <v>630</v>
      </c>
    </row>
    <row r="17" s="28" customFormat="1" ht="48" customHeight="1" spans="2:26">
      <c r="B17" s="15" t="str">
        <f t="shared" si="0"/>
        <v>VehicleSetting_15</v>
      </c>
      <c r="C17" s="15" t="s">
        <v>5360</v>
      </c>
      <c r="D17" s="30"/>
      <c r="E17" s="27" t="s">
        <v>5361</v>
      </c>
      <c r="F17" s="15" t="s">
        <v>172</v>
      </c>
      <c r="G17" s="15"/>
      <c r="H17" s="15"/>
      <c r="I17" s="15"/>
      <c r="J17" s="27" t="s">
        <v>5412</v>
      </c>
      <c r="K17" s="15" t="s">
        <v>5363</v>
      </c>
      <c r="L17" s="15" t="s">
        <v>5413</v>
      </c>
      <c r="M17" s="15" t="s">
        <v>5414</v>
      </c>
      <c r="N17" s="15"/>
      <c r="O17" s="15" t="s">
        <v>97</v>
      </c>
      <c r="P17" s="27" t="s">
        <v>729</v>
      </c>
      <c r="Q17" s="27" t="s">
        <v>730</v>
      </c>
      <c r="R17" s="15"/>
      <c r="S17" s="13" t="s">
        <v>117</v>
      </c>
      <c r="T17" s="15"/>
      <c r="U17" s="15"/>
      <c r="V17" s="15"/>
      <c r="W17" s="18" t="s">
        <v>731</v>
      </c>
      <c r="X17" s="20" t="s">
        <v>5366</v>
      </c>
      <c r="Y17" s="15" t="s">
        <v>83</v>
      </c>
      <c r="Z17" s="15" t="s">
        <v>630</v>
      </c>
    </row>
    <row r="18" s="28" customFormat="1" ht="48" customHeight="1" spans="2:26">
      <c r="B18" s="15" t="str">
        <f t="shared" si="0"/>
        <v>VehicleSetting_16</v>
      </c>
      <c r="C18" s="15" t="s">
        <v>5360</v>
      </c>
      <c r="D18" s="30"/>
      <c r="E18" s="27" t="s">
        <v>5361</v>
      </c>
      <c r="F18" s="15" t="s">
        <v>172</v>
      </c>
      <c r="G18" s="15"/>
      <c r="H18" s="15"/>
      <c r="I18" s="15"/>
      <c r="J18" s="27" t="s">
        <v>5415</v>
      </c>
      <c r="K18" s="15" t="s">
        <v>5363</v>
      </c>
      <c r="L18" s="15" t="s">
        <v>5416</v>
      </c>
      <c r="M18" s="15" t="s">
        <v>5417</v>
      </c>
      <c r="N18" s="15"/>
      <c r="O18" s="15" t="s">
        <v>97</v>
      </c>
      <c r="P18" s="27" t="s">
        <v>729</v>
      </c>
      <c r="Q18" s="27" t="s">
        <v>730</v>
      </c>
      <c r="R18" s="15"/>
      <c r="S18" s="13" t="s">
        <v>117</v>
      </c>
      <c r="T18" s="15"/>
      <c r="U18" s="15"/>
      <c r="V18" s="15"/>
      <c r="W18" s="18" t="s">
        <v>731</v>
      </c>
      <c r="X18" s="20" t="s">
        <v>5366</v>
      </c>
      <c r="Y18" s="15" t="s">
        <v>83</v>
      </c>
      <c r="Z18" s="15" t="s">
        <v>630</v>
      </c>
    </row>
    <row r="19" s="28" customFormat="1" ht="48" customHeight="1" spans="2:26">
      <c r="B19" s="15" t="str">
        <f t="shared" si="0"/>
        <v>VehicleSetting_17</v>
      </c>
      <c r="C19" s="15" t="s">
        <v>5360</v>
      </c>
      <c r="D19" s="30"/>
      <c r="E19" s="32" t="s">
        <v>5361</v>
      </c>
      <c r="F19" s="33"/>
      <c r="G19" s="33"/>
      <c r="H19" s="33"/>
      <c r="I19" s="33"/>
      <c r="J19" s="34" t="s">
        <v>5418</v>
      </c>
      <c r="K19" s="33" t="s">
        <v>5419</v>
      </c>
      <c r="L19" s="33" t="s">
        <v>5420</v>
      </c>
      <c r="M19" s="33" t="s">
        <v>5421</v>
      </c>
      <c r="N19" s="18"/>
      <c r="O19" s="15" t="s">
        <v>97</v>
      </c>
      <c r="P19" s="35" t="s">
        <v>729</v>
      </c>
      <c r="Q19" s="35" t="s">
        <v>730</v>
      </c>
      <c r="R19" s="15"/>
      <c r="S19" s="13" t="s">
        <v>123</v>
      </c>
      <c r="T19" s="15"/>
      <c r="U19" s="36" t="s">
        <v>5422</v>
      </c>
      <c r="V19" s="15"/>
      <c r="W19" s="18" t="s">
        <v>731</v>
      </c>
      <c r="X19" s="20" t="s">
        <v>5366</v>
      </c>
      <c r="Y19" s="15" t="s">
        <v>83</v>
      </c>
      <c r="Z19" s="15" t="s">
        <v>630</v>
      </c>
    </row>
    <row r="20" s="28" customFormat="1" ht="48" customHeight="1" spans="2:26">
      <c r="B20" s="15" t="str">
        <f t="shared" si="0"/>
        <v>VehicleSetting_18</v>
      </c>
      <c r="C20" s="15" t="s">
        <v>5360</v>
      </c>
      <c r="D20" s="30"/>
      <c r="E20" s="32" t="s">
        <v>5361</v>
      </c>
      <c r="F20" s="33"/>
      <c r="G20" s="33"/>
      <c r="H20" s="33"/>
      <c r="I20" s="33"/>
      <c r="J20" s="34" t="s">
        <v>5423</v>
      </c>
      <c r="K20" s="33" t="s">
        <v>5419</v>
      </c>
      <c r="L20" s="33" t="s">
        <v>5420</v>
      </c>
      <c r="M20" s="33" t="s">
        <v>5424</v>
      </c>
      <c r="N20" s="18"/>
      <c r="O20" s="15" t="s">
        <v>97</v>
      </c>
      <c r="P20" s="35" t="s">
        <v>729</v>
      </c>
      <c r="Q20" s="35" t="s">
        <v>730</v>
      </c>
      <c r="R20" s="15"/>
      <c r="S20" s="13" t="s">
        <v>123</v>
      </c>
      <c r="T20" s="15"/>
      <c r="U20" s="36" t="s">
        <v>5422</v>
      </c>
      <c r="V20" s="15"/>
      <c r="W20" s="18" t="s">
        <v>731</v>
      </c>
      <c r="X20" s="20" t="s">
        <v>5366</v>
      </c>
      <c r="Y20" s="15" t="s">
        <v>83</v>
      </c>
      <c r="Z20" s="15" t="s">
        <v>630</v>
      </c>
    </row>
    <row r="21" s="28" customFormat="1" ht="48" customHeight="1" spans="2:26">
      <c r="B21" s="15" t="str">
        <f t="shared" si="0"/>
        <v>VehicleSetting_19</v>
      </c>
      <c r="C21" s="15" t="s">
        <v>5360</v>
      </c>
      <c r="D21" s="30"/>
      <c r="E21" s="27" t="s">
        <v>5361</v>
      </c>
      <c r="F21" s="15" t="s">
        <v>172</v>
      </c>
      <c r="G21" s="15"/>
      <c r="H21" s="15"/>
      <c r="I21" s="15"/>
      <c r="J21" s="27" t="s">
        <v>5425</v>
      </c>
      <c r="K21" s="15" t="s">
        <v>5363</v>
      </c>
      <c r="L21" s="15" t="s">
        <v>5426</v>
      </c>
      <c r="M21" s="15" t="s">
        <v>5427</v>
      </c>
      <c r="N21" s="15"/>
      <c r="O21" s="15" t="s">
        <v>97</v>
      </c>
      <c r="P21" s="27" t="s">
        <v>729</v>
      </c>
      <c r="Q21" s="27" t="s">
        <v>730</v>
      </c>
      <c r="R21" s="15"/>
      <c r="S21" s="13" t="s">
        <v>117</v>
      </c>
      <c r="T21" s="15"/>
      <c r="U21" s="15"/>
      <c r="V21" s="15"/>
      <c r="W21" s="18" t="s">
        <v>731</v>
      </c>
      <c r="X21" s="20" t="s">
        <v>5366</v>
      </c>
      <c r="Y21" s="15" t="s">
        <v>83</v>
      </c>
      <c r="Z21" s="15" t="s">
        <v>630</v>
      </c>
    </row>
    <row r="22" s="28" customFormat="1" ht="48" customHeight="1" spans="2:26">
      <c r="B22" s="15" t="str">
        <f t="shared" si="0"/>
        <v>VehicleSetting_20</v>
      </c>
      <c r="C22" s="15" t="s">
        <v>5360</v>
      </c>
      <c r="D22" s="30"/>
      <c r="E22" s="27" t="s">
        <v>5361</v>
      </c>
      <c r="F22" s="15" t="s">
        <v>172</v>
      </c>
      <c r="G22" s="15"/>
      <c r="H22" s="15"/>
      <c r="I22" s="15"/>
      <c r="J22" s="27" t="s">
        <v>5428</v>
      </c>
      <c r="K22" s="15" t="s">
        <v>5363</v>
      </c>
      <c r="L22" s="15" t="s">
        <v>5429</v>
      </c>
      <c r="M22" s="15" t="s">
        <v>5430</v>
      </c>
      <c r="N22" s="15"/>
      <c r="O22" s="15" t="s">
        <v>97</v>
      </c>
      <c r="P22" s="27" t="s">
        <v>729</v>
      </c>
      <c r="Q22" s="27" t="s">
        <v>730</v>
      </c>
      <c r="R22" s="15"/>
      <c r="S22" s="13" t="s">
        <v>117</v>
      </c>
      <c r="T22" s="15"/>
      <c r="U22" s="36"/>
      <c r="V22" s="15"/>
      <c r="W22" s="18" t="s">
        <v>731</v>
      </c>
      <c r="X22" s="20" t="s">
        <v>5366</v>
      </c>
      <c r="Y22" s="15" t="s">
        <v>83</v>
      </c>
      <c r="Z22" s="15" t="s">
        <v>630</v>
      </c>
    </row>
    <row r="23" s="28" customFormat="1" ht="48" customHeight="1" spans="2:26">
      <c r="B23" s="15" t="str">
        <f t="shared" ref="B23:B70" si="1">"VehicleSetting_"&amp;ROW()-2</f>
        <v>VehicleSetting_21</v>
      </c>
      <c r="C23" s="15" t="s">
        <v>5360</v>
      </c>
      <c r="D23" s="30"/>
      <c r="E23" s="27" t="s">
        <v>5361</v>
      </c>
      <c r="F23" s="15" t="s">
        <v>172</v>
      </c>
      <c r="G23" s="15"/>
      <c r="H23" s="15"/>
      <c r="I23" s="15"/>
      <c r="J23" s="27" t="s">
        <v>5431</v>
      </c>
      <c r="K23" s="15" t="s">
        <v>5363</v>
      </c>
      <c r="L23" s="15" t="s">
        <v>5432</v>
      </c>
      <c r="M23" s="15" t="s">
        <v>5433</v>
      </c>
      <c r="N23" s="15"/>
      <c r="O23" s="15" t="s">
        <v>97</v>
      </c>
      <c r="P23" s="27" t="s">
        <v>729</v>
      </c>
      <c r="Q23" s="27" t="s">
        <v>730</v>
      </c>
      <c r="R23" s="15"/>
      <c r="S23" s="13" t="s">
        <v>117</v>
      </c>
      <c r="T23" s="15"/>
      <c r="U23" s="15"/>
      <c r="V23" s="15"/>
      <c r="W23" s="18" t="s">
        <v>731</v>
      </c>
      <c r="X23" s="20" t="s">
        <v>5366</v>
      </c>
      <c r="Y23" s="15" t="s">
        <v>83</v>
      </c>
      <c r="Z23" s="15" t="s">
        <v>630</v>
      </c>
    </row>
    <row r="24" s="28" customFormat="1" ht="48" customHeight="1" spans="2:26">
      <c r="B24" s="15" t="str">
        <f t="shared" si="1"/>
        <v>VehicleSetting_22</v>
      </c>
      <c r="C24" s="15" t="s">
        <v>5360</v>
      </c>
      <c r="D24" s="30"/>
      <c r="E24" s="27" t="s">
        <v>5361</v>
      </c>
      <c r="F24" s="15" t="s">
        <v>172</v>
      </c>
      <c r="G24" s="15"/>
      <c r="H24" s="15"/>
      <c r="I24" s="15"/>
      <c r="J24" s="27" t="s">
        <v>5434</v>
      </c>
      <c r="K24" s="15" t="s">
        <v>5363</v>
      </c>
      <c r="L24" s="15" t="s">
        <v>5410</v>
      </c>
      <c r="M24" s="15" t="s">
        <v>5435</v>
      </c>
      <c r="N24" s="15"/>
      <c r="O24" s="15" t="s">
        <v>97</v>
      </c>
      <c r="P24" s="27" t="s">
        <v>729</v>
      </c>
      <c r="Q24" s="27" t="s">
        <v>730</v>
      </c>
      <c r="R24" s="15"/>
      <c r="S24" s="13" t="s">
        <v>117</v>
      </c>
      <c r="T24" s="15"/>
      <c r="U24" s="15"/>
      <c r="V24" s="15"/>
      <c r="W24" s="18" t="s">
        <v>731</v>
      </c>
      <c r="X24" s="20" t="s">
        <v>5366</v>
      </c>
      <c r="Y24" s="15" t="s">
        <v>83</v>
      </c>
      <c r="Z24" s="15" t="s">
        <v>630</v>
      </c>
    </row>
    <row r="25" s="28" customFormat="1" ht="109.9" customHeight="1" spans="2:26">
      <c r="B25" s="15" t="str">
        <f t="shared" si="1"/>
        <v>VehicleSetting_23</v>
      </c>
      <c r="C25" s="15" t="s">
        <v>5360</v>
      </c>
      <c r="D25" s="30"/>
      <c r="E25" s="27" t="s">
        <v>5361</v>
      </c>
      <c r="F25" s="15" t="s">
        <v>172</v>
      </c>
      <c r="G25" s="15"/>
      <c r="H25" s="15"/>
      <c r="I25" s="15"/>
      <c r="J25" s="27" t="s">
        <v>5436</v>
      </c>
      <c r="K25" s="15" t="s">
        <v>5363</v>
      </c>
      <c r="L25" s="15" t="s">
        <v>5437</v>
      </c>
      <c r="M25" s="15" t="s">
        <v>5438</v>
      </c>
      <c r="N25" s="15"/>
      <c r="O25" s="15" t="s">
        <v>97</v>
      </c>
      <c r="P25" s="27" t="s">
        <v>729</v>
      </c>
      <c r="Q25" s="27" t="s">
        <v>730</v>
      </c>
      <c r="R25" s="15"/>
      <c r="S25" s="13" t="s">
        <v>117</v>
      </c>
      <c r="T25" s="15"/>
      <c r="U25" s="15"/>
      <c r="V25" s="15"/>
      <c r="W25" s="18" t="s">
        <v>731</v>
      </c>
      <c r="X25" s="20" t="s">
        <v>5366</v>
      </c>
      <c r="Y25" s="15" t="s">
        <v>83</v>
      </c>
      <c r="Z25" s="15" t="s">
        <v>630</v>
      </c>
    </row>
    <row r="26" s="28" customFormat="1" ht="48" customHeight="1" spans="2:26">
      <c r="B26" s="15" t="str">
        <f t="shared" si="1"/>
        <v>VehicleSetting_24</v>
      </c>
      <c r="C26" s="15" t="s">
        <v>5360</v>
      </c>
      <c r="D26" s="30"/>
      <c r="E26" s="27" t="s">
        <v>5361</v>
      </c>
      <c r="F26" s="15" t="s">
        <v>172</v>
      </c>
      <c r="G26" s="15"/>
      <c r="H26" s="15"/>
      <c r="I26" s="15"/>
      <c r="J26" s="27" t="s">
        <v>5439</v>
      </c>
      <c r="K26" s="15" t="s">
        <v>5363</v>
      </c>
      <c r="L26" s="15" t="s">
        <v>5440</v>
      </c>
      <c r="M26" s="15" t="s">
        <v>5441</v>
      </c>
      <c r="N26" s="15"/>
      <c r="O26" s="15" t="s">
        <v>97</v>
      </c>
      <c r="P26" s="27" t="s">
        <v>729</v>
      </c>
      <c r="Q26" s="27" t="s">
        <v>730</v>
      </c>
      <c r="R26" s="15"/>
      <c r="S26" s="13" t="s">
        <v>117</v>
      </c>
      <c r="T26" s="15"/>
      <c r="U26" s="15"/>
      <c r="V26" s="15"/>
      <c r="W26" s="18" t="s">
        <v>731</v>
      </c>
      <c r="X26" s="20" t="s">
        <v>5366</v>
      </c>
      <c r="Y26" s="15" t="s">
        <v>83</v>
      </c>
      <c r="Z26" s="15" t="s">
        <v>630</v>
      </c>
    </row>
    <row r="27" s="28" customFormat="1" ht="48" customHeight="1" spans="2:26">
      <c r="B27" s="15" t="str">
        <f t="shared" si="1"/>
        <v>VehicleSetting_25</v>
      </c>
      <c r="C27" s="15" t="s">
        <v>5360</v>
      </c>
      <c r="D27" s="30"/>
      <c r="E27" s="27" t="s">
        <v>5361</v>
      </c>
      <c r="F27" s="15" t="s">
        <v>172</v>
      </c>
      <c r="G27" s="15"/>
      <c r="H27" s="15"/>
      <c r="I27" s="15"/>
      <c r="J27" s="27" t="s">
        <v>5442</v>
      </c>
      <c r="K27" s="15" t="s">
        <v>5363</v>
      </c>
      <c r="L27" s="15" t="s">
        <v>5443</v>
      </c>
      <c r="M27" s="15" t="s">
        <v>5444</v>
      </c>
      <c r="N27" s="15"/>
      <c r="O27" s="15" t="s">
        <v>97</v>
      </c>
      <c r="P27" s="27" t="s">
        <v>729</v>
      </c>
      <c r="Q27" s="27" t="s">
        <v>730</v>
      </c>
      <c r="R27" s="15"/>
      <c r="S27" s="13" t="s">
        <v>117</v>
      </c>
      <c r="T27" s="15"/>
      <c r="U27" s="15"/>
      <c r="V27" s="15"/>
      <c r="W27" s="18" t="s">
        <v>731</v>
      </c>
      <c r="X27" s="20" t="s">
        <v>5366</v>
      </c>
      <c r="Y27" s="15" t="s">
        <v>83</v>
      </c>
      <c r="Z27" s="15" t="s">
        <v>630</v>
      </c>
    </row>
    <row r="28" s="28" customFormat="1" ht="48" customHeight="1" spans="2:26">
      <c r="B28" s="15" t="str">
        <f t="shared" si="1"/>
        <v>VehicleSetting_26</v>
      </c>
      <c r="C28" s="15" t="s">
        <v>5360</v>
      </c>
      <c r="D28" s="30"/>
      <c r="E28" s="27" t="s">
        <v>5361</v>
      </c>
      <c r="F28" s="15" t="s">
        <v>172</v>
      </c>
      <c r="G28" s="15"/>
      <c r="H28" s="15"/>
      <c r="I28" s="15"/>
      <c r="J28" s="27" t="s">
        <v>5445</v>
      </c>
      <c r="K28" s="15" t="s">
        <v>5363</v>
      </c>
      <c r="L28" s="15" t="s">
        <v>5446</v>
      </c>
      <c r="M28" s="15" t="s">
        <v>5447</v>
      </c>
      <c r="N28" s="15"/>
      <c r="O28" s="15" t="s">
        <v>97</v>
      </c>
      <c r="P28" s="27" t="s">
        <v>729</v>
      </c>
      <c r="Q28" s="27" t="s">
        <v>730</v>
      </c>
      <c r="R28" s="15"/>
      <c r="S28" s="13" t="s">
        <v>117</v>
      </c>
      <c r="T28" s="15"/>
      <c r="U28" s="15"/>
      <c r="V28" s="15"/>
      <c r="W28" s="18" t="s">
        <v>731</v>
      </c>
      <c r="X28" s="20" t="s">
        <v>5366</v>
      </c>
      <c r="Y28" s="15" t="s">
        <v>83</v>
      </c>
      <c r="Z28" s="15" t="s">
        <v>630</v>
      </c>
    </row>
    <row r="29" s="28" customFormat="1" ht="48" customHeight="1" spans="2:26">
      <c r="B29" s="15" t="str">
        <f t="shared" si="1"/>
        <v>VehicleSetting_27</v>
      </c>
      <c r="C29" s="15" t="s">
        <v>5360</v>
      </c>
      <c r="D29" s="30"/>
      <c r="E29" s="27" t="s">
        <v>5361</v>
      </c>
      <c r="F29" s="15" t="s">
        <v>172</v>
      </c>
      <c r="G29" s="15"/>
      <c r="H29" s="15"/>
      <c r="I29" s="15"/>
      <c r="J29" s="27" t="s">
        <v>5448</v>
      </c>
      <c r="K29" s="15" t="s">
        <v>5363</v>
      </c>
      <c r="L29" s="15" t="s">
        <v>5449</v>
      </c>
      <c r="M29" s="15" t="s">
        <v>5450</v>
      </c>
      <c r="N29" s="15"/>
      <c r="O29" s="15" t="s">
        <v>97</v>
      </c>
      <c r="P29" s="27" t="s">
        <v>729</v>
      </c>
      <c r="Q29" s="27" t="s">
        <v>730</v>
      </c>
      <c r="R29" s="15"/>
      <c r="S29" s="13" t="s">
        <v>117</v>
      </c>
      <c r="T29" s="15"/>
      <c r="U29" s="15"/>
      <c r="V29" s="15"/>
      <c r="W29" s="18" t="s">
        <v>731</v>
      </c>
      <c r="X29" s="20" t="s">
        <v>5366</v>
      </c>
      <c r="Y29" s="15" t="s">
        <v>83</v>
      </c>
      <c r="Z29" s="15" t="s">
        <v>630</v>
      </c>
    </row>
    <row r="30" s="28" customFormat="1" ht="48" customHeight="1" spans="2:26">
      <c r="B30" s="15" t="str">
        <f t="shared" si="1"/>
        <v>VehicleSetting_28</v>
      </c>
      <c r="C30" s="15" t="s">
        <v>5360</v>
      </c>
      <c r="D30" s="30"/>
      <c r="E30" s="27" t="s">
        <v>5361</v>
      </c>
      <c r="F30" s="15" t="s">
        <v>172</v>
      </c>
      <c r="G30" s="15"/>
      <c r="H30" s="15"/>
      <c r="I30" s="15"/>
      <c r="J30" s="27" t="s">
        <v>5451</v>
      </c>
      <c r="K30" s="15" t="s">
        <v>5363</v>
      </c>
      <c r="L30" s="15" t="s">
        <v>5452</v>
      </c>
      <c r="M30" s="15" t="s">
        <v>5453</v>
      </c>
      <c r="N30" s="15"/>
      <c r="O30" s="15" t="s">
        <v>97</v>
      </c>
      <c r="P30" s="27" t="s">
        <v>729</v>
      </c>
      <c r="Q30" s="27" t="s">
        <v>730</v>
      </c>
      <c r="R30" s="15"/>
      <c r="S30" s="13" t="s">
        <v>117</v>
      </c>
      <c r="T30" s="15"/>
      <c r="U30" s="15"/>
      <c r="V30" s="15"/>
      <c r="W30" s="18" t="s">
        <v>731</v>
      </c>
      <c r="X30" s="20" t="s">
        <v>5366</v>
      </c>
      <c r="Y30" s="15" t="s">
        <v>83</v>
      </c>
      <c r="Z30" s="15" t="s">
        <v>630</v>
      </c>
    </row>
    <row r="31" s="28" customFormat="1" ht="48" customHeight="1" spans="2:26">
      <c r="B31" s="15" t="str">
        <f t="shared" si="1"/>
        <v>VehicleSetting_29</v>
      </c>
      <c r="C31" s="15" t="s">
        <v>5360</v>
      </c>
      <c r="D31" s="30"/>
      <c r="E31" s="27" t="s">
        <v>5361</v>
      </c>
      <c r="F31" s="15" t="s">
        <v>172</v>
      </c>
      <c r="G31" s="15"/>
      <c r="H31" s="15"/>
      <c r="I31" s="15"/>
      <c r="J31" s="27" t="s">
        <v>5454</v>
      </c>
      <c r="K31" s="15" t="s">
        <v>5363</v>
      </c>
      <c r="L31" s="15" t="s">
        <v>5455</v>
      </c>
      <c r="M31" s="15" t="s">
        <v>5456</v>
      </c>
      <c r="N31" s="15"/>
      <c r="O31" s="15" t="s">
        <v>97</v>
      </c>
      <c r="P31" s="27" t="s">
        <v>729</v>
      </c>
      <c r="Q31" s="27" t="s">
        <v>730</v>
      </c>
      <c r="R31" s="15"/>
      <c r="S31" s="13" t="s">
        <v>117</v>
      </c>
      <c r="T31" s="15"/>
      <c r="U31" s="15"/>
      <c r="V31" s="15"/>
      <c r="W31" s="18" t="s">
        <v>731</v>
      </c>
      <c r="X31" s="20" t="s">
        <v>5366</v>
      </c>
      <c r="Y31" s="15" t="s">
        <v>83</v>
      </c>
      <c r="Z31" s="15" t="s">
        <v>630</v>
      </c>
    </row>
    <row r="32" s="28" customFormat="1" ht="48" customHeight="1" spans="2:26">
      <c r="B32" s="15" t="str">
        <f t="shared" si="1"/>
        <v>VehicleSetting_30</v>
      </c>
      <c r="C32" s="15" t="s">
        <v>5360</v>
      </c>
      <c r="D32" s="30"/>
      <c r="E32" s="27" t="s">
        <v>5361</v>
      </c>
      <c r="F32" s="15" t="s">
        <v>172</v>
      </c>
      <c r="G32" s="15"/>
      <c r="H32" s="15"/>
      <c r="I32" s="15"/>
      <c r="J32" s="27" t="s">
        <v>5457</v>
      </c>
      <c r="K32" s="15" t="s">
        <v>5363</v>
      </c>
      <c r="L32" s="15" t="s">
        <v>5458</v>
      </c>
      <c r="M32" s="15" t="s">
        <v>5459</v>
      </c>
      <c r="N32" s="15"/>
      <c r="O32" s="15" t="s">
        <v>97</v>
      </c>
      <c r="P32" s="27" t="s">
        <v>729</v>
      </c>
      <c r="Q32" s="27" t="s">
        <v>730</v>
      </c>
      <c r="R32" s="15"/>
      <c r="S32" s="13" t="s">
        <v>117</v>
      </c>
      <c r="T32" s="15"/>
      <c r="U32" s="15"/>
      <c r="V32" s="15"/>
      <c r="W32" s="18" t="s">
        <v>731</v>
      </c>
      <c r="X32" s="20" t="s">
        <v>5366</v>
      </c>
      <c r="Y32" s="15" t="s">
        <v>83</v>
      </c>
      <c r="Z32" s="15" t="s">
        <v>630</v>
      </c>
    </row>
    <row r="33" s="28" customFormat="1" ht="48" customHeight="1" spans="2:26">
      <c r="B33" s="15" t="str">
        <f t="shared" si="1"/>
        <v>VehicleSetting_31</v>
      </c>
      <c r="C33" s="15" t="s">
        <v>5360</v>
      </c>
      <c r="D33" s="30"/>
      <c r="E33" s="27" t="s">
        <v>5361</v>
      </c>
      <c r="F33" s="15" t="s">
        <v>172</v>
      </c>
      <c r="G33" s="15"/>
      <c r="H33" s="15"/>
      <c r="I33" s="15"/>
      <c r="J33" s="27" t="s">
        <v>5460</v>
      </c>
      <c r="K33" s="15" t="s">
        <v>5363</v>
      </c>
      <c r="L33" s="15" t="s">
        <v>5413</v>
      </c>
      <c r="M33" s="15" t="s">
        <v>5461</v>
      </c>
      <c r="N33" s="15"/>
      <c r="O33" s="15" t="s">
        <v>97</v>
      </c>
      <c r="P33" s="27" t="s">
        <v>729</v>
      </c>
      <c r="Q33" s="27" t="s">
        <v>730</v>
      </c>
      <c r="R33" s="15"/>
      <c r="S33" s="13" t="s">
        <v>117</v>
      </c>
      <c r="T33" s="15"/>
      <c r="U33" s="15"/>
      <c r="V33" s="15"/>
      <c r="W33" s="18" t="s">
        <v>731</v>
      </c>
      <c r="X33" s="20" t="s">
        <v>5366</v>
      </c>
      <c r="Y33" s="15" t="s">
        <v>83</v>
      </c>
      <c r="Z33" s="15" t="s">
        <v>630</v>
      </c>
    </row>
    <row r="34" s="28" customFormat="1" ht="48" customHeight="1" spans="2:26">
      <c r="B34" s="15" t="str">
        <f t="shared" si="1"/>
        <v>VehicleSetting_32</v>
      </c>
      <c r="C34" s="15" t="s">
        <v>5360</v>
      </c>
      <c r="D34" s="30"/>
      <c r="E34" s="27" t="s">
        <v>5361</v>
      </c>
      <c r="F34" s="15" t="s">
        <v>172</v>
      </c>
      <c r="G34" s="15"/>
      <c r="H34" s="15"/>
      <c r="I34" s="15"/>
      <c r="J34" s="27" t="s">
        <v>5462</v>
      </c>
      <c r="K34" s="15" t="s">
        <v>5363</v>
      </c>
      <c r="L34" s="15" t="s">
        <v>5416</v>
      </c>
      <c r="M34" s="15" t="s">
        <v>5463</v>
      </c>
      <c r="N34" s="15"/>
      <c r="O34" s="15" t="s">
        <v>97</v>
      </c>
      <c r="P34" s="27" t="s">
        <v>729</v>
      </c>
      <c r="Q34" s="27" t="s">
        <v>730</v>
      </c>
      <c r="R34" s="15"/>
      <c r="S34" s="13" t="s">
        <v>117</v>
      </c>
      <c r="T34" s="15"/>
      <c r="U34" s="15"/>
      <c r="V34" s="15"/>
      <c r="W34" s="18" t="s">
        <v>731</v>
      </c>
      <c r="X34" s="20" t="s">
        <v>5366</v>
      </c>
      <c r="Y34" s="15" t="s">
        <v>83</v>
      </c>
      <c r="Z34" s="15" t="s">
        <v>630</v>
      </c>
    </row>
    <row r="35" s="28" customFormat="1" ht="48" customHeight="1" spans="2:26">
      <c r="B35" s="15" t="str">
        <f t="shared" si="1"/>
        <v>VehicleSetting_33</v>
      </c>
      <c r="C35" s="15" t="s">
        <v>5360</v>
      </c>
      <c r="D35" s="30"/>
      <c r="E35" s="27" t="s">
        <v>5361</v>
      </c>
      <c r="F35" s="15" t="s">
        <v>172</v>
      </c>
      <c r="G35" s="15"/>
      <c r="H35" s="15"/>
      <c r="I35" s="15"/>
      <c r="J35" s="27" t="s">
        <v>5464</v>
      </c>
      <c r="K35" s="15" t="s">
        <v>5363</v>
      </c>
      <c r="L35" s="15" t="s">
        <v>5465</v>
      </c>
      <c r="M35" s="15" t="s">
        <v>5466</v>
      </c>
      <c r="N35" s="15"/>
      <c r="O35" s="15" t="s">
        <v>97</v>
      </c>
      <c r="P35" s="27" t="s">
        <v>729</v>
      </c>
      <c r="Q35" s="27" t="s">
        <v>730</v>
      </c>
      <c r="R35" s="15"/>
      <c r="S35" s="13" t="s">
        <v>117</v>
      </c>
      <c r="T35" s="15"/>
      <c r="U35" s="15"/>
      <c r="V35" s="15"/>
      <c r="W35" s="18" t="s">
        <v>731</v>
      </c>
      <c r="X35" s="20" t="s">
        <v>5366</v>
      </c>
      <c r="Y35" s="15" t="s">
        <v>83</v>
      </c>
      <c r="Z35" s="15" t="s">
        <v>630</v>
      </c>
    </row>
    <row r="36" s="28" customFormat="1" ht="48" customHeight="1" spans="2:26">
      <c r="B36" s="15" t="str">
        <f t="shared" si="1"/>
        <v>VehicleSetting_34</v>
      </c>
      <c r="C36" s="15" t="s">
        <v>5360</v>
      </c>
      <c r="D36" s="30"/>
      <c r="E36" s="27" t="s">
        <v>5361</v>
      </c>
      <c r="F36" s="15" t="s">
        <v>172</v>
      </c>
      <c r="G36" s="15"/>
      <c r="H36" s="15"/>
      <c r="I36" s="15"/>
      <c r="J36" s="27" t="s">
        <v>5467</v>
      </c>
      <c r="K36" s="15" t="s">
        <v>5363</v>
      </c>
      <c r="L36" s="15" t="s">
        <v>5468</v>
      </c>
      <c r="M36" s="15" t="s">
        <v>5469</v>
      </c>
      <c r="N36" s="15"/>
      <c r="O36" s="15" t="s">
        <v>97</v>
      </c>
      <c r="P36" s="27" t="s">
        <v>729</v>
      </c>
      <c r="Q36" s="27" t="s">
        <v>730</v>
      </c>
      <c r="R36" s="15"/>
      <c r="S36" s="13" t="s">
        <v>117</v>
      </c>
      <c r="T36" s="15"/>
      <c r="U36" s="15"/>
      <c r="V36" s="15"/>
      <c r="W36" s="18" t="s">
        <v>731</v>
      </c>
      <c r="X36" s="20" t="s">
        <v>5366</v>
      </c>
      <c r="Y36" s="15" t="s">
        <v>83</v>
      </c>
      <c r="Z36" s="15" t="s">
        <v>630</v>
      </c>
    </row>
    <row r="37" s="28" customFormat="1" ht="48" customHeight="1" spans="2:26">
      <c r="B37" s="15" t="str">
        <f t="shared" si="1"/>
        <v>VehicleSetting_35</v>
      </c>
      <c r="C37" s="15" t="s">
        <v>5360</v>
      </c>
      <c r="D37" s="30"/>
      <c r="E37" s="27" t="s">
        <v>5361</v>
      </c>
      <c r="F37" s="15" t="s">
        <v>172</v>
      </c>
      <c r="G37" s="15"/>
      <c r="H37" s="15"/>
      <c r="I37" s="15"/>
      <c r="J37" s="27" t="s">
        <v>5470</v>
      </c>
      <c r="K37" s="15" t="s">
        <v>5363</v>
      </c>
      <c r="L37" s="15" t="s">
        <v>5471</v>
      </c>
      <c r="M37" s="15" t="s">
        <v>5472</v>
      </c>
      <c r="N37" s="15"/>
      <c r="O37" s="15" t="s">
        <v>97</v>
      </c>
      <c r="P37" s="27" t="s">
        <v>729</v>
      </c>
      <c r="Q37" s="27" t="s">
        <v>730</v>
      </c>
      <c r="R37" s="15"/>
      <c r="S37" s="13" t="s">
        <v>117</v>
      </c>
      <c r="T37" s="15"/>
      <c r="U37" s="15"/>
      <c r="V37" s="15"/>
      <c r="W37" s="18" t="s">
        <v>731</v>
      </c>
      <c r="X37" s="20" t="s">
        <v>5366</v>
      </c>
      <c r="Y37" s="15" t="s">
        <v>83</v>
      </c>
      <c r="Z37" s="15" t="s">
        <v>630</v>
      </c>
    </row>
    <row r="38" s="28" customFormat="1" ht="48" customHeight="1" spans="2:26">
      <c r="B38" s="15" t="str">
        <f t="shared" si="1"/>
        <v>VehicleSetting_36</v>
      </c>
      <c r="C38" s="15" t="s">
        <v>5360</v>
      </c>
      <c r="D38" s="30"/>
      <c r="E38" s="27" t="s">
        <v>5361</v>
      </c>
      <c r="F38" s="15" t="s">
        <v>172</v>
      </c>
      <c r="G38" s="15"/>
      <c r="H38" s="15"/>
      <c r="I38" s="15"/>
      <c r="J38" s="27" t="s">
        <v>5473</v>
      </c>
      <c r="K38" s="15" t="s">
        <v>5363</v>
      </c>
      <c r="L38" s="15" t="s">
        <v>5474</v>
      </c>
      <c r="M38" s="15" t="s">
        <v>5475</v>
      </c>
      <c r="N38" s="15"/>
      <c r="O38" s="15" t="s">
        <v>97</v>
      </c>
      <c r="P38" s="27" t="s">
        <v>729</v>
      </c>
      <c r="Q38" s="27" t="s">
        <v>730</v>
      </c>
      <c r="R38" s="15"/>
      <c r="S38" s="13" t="s">
        <v>117</v>
      </c>
      <c r="T38" s="15"/>
      <c r="U38" s="15"/>
      <c r="V38" s="15"/>
      <c r="W38" s="18" t="s">
        <v>731</v>
      </c>
      <c r="X38" s="20" t="s">
        <v>5366</v>
      </c>
      <c r="Y38" s="15" t="s">
        <v>83</v>
      </c>
      <c r="Z38" s="15" t="s">
        <v>630</v>
      </c>
    </row>
    <row r="39" s="28" customFormat="1" ht="48" customHeight="1" spans="2:26">
      <c r="B39" s="15" t="str">
        <f t="shared" si="1"/>
        <v>VehicleSetting_37</v>
      </c>
      <c r="C39" s="15" t="s">
        <v>5360</v>
      </c>
      <c r="D39" s="30"/>
      <c r="E39" s="27" t="s">
        <v>5361</v>
      </c>
      <c r="F39" s="15" t="s">
        <v>172</v>
      </c>
      <c r="G39" s="15"/>
      <c r="H39" s="15"/>
      <c r="I39" s="15"/>
      <c r="J39" s="27" t="s">
        <v>5476</v>
      </c>
      <c r="K39" s="15" t="s">
        <v>5363</v>
      </c>
      <c r="L39" s="15" t="s">
        <v>5477</v>
      </c>
      <c r="M39" s="15" t="s">
        <v>5478</v>
      </c>
      <c r="N39" s="15"/>
      <c r="O39" s="15" t="s">
        <v>97</v>
      </c>
      <c r="P39" s="27" t="s">
        <v>729</v>
      </c>
      <c r="Q39" s="27" t="s">
        <v>730</v>
      </c>
      <c r="R39" s="15"/>
      <c r="S39" s="13" t="s">
        <v>117</v>
      </c>
      <c r="T39" s="15"/>
      <c r="U39" s="15"/>
      <c r="V39" s="15"/>
      <c r="W39" s="18" t="s">
        <v>731</v>
      </c>
      <c r="X39" s="20" t="s">
        <v>5366</v>
      </c>
      <c r="Y39" s="15" t="s">
        <v>83</v>
      </c>
      <c r="Z39" s="15" t="s">
        <v>630</v>
      </c>
    </row>
    <row r="40" s="28" customFormat="1" ht="48" customHeight="1" spans="2:26">
      <c r="B40" s="15" t="str">
        <f t="shared" si="1"/>
        <v>VehicleSetting_38</v>
      </c>
      <c r="C40" s="15" t="s">
        <v>5360</v>
      </c>
      <c r="D40" s="30"/>
      <c r="E40" s="27" t="s">
        <v>5361</v>
      </c>
      <c r="F40" s="15" t="s">
        <v>172</v>
      </c>
      <c r="G40" s="15"/>
      <c r="H40" s="15"/>
      <c r="I40" s="15"/>
      <c r="J40" s="27" t="s">
        <v>5479</v>
      </c>
      <c r="K40" s="15" t="s">
        <v>5363</v>
      </c>
      <c r="L40" s="15" t="s">
        <v>5480</v>
      </c>
      <c r="M40" s="15" t="s">
        <v>5481</v>
      </c>
      <c r="N40" s="15"/>
      <c r="O40" s="15" t="s">
        <v>97</v>
      </c>
      <c r="P40" s="27" t="s">
        <v>729</v>
      </c>
      <c r="Q40" s="27" t="s">
        <v>730</v>
      </c>
      <c r="R40" s="15"/>
      <c r="S40" s="13" t="s">
        <v>117</v>
      </c>
      <c r="T40" s="15"/>
      <c r="U40" s="15"/>
      <c r="V40" s="15"/>
      <c r="W40" s="18" t="s">
        <v>731</v>
      </c>
      <c r="X40" s="20" t="s">
        <v>5366</v>
      </c>
      <c r="Y40" s="15" t="s">
        <v>83</v>
      </c>
      <c r="Z40" s="15" t="s">
        <v>630</v>
      </c>
    </row>
    <row r="41" s="28" customFormat="1" ht="48" customHeight="1" spans="2:26">
      <c r="B41" s="15" t="str">
        <f t="shared" si="1"/>
        <v>VehicleSetting_39</v>
      </c>
      <c r="C41" s="15" t="s">
        <v>5360</v>
      </c>
      <c r="D41" s="30"/>
      <c r="E41" s="27" t="s">
        <v>5361</v>
      </c>
      <c r="F41" s="15" t="s">
        <v>172</v>
      </c>
      <c r="G41" s="15"/>
      <c r="H41" s="15"/>
      <c r="I41" s="15"/>
      <c r="J41" s="27" t="s">
        <v>5482</v>
      </c>
      <c r="K41" s="15" t="s">
        <v>5363</v>
      </c>
      <c r="L41" s="15" t="s">
        <v>5483</v>
      </c>
      <c r="M41" s="15" t="s">
        <v>5484</v>
      </c>
      <c r="N41" s="15"/>
      <c r="O41" s="15" t="s">
        <v>97</v>
      </c>
      <c r="P41" s="27" t="s">
        <v>729</v>
      </c>
      <c r="Q41" s="27" t="s">
        <v>730</v>
      </c>
      <c r="R41" s="15"/>
      <c r="S41" s="13" t="s">
        <v>117</v>
      </c>
      <c r="T41" s="15"/>
      <c r="U41" s="15"/>
      <c r="V41" s="15"/>
      <c r="W41" s="18" t="s">
        <v>731</v>
      </c>
      <c r="X41" s="20" t="s">
        <v>5366</v>
      </c>
      <c r="Y41" s="15" t="s">
        <v>83</v>
      </c>
      <c r="Z41" s="15" t="s">
        <v>630</v>
      </c>
    </row>
    <row r="42" s="28" customFormat="1" ht="48" customHeight="1" spans="2:26">
      <c r="B42" s="15" t="str">
        <f t="shared" si="1"/>
        <v>VehicleSetting_40</v>
      </c>
      <c r="C42" s="15" t="s">
        <v>5360</v>
      </c>
      <c r="D42" s="30"/>
      <c r="E42" s="27" t="s">
        <v>5361</v>
      </c>
      <c r="F42" s="15" t="s">
        <v>172</v>
      </c>
      <c r="G42" s="15"/>
      <c r="H42" s="15"/>
      <c r="I42" s="15"/>
      <c r="J42" s="27" t="s">
        <v>5485</v>
      </c>
      <c r="K42" s="15" t="s">
        <v>5363</v>
      </c>
      <c r="L42" s="15" t="s">
        <v>5486</v>
      </c>
      <c r="M42" s="15" t="s">
        <v>5487</v>
      </c>
      <c r="N42" s="15"/>
      <c r="O42" s="15" t="s">
        <v>97</v>
      </c>
      <c r="P42" s="27" t="s">
        <v>729</v>
      </c>
      <c r="Q42" s="27" t="s">
        <v>730</v>
      </c>
      <c r="R42" s="15"/>
      <c r="S42" s="13" t="s">
        <v>117</v>
      </c>
      <c r="T42" s="15"/>
      <c r="U42" s="15"/>
      <c r="V42" s="15"/>
      <c r="W42" s="18" t="s">
        <v>731</v>
      </c>
      <c r="X42" s="20" t="s">
        <v>5366</v>
      </c>
      <c r="Y42" s="15" t="s">
        <v>83</v>
      </c>
      <c r="Z42" s="15" t="s">
        <v>630</v>
      </c>
    </row>
    <row r="43" s="28" customFormat="1" ht="48" customHeight="1" spans="2:26">
      <c r="B43" s="15" t="str">
        <f t="shared" si="1"/>
        <v>VehicleSetting_41</v>
      </c>
      <c r="C43" s="15" t="s">
        <v>5360</v>
      </c>
      <c r="D43" s="30"/>
      <c r="E43" s="27" t="s">
        <v>5361</v>
      </c>
      <c r="F43" s="15" t="s">
        <v>172</v>
      </c>
      <c r="G43" s="15"/>
      <c r="H43" s="15"/>
      <c r="I43" s="15"/>
      <c r="J43" s="27" t="s">
        <v>5488</v>
      </c>
      <c r="K43" s="15" t="s">
        <v>5363</v>
      </c>
      <c r="L43" s="15" t="s">
        <v>5489</v>
      </c>
      <c r="M43" s="15" t="s">
        <v>5490</v>
      </c>
      <c r="N43" s="15"/>
      <c r="O43" s="15" t="s">
        <v>97</v>
      </c>
      <c r="P43" s="27" t="s">
        <v>729</v>
      </c>
      <c r="Q43" s="27" t="s">
        <v>730</v>
      </c>
      <c r="R43" s="15"/>
      <c r="S43" s="13" t="s">
        <v>117</v>
      </c>
      <c r="T43" s="15"/>
      <c r="U43" s="15"/>
      <c r="V43" s="15"/>
      <c r="W43" s="18" t="s">
        <v>731</v>
      </c>
      <c r="X43" s="20" t="s">
        <v>5366</v>
      </c>
      <c r="Y43" s="15" t="s">
        <v>83</v>
      </c>
      <c r="Z43" s="15" t="s">
        <v>630</v>
      </c>
    </row>
    <row r="44" s="28" customFormat="1" ht="48" customHeight="1" spans="2:26">
      <c r="B44" s="15" t="str">
        <f t="shared" si="1"/>
        <v>VehicleSetting_42</v>
      </c>
      <c r="C44" s="15" t="s">
        <v>5360</v>
      </c>
      <c r="D44" s="30"/>
      <c r="E44" s="27" t="s">
        <v>5361</v>
      </c>
      <c r="F44" s="15" t="s">
        <v>172</v>
      </c>
      <c r="G44" s="15"/>
      <c r="H44" s="15"/>
      <c r="I44" s="15"/>
      <c r="J44" s="27" t="s">
        <v>5491</v>
      </c>
      <c r="K44" s="15" t="s">
        <v>5363</v>
      </c>
      <c r="L44" s="15" t="s">
        <v>5492</v>
      </c>
      <c r="M44" s="15" t="s">
        <v>5493</v>
      </c>
      <c r="N44" s="15"/>
      <c r="O44" s="15" t="s">
        <v>97</v>
      </c>
      <c r="P44" s="27" t="s">
        <v>729</v>
      </c>
      <c r="Q44" s="27" t="s">
        <v>730</v>
      </c>
      <c r="R44" s="15"/>
      <c r="S44" s="13" t="s">
        <v>117</v>
      </c>
      <c r="T44" s="15"/>
      <c r="U44" s="15"/>
      <c r="V44" s="15"/>
      <c r="W44" s="18" t="s">
        <v>731</v>
      </c>
      <c r="X44" s="20" t="s">
        <v>5366</v>
      </c>
      <c r="Y44" s="15" t="s">
        <v>83</v>
      </c>
      <c r="Z44" s="15" t="s">
        <v>630</v>
      </c>
    </row>
    <row r="45" s="28" customFormat="1" ht="48" customHeight="1" spans="2:26">
      <c r="B45" s="15" t="str">
        <f t="shared" si="1"/>
        <v>VehicleSetting_43</v>
      </c>
      <c r="C45" s="15" t="s">
        <v>5360</v>
      </c>
      <c r="D45" s="30"/>
      <c r="E45" s="27" t="s">
        <v>5361</v>
      </c>
      <c r="F45" s="15" t="s">
        <v>172</v>
      </c>
      <c r="G45" s="15"/>
      <c r="H45" s="15"/>
      <c r="I45" s="15"/>
      <c r="J45" s="27" t="s">
        <v>5494</v>
      </c>
      <c r="K45" s="15" t="s">
        <v>5363</v>
      </c>
      <c r="L45" s="15" t="s">
        <v>5495</v>
      </c>
      <c r="M45" s="15" t="s">
        <v>5496</v>
      </c>
      <c r="N45" s="15"/>
      <c r="O45" s="15" t="s">
        <v>97</v>
      </c>
      <c r="P45" s="27" t="s">
        <v>729</v>
      </c>
      <c r="Q45" s="27" t="s">
        <v>730</v>
      </c>
      <c r="R45" s="15"/>
      <c r="S45" s="13" t="s">
        <v>117</v>
      </c>
      <c r="T45" s="15"/>
      <c r="U45" s="15"/>
      <c r="V45" s="15"/>
      <c r="W45" s="18" t="s">
        <v>731</v>
      </c>
      <c r="X45" s="20" t="s">
        <v>5366</v>
      </c>
      <c r="Y45" s="15" t="s">
        <v>83</v>
      </c>
      <c r="Z45" s="15" t="s">
        <v>630</v>
      </c>
    </row>
    <row r="46" s="28" customFormat="1" ht="48" customHeight="1" spans="2:26">
      <c r="B46" s="15" t="str">
        <f t="shared" si="1"/>
        <v>VehicleSetting_44</v>
      </c>
      <c r="C46" s="15" t="s">
        <v>5360</v>
      </c>
      <c r="D46" s="30"/>
      <c r="E46" s="27" t="s">
        <v>5361</v>
      </c>
      <c r="F46" s="15" t="s">
        <v>172</v>
      </c>
      <c r="G46" s="15"/>
      <c r="H46" s="15"/>
      <c r="I46" s="15"/>
      <c r="J46" s="27" t="s">
        <v>5497</v>
      </c>
      <c r="K46" s="15" t="s">
        <v>5363</v>
      </c>
      <c r="L46" s="15" t="s">
        <v>5498</v>
      </c>
      <c r="M46" s="15" t="s">
        <v>5499</v>
      </c>
      <c r="N46" s="15"/>
      <c r="O46" s="15" t="s">
        <v>97</v>
      </c>
      <c r="P46" s="27" t="s">
        <v>729</v>
      </c>
      <c r="Q46" s="27" t="s">
        <v>730</v>
      </c>
      <c r="R46" s="15"/>
      <c r="S46" s="13" t="s">
        <v>117</v>
      </c>
      <c r="T46" s="15"/>
      <c r="U46" s="15"/>
      <c r="V46" s="15"/>
      <c r="W46" s="18" t="s">
        <v>731</v>
      </c>
      <c r="X46" s="20" t="s">
        <v>5366</v>
      </c>
      <c r="Y46" s="15" t="s">
        <v>83</v>
      </c>
      <c r="Z46" s="15" t="s">
        <v>630</v>
      </c>
    </row>
    <row r="47" s="28" customFormat="1" ht="48" customHeight="1" spans="2:26">
      <c r="B47" s="15" t="str">
        <f t="shared" si="1"/>
        <v>VehicleSetting_45</v>
      </c>
      <c r="C47" s="15" t="s">
        <v>5360</v>
      </c>
      <c r="D47" s="30"/>
      <c r="E47" s="27" t="s">
        <v>5361</v>
      </c>
      <c r="F47" s="15" t="s">
        <v>172</v>
      </c>
      <c r="G47" s="15"/>
      <c r="H47" s="15"/>
      <c r="I47" s="15"/>
      <c r="J47" s="27" t="s">
        <v>5500</v>
      </c>
      <c r="K47" s="15" t="s">
        <v>5363</v>
      </c>
      <c r="L47" s="15" t="s">
        <v>5404</v>
      </c>
      <c r="M47" s="15" t="s">
        <v>5501</v>
      </c>
      <c r="N47" s="15"/>
      <c r="O47" s="15" t="s">
        <v>97</v>
      </c>
      <c r="P47" s="27" t="s">
        <v>729</v>
      </c>
      <c r="Q47" s="27" t="s">
        <v>730</v>
      </c>
      <c r="R47" s="15"/>
      <c r="S47" s="13" t="s">
        <v>117</v>
      </c>
      <c r="T47" s="15"/>
      <c r="U47" s="15"/>
      <c r="V47" s="15"/>
      <c r="W47" s="18" t="s">
        <v>731</v>
      </c>
      <c r="X47" s="20" t="s">
        <v>5366</v>
      </c>
      <c r="Y47" s="15" t="s">
        <v>83</v>
      </c>
      <c r="Z47" s="15" t="s">
        <v>630</v>
      </c>
    </row>
    <row r="48" s="28" customFormat="1" ht="48" customHeight="1" spans="2:26">
      <c r="B48" s="15" t="str">
        <f t="shared" si="1"/>
        <v>VehicleSetting_46</v>
      </c>
      <c r="C48" s="15" t="s">
        <v>5360</v>
      </c>
      <c r="D48" s="30"/>
      <c r="E48" s="27" t="s">
        <v>5361</v>
      </c>
      <c r="F48" s="15" t="s">
        <v>172</v>
      </c>
      <c r="G48" s="15"/>
      <c r="H48" s="15"/>
      <c r="I48" s="15"/>
      <c r="J48" s="27" t="s">
        <v>5502</v>
      </c>
      <c r="K48" s="15" t="s">
        <v>5363</v>
      </c>
      <c r="L48" s="15" t="s">
        <v>5503</v>
      </c>
      <c r="M48" s="15" t="s">
        <v>5504</v>
      </c>
      <c r="N48" s="15"/>
      <c r="O48" s="15" t="s">
        <v>97</v>
      </c>
      <c r="P48" s="27" t="s">
        <v>729</v>
      </c>
      <c r="Q48" s="27" t="s">
        <v>730</v>
      </c>
      <c r="R48" s="15"/>
      <c r="S48" s="13" t="s">
        <v>123</v>
      </c>
      <c r="T48" s="15"/>
      <c r="U48" s="15" t="s">
        <v>5505</v>
      </c>
      <c r="V48" s="15"/>
      <c r="W48" s="18" t="s">
        <v>731</v>
      </c>
      <c r="X48" s="20" t="s">
        <v>5366</v>
      </c>
      <c r="Y48" s="15" t="s">
        <v>83</v>
      </c>
      <c r="Z48" s="15" t="s">
        <v>630</v>
      </c>
    </row>
    <row r="49" s="28" customFormat="1" ht="48" customHeight="1" spans="2:26">
      <c r="B49" s="15" t="str">
        <f t="shared" si="1"/>
        <v>VehicleSetting_47</v>
      </c>
      <c r="C49" s="15" t="s">
        <v>5360</v>
      </c>
      <c r="D49" s="30"/>
      <c r="E49" s="27" t="s">
        <v>5361</v>
      </c>
      <c r="F49" s="15" t="s">
        <v>172</v>
      </c>
      <c r="G49" s="15"/>
      <c r="H49" s="15"/>
      <c r="I49" s="15"/>
      <c r="J49" s="27" t="s">
        <v>5506</v>
      </c>
      <c r="K49" s="15" t="s">
        <v>5363</v>
      </c>
      <c r="L49" s="15" t="s">
        <v>5507</v>
      </c>
      <c r="M49" s="15" t="s">
        <v>5508</v>
      </c>
      <c r="N49" s="15"/>
      <c r="O49" s="15" t="s">
        <v>97</v>
      </c>
      <c r="P49" s="27" t="s">
        <v>729</v>
      </c>
      <c r="Q49" s="27" t="s">
        <v>730</v>
      </c>
      <c r="R49" s="15"/>
      <c r="S49" s="13" t="s">
        <v>123</v>
      </c>
      <c r="T49" s="15"/>
      <c r="U49" s="15" t="s">
        <v>5505</v>
      </c>
      <c r="V49" s="15"/>
      <c r="W49" s="18" t="s">
        <v>731</v>
      </c>
      <c r="X49" s="20" t="s">
        <v>5366</v>
      </c>
      <c r="Y49" s="15" t="s">
        <v>83</v>
      </c>
      <c r="Z49" s="15" t="s">
        <v>630</v>
      </c>
    </row>
    <row r="50" s="28" customFormat="1" ht="48" customHeight="1" spans="2:26">
      <c r="B50" s="15" t="str">
        <f t="shared" si="1"/>
        <v>VehicleSetting_48</v>
      </c>
      <c r="C50" s="15" t="s">
        <v>5360</v>
      </c>
      <c r="D50" s="30"/>
      <c r="E50" s="27" t="s">
        <v>5361</v>
      </c>
      <c r="F50" s="15" t="s">
        <v>172</v>
      </c>
      <c r="G50" s="15"/>
      <c r="H50" s="15"/>
      <c r="I50" s="15"/>
      <c r="J50" s="27" t="s">
        <v>5509</v>
      </c>
      <c r="K50" s="15" t="s">
        <v>5363</v>
      </c>
      <c r="L50" s="15" t="s">
        <v>5510</v>
      </c>
      <c r="M50" s="15" t="s">
        <v>5511</v>
      </c>
      <c r="N50" s="15"/>
      <c r="O50" s="15" t="s">
        <v>97</v>
      </c>
      <c r="P50" s="27" t="s">
        <v>729</v>
      </c>
      <c r="Q50" s="27" t="s">
        <v>730</v>
      </c>
      <c r="R50" s="15"/>
      <c r="S50" s="13" t="s">
        <v>117</v>
      </c>
      <c r="T50" s="15"/>
      <c r="U50" s="15"/>
      <c r="V50" s="15"/>
      <c r="W50" s="18" t="s">
        <v>731</v>
      </c>
      <c r="X50" s="20" t="s">
        <v>5366</v>
      </c>
      <c r="Y50" s="15" t="s">
        <v>83</v>
      </c>
      <c r="Z50" s="15" t="s">
        <v>630</v>
      </c>
    </row>
    <row r="51" s="28" customFormat="1" ht="48" customHeight="1" spans="2:26">
      <c r="B51" s="15" t="str">
        <f t="shared" si="1"/>
        <v>VehicleSetting_49</v>
      </c>
      <c r="C51" s="15" t="s">
        <v>5360</v>
      </c>
      <c r="D51" s="30"/>
      <c r="E51" s="27" t="s">
        <v>5361</v>
      </c>
      <c r="F51" s="15" t="s">
        <v>172</v>
      </c>
      <c r="G51" s="15"/>
      <c r="H51" s="15"/>
      <c r="I51" s="15"/>
      <c r="J51" s="27" t="s">
        <v>5512</v>
      </c>
      <c r="K51" s="15" t="s">
        <v>5363</v>
      </c>
      <c r="L51" s="15" t="s">
        <v>5513</v>
      </c>
      <c r="M51" s="15" t="s">
        <v>5514</v>
      </c>
      <c r="N51" s="15"/>
      <c r="O51" s="15" t="s">
        <v>97</v>
      </c>
      <c r="P51" s="27" t="s">
        <v>729</v>
      </c>
      <c r="Q51" s="27" t="s">
        <v>730</v>
      </c>
      <c r="R51" s="15"/>
      <c r="S51" s="13" t="s">
        <v>117</v>
      </c>
      <c r="T51" s="15"/>
      <c r="U51" s="15"/>
      <c r="V51" s="15"/>
      <c r="W51" s="18" t="s">
        <v>731</v>
      </c>
      <c r="X51" s="20" t="s">
        <v>5366</v>
      </c>
      <c r="Y51" s="15" t="s">
        <v>83</v>
      </c>
      <c r="Z51" s="15" t="s">
        <v>630</v>
      </c>
    </row>
    <row r="52" s="28" customFormat="1" ht="48" customHeight="1" spans="2:26">
      <c r="B52" s="15" t="str">
        <f t="shared" si="1"/>
        <v>VehicleSetting_50</v>
      </c>
      <c r="C52" s="15" t="s">
        <v>5360</v>
      </c>
      <c r="D52" s="30"/>
      <c r="E52" s="27" t="s">
        <v>5361</v>
      </c>
      <c r="F52" s="15" t="s">
        <v>172</v>
      </c>
      <c r="G52" s="15"/>
      <c r="H52" s="15"/>
      <c r="I52" s="15"/>
      <c r="J52" s="27" t="s">
        <v>5515</v>
      </c>
      <c r="K52" s="15" t="s">
        <v>5363</v>
      </c>
      <c r="L52" s="15" t="s">
        <v>5516</v>
      </c>
      <c r="M52" s="15" t="s">
        <v>5517</v>
      </c>
      <c r="N52" s="15"/>
      <c r="O52" s="15" t="s">
        <v>97</v>
      </c>
      <c r="P52" s="27" t="s">
        <v>729</v>
      </c>
      <c r="Q52" s="27" t="s">
        <v>730</v>
      </c>
      <c r="R52" s="15"/>
      <c r="S52" s="13" t="s">
        <v>117</v>
      </c>
      <c r="T52" s="15"/>
      <c r="U52" s="15"/>
      <c r="V52" s="15"/>
      <c r="W52" s="18" t="s">
        <v>731</v>
      </c>
      <c r="X52" s="20" t="s">
        <v>5366</v>
      </c>
      <c r="Y52" s="15" t="s">
        <v>83</v>
      </c>
      <c r="Z52" s="15" t="s">
        <v>630</v>
      </c>
    </row>
    <row r="53" s="28" customFormat="1" ht="48" customHeight="1" spans="2:26">
      <c r="B53" s="15" t="str">
        <f t="shared" si="1"/>
        <v>VehicleSetting_51</v>
      </c>
      <c r="C53" s="15" t="s">
        <v>5360</v>
      </c>
      <c r="D53" s="30"/>
      <c r="E53" s="27" t="s">
        <v>5361</v>
      </c>
      <c r="F53" s="15" t="s">
        <v>172</v>
      </c>
      <c r="G53" s="15"/>
      <c r="H53" s="15"/>
      <c r="I53" s="15"/>
      <c r="J53" s="27" t="s">
        <v>5518</v>
      </c>
      <c r="K53" s="15" t="s">
        <v>5363</v>
      </c>
      <c r="L53" s="15" t="s">
        <v>5519</v>
      </c>
      <c r="M53" s="15" t="s">
        <v>5520</v>
      </c>
      <c r="N53" s="15"/>
      <c r="O53" s="15" t="s">
        <v>97</v>
      </c>
      <c r="P53" s="27" t="s">
        <v>729</v>
      </c>
      <c r="Q53" s="27" t="s">
        <v>730</v>
      </c>
      <c r="R53" s="15"/>
      <c r="S53" s="13" t="s">
        <v>117</v>
      </c>
      <c r="T53" s="15"/>
      <c r="U53" s="15"/>
      <c r="V53" s="15"/>
      <c r="W53" s="18" t="s">
        <v>731</v>
      </c>
      <c r="X53" s="20" t="s">
        <v>5366</v>
      </c>
      <c r="Y53" s="15" t="s">
        <v>83</v>
      </c>
      <c r="Z53" s="15" t="s">
        <v>630</v>
      </c>
    </row>
    <row r="54" s="28" customFormat="1" ht="48" customHeight="1" spans="2:26">
      <c r="B54" s="15" t="str">
        <f t="shared" si="1"/>
        <v>VehicleSetting_52</v>
      </c>
      <c r="C54" s="15" t="s">
        <v>5360</v>
      </c>
      <c r="D54" s="30"/>
      <c r="E54" s="27" t="s">
        <v>5361</v>
      </c>
      <c r="F54" s="15" t="s">
        <v>172</v>
      </c>
      <c r="G54" s="15"/>
      <c r="H54" s="15"/>
      <c r="I54" s="15"/>
      <c r="J54" s="27" t="s">
        <v>5521</v>
      </c>
      <c r="K54" s="15" t="s">
        <v>5363</v>
      </c>
      <c r="L54" s="15" t="s">
        <v>5522</v>
      </c>
      <c r="M54" s="15" t="s">
        <v>5523</v>
      </c>
      <c r="N54" s="15"/>
      <c r="O54" s="15" t="s">
        <v>97</v>
      </c>
      <c r="P54" s="27" t="s">
        <v>729</v>
      </c>
      <c r="Q54" s="27" t="s">
        <v>730</v>
      </c>
      <c r="R54" s="15"/>
      <c r="S54" s="13" t="s">
        <v>123</v>
      </c>
      <c r="T54" s="15"/>
      <c r="U54" s="15" t="s">
        <v>5505</v>
      </c>
      <c r="V54" s="15"/>
      <c r="W54" s="18" t="s">
        <v>731</v>
      </c>
      <c r="X54" s="20" t="s">
        <v>5366</v>
      </c>
      <c r="Y54" s="15" t="s">
        <v>83</v>
      </c>
      <c r="Z54" s="15" t="s">
        <v>630</v>
      </c>
    </row>
    <row r="55" s="28" customFormat="1" ht="48" customHeight="1" spans="2:26">
      <c r="B55" s="15" t="str">
        <f t="shared" si="1"/>
        <v>VehicleSetting_53</v>
      </c>
      <c r="C55" s="15" t="s">
        <v>5360</v>
      </c>
      <c r="D55" s="30"/>
      <c r="E55" s="27" t="s">
        <v>5361</v>
      </c>
      <c r="F55" s="15" t="s">
        <v>172</v>
      </c>
      <c r="G55" s="15"/>
      <c r="H55" s="15"/>
      <c r="I55" s="15"/>
      <c r="J55" s="27" t="s">
        <v>5524</v>
      </c>
      <c r="K55" s="15" t="s">
        <v>5363</v>
      </c>
      <c r="L55" s="15" t="s">
        <v>5525</v>
      </c>
      <c r="M55" s="15" t="s">
        <v>5526</v>
      </c>
      <c r="N55" s="15"/>
      <c r="O55" s="15" t="s">
        <v>97</v>
      </c>
      <c r="P55" s="27" t="s">
        <v>729</v>
      </c>
      <c r="Q55" s="27" t="s">
        <v>730</v>
      </c>
      <c r="R55" s="15"/>
      <c r="S55" s="13" t="s">
        <v>123</v>
      </c>
      <c r="T55" s="15"/>
      <c r="U55" s="15" t="s">
        <v>5505</v>
      </c>
      <c r="V55" s="15"/>
      <c r="W55" s="18" t="s">
        <v>731</v>
      </c>
      <c r="X55" s="20" t="s">
        <v>5366</v>
      </c>
      <c r="Y55" s="15" t="s">
        <v>83</v>
      </c>
      <c r="Z55" s="15" t="s">
        <v>630</v>
      </c>
    </row>
    <row r="56" s="28" customFormat="1" ht="48" customHeight="1" spans="2:26">
      <c r="B56" s="15" t="str">
        <f t="shared" si="1"/>
        <v>VehicleSetting_54</v>
      </c>
      <c r="C56" s="15" t="s">
        <v>5360</v>
      </c>
      <c r="D56" s="30"/>
      <c r="E56" s="27" t="s">
        <v>5361</v>
      </c>
      <c r="F56" s="15" t="s">
        <v>172</v>
      </c>
      <c r="G56" s="15"/>
      <c r="H56" s="15"/>
      <c r="I56" s="15"/>
      <c r="J56" s="27" t="s">
        <v>5527</v>
      </c>
      <c r="K56" s="15" t="s">
        <v>5363</v>
      </c>
      <c r="L56" s="15" t="s">
        <v>5528</v>
      </c>
      <c r="M56" s="15" t="s">
        <v>5529</v>
      </c>
      <c r="N56" s="15"/>
      <c r="O56" s="15" t="s">
        <v>97</v>
      </c>
      <c r="P56" s="27" t="s">
        <v>729</v>
      </c>
      <c r="Q56" s="27" t="s">
        <v>730</v>
      </c>
      <c r="R56" s="15"/>
      <c r="S56" s="13" t="s">
        <v>117</v>
      </c>
      <c r="T56" s="15"/>
      <c r="U56" s="15"/>
      <c r="V56" s="15"/>
      <c r="W56" s="18" t="s">
        <v>731</v>
      </c>
      <c r="X56" s="20" t="s">
        <v>5366</v>
      </c>
      <c r="Y56" s="15" t="s">
        <v>83</v>
      </c>
      <c r="Z56" s="15" t="s">
        <v>630</v>
      </c>
    </row>
    <row r="57" s="28" customFormat="1" ht="48" customHeight="1" spans="2:26">
      <c r="B57" s="15" t="str">
        <f t="shared" si="1"/>
        <v>VehicleSetting_55</v>
      </c>
      <c r="C57" s="15" t="s">
        <v>5360</v>
      </c>
      <c r="D57" s="30"/>
      <c r="E57" s="27" t="s">
        <v>5361</v>
      </c>
      <c r="F57" s="15" t="s">
        <v>172</v>
      </c>
      <c r="G57" s="15"/>
      <c r="H57" s="15"/>
      <c r="I57" s="15"/>
      <c r="J57" s="27" t="s">
        <v>5530</v>
      </c>
      <c r="K57" s="15" t="s">
        <v>5363</v>
      </c>
      <c r="L57" s="15" t="s">
        <v>5531</v>
      </c>
      <c r="M57" s="15" t="s">
        <v>5532</v>
      </c>
      <c r="N57" s="15"/>
      <c r="O57" s="15" t="s">
        <v>97</v>
      </c>
      <c r="P57" s="27" t="s">
        <v>729</v>
      </c>
      <c r="Q57" s="27" t="s">
        <v>730</v>
      </c>
      <c r="R57" s="15"/>
      <c r="S57" s="13" t="s">
        <v>117</v>
      </c>
      <c r="T57" s="15"/>
      <c r="U57" s="15"/>
      <c r="V57" s="15"/>
      <c r="W57" s="18" t="s">
        <v>731</v>
      </c>
      <c r="X57" s="20" t="s">
        <v>5366</v>
      </c>
      <c r="Y57" s="15" t="s">
        <v>83</v>
      </c>
      <c r="Z57" s="15" t="s">
        <v>630</v>
      </c>
    </row>
    <row r="58" s="28" customFormat="1" ht="48" customHeight="1" spans="2:26">
      <c r="B58" s="15" t="str">
        <f t="shared" si="1"/>
        <v>VehicleSetting_56</v>
      </c>
      <c r="C58" s="15" t="s">
        <v>5360</v>
      </c>
      <c r="D58" s="30"/>
      <c r="E58" s="27" t="s">
        <v>5361</v>
      </c>
      <c r="F58" s="15" t="s">
        <v>172</v>
      </c>
      <c r="G58" s="15"/>
      <c r="H58" s="15"/>
      <c r="I58" s="15"/>
      <c r="J58" s="27" t="s">
        <v>5533</v>
      </c>
      <c r="K58" s="15" t="s">
        <v>5363</v>
      </c>
      <c r="L58" s="15" t="s">
        <v>5534</v>
      </c>
      <c r="M58" s="15" t="s">
        <v>5535</v>
      </c>
      <c r="N58" s="15"/>
      <c r="O58" s="15" t="s">
        <v>97</v>
      </c>
      <c r="P58" s="27" t="s">
        <v>729</v>
      </c>
      <c r="Q58" s="27" t="s">
        <v>730</v>
      </c>
      <c r="R58" s="15"/>
      <c r="S58" s="13" t="s">
        <v>117</v>
      </c>
      <c r="T58" s="15"/>
      <c r="U58" s="15"/>
      <c r="V58" s="15"/>
      <c r="W58" s="18" t="s">
        <v>731</v>
      </c>
      <c r="X58" s="20" t="s">
        <v>5366</v>
      </c>
      <c r="Y58" s="15" t="s">
        <v>83</v>
      </c>
      <c r="Z58" s="15" t="s">
        <v>630</v>
      </c>
    </row>
    <row r="59" s="28" customFormat="1" ht="48" customHeight="1" spans="2:26">
      <c r="B59" s="15" t="str">
        <f t="shared" si="1"/>
        <v>VehicleSetting_57</v>
      </c>
      <c r="C59" s="15" t="s">
        <v>5360</v>
      </c>
      <c r="D59" s="30"/>
      <c r="E59" s="27" t="s">
        <v>5361</v>
      </c>
      <c r="F59" s="15" t="s">
        <v>172</v>
      </c>
      <c r="G59" s="15"/>
      <c r="H59" s="15"/>
      <c r="I59" s="15"/>
      <c r="J59" s="27" t="s">
        <v>5536</v>
      </c>
      <c r="K59" s="15" t="s">
        <v>5363</v>
      </c>
      <c r="L59" s="15" t="s">
        <v>5537</v>
      </c>
      <c r="M59" s="15" t="s">
        <v>5538</v>
      </c>
      <c r="N59" s="15"/>
      <c r="O59" s="15" t="s">
        <v>97</v>
      </c>
      <c r="P59" s="27" t="s">
        <v>729</v>
      </c>
      <c r="Q59" s="27" t="s">
        <v>730</v>
      </c>
      <c r="R59" s="15"/>
      <c r="S59" s="13" t="s">
        <v>117</v>
      </c>
      <c r="T59" s="15"/>
      <c r="U59" s="15"/>
      <c r="V59" s="15"/>
      <c r="W59" s="18" t="s">
        <v>731</v>
      </c>
      <c r="X59" s="20" t="s">
        <v>5366</v>
      </c>
      <c r="Y59" s="15" t="s">
        <v>83</v>
      </c>
      <c r="Z59" s="15" t="s">
        <v>630</v>
      </c>
    </row>
    <row r="60" s="28" customFormat="1" ht="115.5" customHeight="1" spans="2:26">
      <c r="B60" s="15" t="str">
        <f t="shared" si="1"/>
        <v>VehicleSetting_58</v>
      </c>
      <c r="C60" s="15" t="s">
        <v>5360</v>
      </c>
      <c r="D60" s="30"/>
      <c r="E60" s="27" t="s">
        <v>5361</v>
      </c>
      <c r="F60" s="15" t="s">
        <v>172</v>
      </c>
      <c r="G60" s="15"/>
      <c r="H60" s="15"/>
      <c r="I60" s="15"/>
      <c r="J60" s="27" t="s">
        <v>5539</v>
      </c>
      <c r="K60" s="15" t="s">
        <v>5540</v>
      </c>
      <c r="L60" s="15" t="s">
        <v>5541</v>
      </c>
      <c r="M60" s="15" t="s">
        <v>5542</v>
      </c>
      <c r="N60" s="15"/>
      <c r="O60" s="15" t="s">
        <v>97</v>
      </c>
      <c r="P60" s="27" t="s">
        <v>729</v>
      </c>
      <c r="Q60" s="27" t="s">
        <v>730</v>
      </c>
      <c r="R60" s="15"/>
      <c r="S60" s="13" t="s">
        <v>117</v>
      </c>
      <c r="T60" s="15"/>
      <c r="U60" s="15"/>
      <c r="V60" s="15"/>
      <c r="W60" s="18" t="s">
        <v>731</v>
      </c>
      <c r="X60" s="20" t="s">
        <v>5366</v>
      </c>
      <c r="Y60" s="15" t="s">
        <v>83</v>
      </c>
      <c r="Z60" s="15" t="s">
        <v>630</v>
      </c>
    </row>
    <row r="61" s="28" customFormat="1" ht="48" customHeight="1" spans="2:26">
      <c r="B61" s="15" t="str">
        <f t="shared" ref="B61:B78" si="2">"VehicleSetting_"&amp;ROW()-2</f>
        <v>VehicleSetting_59</v>
      </c>
      <c r="C61" s="15" t="s">
        <v>5360</v>
      </c>
      <c r="D61" s="30"/>
      <c r="E61" s="27" t="s">
        <v>5361</v>
      </c>
      <c r="F61" s="15" t="s">
        <v>172</v>
      </c>
      <c r="G61" s="15"/>
      <c r="H61" s="15"/>
      <c r="I61" s="15"/>
      <c r="J61" s="27" t="s">
        <v>5543</v>
      </c>
      <c r="K61" s="15" t="s">
        <v>5540</v>
      </c>
      <c r="L61" s="15" t="s">
        <v>5544</v>
      </c>
      <c r="M61" s="15" t="s">
        <v>5545</v>
      </c>
      <c r="N61" s="15"/>
      <c r="O61" s="15" t="s">
        <v>97</v>
      </c>
      <c r="P61" s="27" t="s">
        <v>729</v>
      </c>
      <c r="Q61" s="27" t="s">
        <v>730</v>
      </c>
      <c r="R61" s="15"/>
      <c r="S61" s="13" t="s">
        <v>117</v>
      </c>
      <c r="T61" s="15"/>
      <c r="U61" s="15"/>
      <c r="V61" s="15"/>
      <c r="W61" s="18" t="s">
        <v>731</v>
      </c>
      <c r="X61" s="20" t="s">
        <v>5366</v>
      </c>
      <c r="Y61" s="15" t="s">
        <v>83</v>
      </c>
      <c r="Z61" s="15" t="s">
        <v>630</v>
      </c>
    </row>
    <row r="62" s="28" customFormat="1" ht="48" customHeight="1" spans="2:26">
      <c r="B62" s="15" t="str">
        <f t="shared" si="2"/>
        <v>VehicleSetting_60</v>
      </c>
      <c r="C62" s="15" t="s">
        <v>5360</v>
      </c>
      <c r="D62" s="30"/>
      <c r="E62" s="27" t="s">
        <v>5361</v>
      </c>
      <c r="F62" s="15" t="s">
        <v>172</v>
      </c>
      <c r="G62" s="15"/>
      <c r="H62" s="15"/>
      <c r="I62" s="15"/>
      <c r="J62" s="27" t="s">
        <v>5546</v>
      </c>
      <c r="K62" s="15" t="s">
        <v>5547</v>
      </c>
      <c r="L62" s="15" t="s">
        <v>5548</v>
      </c>
      <c r="M62" s="15" t="s">
        <v>5549</v>
      </c>
      <c r="N62" s="15"/>
      <c r="O62" s="15" t="s">
        <v>97</v>
      </c>
      <c r="P62" s="27" t="s">
        <v>729</v>
      </c>
      <c r="Q62" s="27" t="s">
        <v>730</v>
      </c>
      <c r="R62" s="15"/>
      <c r="S62" s="13" t="s">
        <v>117</v>
      </c>
      <c r="T62" s="15"/>
      <c r="U62" s="15"/>
      <c r="V62" s="15"/>
      <c r="W62" s="18" t="s">
        <v>731</v>
      </c>
      <c r="X62" s="20" t="s">
        <v>5366</v>
      </c>
      <c r="Y62" s="15" t="s">
        <v>83</v>
      </c>
      <c r="Z62" s="15" t="s">
        <v>630</v>
      </c>
    </row>
    <row r="63" s="28" customFormat="1" ht="117.4" customHeight="1" spans="2:26">
      <c r="B63" s="15" t="str">
        <f t="shared" si="2"/>
        <v>VehicleSetting_61</v>
      </c>
      <c r="C63" s="15" t="s">
        <v>5360</v>
      </c>
      <c r="D63" s="15"/>
      <c r="E63" s="27" t="s">
        <v>5361</v>
      </c>
      <c r="F63" s="15" t="s">
        <v>172</v>
      </c>
      <c r="G63" s="15"/>
      <c r="H63" s="15"/>
      <c r="I63" s="15"/>
      <c r="J63" s="27" t="s">
        <v>5550</v>
      </c>
      <c r="K63" s="15" t="s">
        <v>5551</v>
      </c>
      <c r="L63" s="15" t="s">
        <v>5552</v>
      </c>
      <c r="M63" s="15" t="s">
        <v>5553</v>
      </c>
      <c r="N63" s="15"/>
      <c r="O63" s="15" t="s">
        <v>97</v>
      </c>
      <c r="P63" s="27" t="s">
        <v>729</v>
      </c>
      <c r="Q63" s="27" t="s">
        <v>730</v>
      </c>
      <c r="R63" s="15"/>
      <c r="S63" s="13" t="s">
        <v>117</v>
      </c>
      <c r="T63" s="15"/>
      <c r="U63" s="15"/>
      <c r="V63" s="15"/>
      <c r="W63" s="18" t="s">
        <v>731</v>
      </c>
      <c r="X63" s="20" t="s">
        <v>5366</v>
      </c>
      <c r="Y63" s="15" t="s">
        <v>83</v>
      </c>
      <c r="Z63" s="15" t="s">
        <v>630</v>
      </c>
    </row>
    <row r="64" s="28" customFormat="1" ht="48" customHeight="1" spans="2:26">
      <c r="B64" s="15" t="str">
        <f t="shared" si="2"/>
        <v>VehicleSetting_62</v>
      </c>
      <c r="C64" s="15" t="s">
        <v>5360</v>
      </c>
      <c r="D64" s="15"/>
      <c r="E64" s="27" t="s">
        <v>5361</v>
      </c>
      <c r="F64" s="15" t="s">
        <v>172</v>
      </c>
      <c r="G64" s="15"/>
      <c r="H64" s="15"/>
      <c r="I64" s="15"/>
      <c r="J64" s="27" t="s">
        <v>5554</v>
      </c>
      <c r="K64" s="15" t="s">
        <v>5555</v>
      </c>
      <c r="L64" s="15" t="s">
        <v>5552</v>
      </c>
      <c r="M64" s="15" t="s">
        <v>5556</v>
      </c>
      <c r="N64" s="15"/>
      <c r="O64" s="15" t="s">
        <v>97</v>
      </c>
      <c r="P64" s="27" t="s">
        <v>729</v>
      </c>
      <c r="Q64" s="27" t="s">
        <v>730</v>
      </c>
      <c r="R64" s="15"/>
      <c r="S64" s="13" t="s">
        <v>117</v>
      </c>
      <c r="T64" s="15"/>
      <c r="U64" s="15"/>
      <c r="V64" s="15"/>
      <c r="W64" s="18" t="s">
        <v>731</v>
      </c>
      <c r="X64" s="20" t="s">
        <v>5366</v>
      </c>
      <c r="Y64" s="15" t="s">
        <v>83</v>
      </c>
      <c r="Z64" s="15" t="s">
        <v>630</v>
      </c>
    </row>
    <row r="65" s="28" customFormat="1" ht="103.35" customHeight="1" spans="2:26">
      <c r="B65" s="15" t="str">
        <f t="shared" si="2"/>
        <v>VehicleSetting_63</v>
      </c>
      <c r="C65" s="15" t="s">
        <v>5360</v>
      </c>
      <c r="D65" s="15"/>
      <c r="E65" s="27" t="s">
        <v>5361</v>
      </c>
      <c r="F65" s="15" t="s">
        <v>172</v>
      </c>
      <c r="G65" s="15"/>
      <c r="H65" s="15"/>
      <c r="I65" s="15"/>
      <c r="J65" s="27" t="s">
        <v>5557</v>
      </c>
      <c r="K65" s="15" t="s">
        <v>5547</v>
      </c>
      <c r="L65" s="15" t="s">
        <v>5558</v>
      </c>
      <c r="M65" s="15" t="s">
        <v>5559</v>
      </c>
      <c r="N65" s="15"/>
      <c r="O65" s="15" t="s">
        <v>95</v>
      </c>
      <c r="P65" s="27" t="s">
        <v>729</v>
      </c>
      <c r="Q65" s="27" t="s">
        <v>730</v>
      </c>
      <c r="R65" s="15"/>
      <c r="S65" s="13" t="s">
        <v>117</v>
      </c>
      <c r="T65" s="15"/>
      <c r="U65" s="15"/>
      <c r="V65" s="15"/>
      <c r="W65" s="18" t="s">
        <v>731</v>
      </c>
      <c r="X65" s="20" t="s">
        <v>5366</v>
      </c>
      <c r="Y65" s="15" t="s">
        <v>83</v>
      </c>
      <c r="Z65" s="15" t="s">
        <v>630</v>
      </c>
    </row>
    <row r="66" s="28" customFormat="1" ht="108" customHeight="1" spans="2:26">
      <c r="B66" s="15" t="str">
        <f t="shared" si="2"/>
        <v>VehicleSetting_64</v>
      </c>
      <c r="C66" s="15" t="s">
        <v>5360</v>
      </c>
      <c r="D66" s="15"/>
      <c r="E66" s="27" t="s">
        <v>5361</v>
      </c>
      <c r="F66" s="15" t="s">
        <v>172</v>
      </c>
      <c r="G66" s="15"/>
      <c r="H66" s="15"/>
      <c r="I66" s="15"/>
      <c r="J66" s="15" t="s">
        <v>5560</v>
      </c>
      <c r="K66" s="15" t="s">
        <v>5547</v>
      </c>
      <c r="L66" s="15" t="s">
        <v>5561</v>
      </c>
      <c r="M66" s="15" t="s">
        <v>5562</v>
      </c>
      <c r="N66" s="15"/>
      <c r="O66" s="15" t="s">
        <v>97</v>
      </c>
      <c r="P66" s="27" t="s">
        <v>729</v>
      </c>
      <c r="Q66" s="27" t="s">
        <v>730</v>
      </c>
      <c r="R66" s="15"/>
      <c r="S66" s="13" t="s">
        <v>117</v>
      </c>
      <c r="T66" s="15"/>
      <c r="U66" s="15"/>
      <c r="V66" s="15"/>
      <c r="W66" s="18" t="s">
        <v>731</v>
      </c>
      <c r="X66" s="20" t="s">
        <v>5366</v>
      </c>
      <c r="Y66" s="15" t="s">
        <v>83</v>
      </c>
      <c r="Z66" s="15" t="s">
        <v>630</v>
      </c>
    </row>
    <row r="67" s="28" customFormat="1" ht="91.15" customHeight="1" spans="2:26">
      <c r="B67" s="15" t="str">
        <f t="shared" si="2"/>
        <v>VehicleSetting_65</v>
      </c>
      <c r="C67" s="15" t="s">
        <v>5360</v>
      </c>
      <c r="D67" s="15"/>
      <c r="E67" s="27" t="s">
        <v>5361</v>
      </c>
      <c r="F67" s="15" t="s">
        <v>172</v>
      </c>
      <c r="G67" s="15"/>
      <c r="H67" s="15"/>
      <c r="I67" s="15"/>
      <c r="J67" s="27" t="s">
        <v>5563</v>
      </c>
      <c r="K67" s="15" t="s">
        <v>5547</v>
      </c>
      <c r="L67" s="15" t="s">
        <v>5564</v>
      </c>
      <c r="M67" s="15" t="s">
        <v>5565</v>
      </c>
      <c r="N67" s="15"/>
      <c r="O67" s="15" t="s">
        <v>95</v>
      </c>
      <c r="P67" s="27" t="s">
        <v>729</v>
      </c>
      <c r="Q67" s="27" t="s">
        <v>730</v>
      </c>
      <c r="R67" s="15"/>
      <c r="S67" s="13" t="s">
        <v>117</v>
      </c>
      <c r="T67" s="15"/>
      <c r="U67" s="15"/>
      <c r="V67" s="15"/>
      <c r="W67" s="18" t="s">
        <v>731</v>
      </c>
      <c r="X67" s="20" t="s">
        <v>5366</v>
      </c>
      <c r="Y67" s="15" t="s">
        <v>83</v>
      </c>
      <c r="Z67" s="15" t="s">
        <v>630</v>
      </c>
    </row>
    <row r="68" s="28" customFormat="1" ht="48" customHeight="1" spans="2:26">
      <c r="B68" s="15" t="str">
        <f t="shared" si="2"/>
        <v>VehicleSetting_66</v>
      </c>
      <c r="C68" s="15" t="s">
        <v>5360</v>
      </c>
      <c r="D68" s="15"/>
      <c r="E68" s="27" t="s">
        <v>5361</v>
      </c>
      <c r="F68" s="15" t="s">
        <v>172</v>
      </c>
      <c r="G68" s="15"/>
      <c r="H68" s="15"/>
      <c r="I68" s="15"/>
      <c r="J68" s="27" t="s">
        <v>5566</v>
      </c>
      <c r="K68" s="15" t="s">
        <v>5547</v>
      </c>
      <c r="L68" s="15" t="s">
        <v>5567</v>
      </c>
      <c r="M68" s="15" t="s">
        <v>5568</v>
      </c>
      <c r="N68" s="15"/>
      <c r="O68" s="15" t="s">
        <v>97</v>
      </c>
      <c r="P68" s="27" t="s">
        <v>729</v>
      </c>
      <c r="Q68" s="27" t="s">
        <v>730</v>
      </c>
      <c r="R68" s="15"/>
      <c r="S68" s="13" t="s">
        <v>117</v>
      </c>
      <c r="T68" s="15"/>
      <c r="U68" s="15"/>
      <c r="V68" s="15"/>
      <c r="W68" s="18" t="s">
        <v>731</v>
      </c>
      <c r="X68" s="20" t="s">
        <v>5366</v>
      </c>
      <c r="Y68" s="15" t="s">
        <v>83</v>
      </c>
      <c r="Z68" s="15" t="s">
        <v>630</v>
      </c>
    </row>
    <row r="69" s="28" customFormat="1" ht="48" customHeight="1" spans="2:26">
      <c r="B69" s="15" t="str">
        <f t="shared" si="2"/>
        <v>VehicleSetting_67</v>
      </c>
      <c r="C69" s="15" t="s">
        <v>5360</v>
      </c>
      <c r="D69" s="15"/>
      <c r="E69" s="27" t="s">
        <v>5361</v>
      </c>
      <c r="F69" s="15" t="s">
        <v>172</v>
      </c>
      <c r="G69" s="15"/>
      <c r="H69" s="15"/>
      <c r="I69" s="15"/>
      <c r="J69" s="27" t="s">
        <v>5569</v>
      </c>
      <c r="K69" s="15" t="s">
        <v>5547</v>
      </c>
      <c r="L69" s="15" t="s">
        <v>5570</v>
      </c>
      <c r="M69" s="15" t="s">
        <v>5571</v>
      </c>
      <c r="N69" s="15"/>
      <c r="O69" s="15" t="s">
        <v>97</v>
      </c>
      <c r="P69" s="27" t="s">
        <v>729</v>
      </c>
      <c r="Q69" s="27" t="s">
        <v>730</v>
      </c>
      <c r="R69" s="15"/>
      <c r="S69" s="13" t="s">
        <v>117</v>
      </c>
      <c r="T69" s="15"/>
      <c r="U69" s="15"/>
      <c r="V69" s="15"/>
      <c r="W69" s="18" t="s">
        <v>731</v>
      </c>
      <c r="X69" s="20" t="s">
        <v>5366</v>
      </c>
      <c r="Y69" s="15" t="s">
        <v>83</v>
      </c>
      <c r="Z69" s="15" t="s">
        <v>630</v>
      </c>
    </row>
    <row r="70" s="28" customFormat="1" ht="48" customHeight="1" spans="2:26">
      <c r="B70" s="15" t="str">
        <f t="shared" si="2"/>
        <v>VehicleSetting_68</v>
      </c>
      <c r="C70" s="15" t="s">
        <v>5360</v>
      </c>
      <c r="D70" s="15"/>
      <c r="E70" s="27" t="s">
        <v>5361</v>
      </c>
      <c r="F70" s="15" t="s">
        <v>172</v>
      </c>
      <c r="G70" s="15"/>
      <c r="H70" s="15"/>
      <c r="I70" s="15"/>
      <c r="J70" s="27" t="s">
        <v>5572</v>
      </c>
      <c r="K70" s="15" t="s">
        <v>5573</v>
      </c>
      <c r="L70" s="15" t="s">
        <v>5574</v>
      </c>
      <c r="M70" s="15" t="s">
        <v>5575</v>
      </c>
      <c r="N70" s="15"/>
      <c r="O70" s="15" t="s">
        <v>95</v>
      </c>
      <c r="P70" s="27" t="s">
        <v>729</v>
      </c>
      <c r="Q70" s="27" t="s">
        <v>730</v>
      </c>
      <c r="R70" s="15"/>
      <c r="S70" s="13" t="s">
        <v>117</v>
      </c>
      <c r="T70" s="15"/>
      <c r="U70" s="15"/>
      <c r="V70" s="15"/>
      <c r="W70" s="18" t="s">
        <v>731</v>
      </c>
      <c r="X70" s="20" t="s">
        <v>5366</v>
      </c>
      <c r="Y70" s="15" t="s">
        <v>83</v>
      </c>
      <c r="Z70" s="15" t="s">
        <v>630</v>
      </c>
    </row>
    <row r="71" s="28" customFormat="1" ht="48" customHeight="1" spans="2:26">
      <c r="B71" s="15" t="str">
        <f t="shared" si="2"/>
        <v>VehicleSetting_69</v>
      </c>
      <c r="C71" s="15" t="s">
        <v>5360</v>
      </c>
      <c r="D71" s="15"/>
      <c r="E71" s="27" t="s">
        <v>5361</v>
      </c>
      <c r="F71" s="15" t="s">
        <v>172</v>
      </c>
      <c r="G71" s="15"/>
      <c r="H71" s="15"/>
      <c r="I71" s="15"/>
      <c r="J71" s="27" t="s">
        <v>5576</v>
      </c>
      <c r="K71" s="15" t="s">
        <v>5577</v>
      </c>
      <c r="L71" s="15" t="s">
        <v>5574</v>
      </c>
      <c r="M71" s="15" t="s">
        <v>5575</v>
      </c>
      <c r="N71" s="15"/>
      <c r="O71" s="15" t="s">
        <v>97</v>
      </c>
      <c r="P71" s="27" t="s">
        <v>729</v>
      </c>
      <c r="Q71" s="27" t="s">
        <v>730</v>
      </c>
      <c r="R71" s="15"/>
      <c r="S71" s="13" t="s">
        <v>117</v>
      </c>
      <c r="T71" s="15"/>
      <c r="U71" s="15"/>
      <c r="V71" s="15"/>
      <c r="W71" s="18" t="s">
        <v>731</v>
      </c>
      <c r="X71" s="20" t="s">
        <v>5366</v>
      </c>
      <c r="Y71" s="15" t="s">
        <v>83</v>
      </c>
      <c r="Z71" s="15" t="s">
        <v>630</v>
      </c>
    </row>
    <row r="72" s="28" customFormat="1" ht="121.5" customHeight="1" spans="2:26">
      <c r="B72" s="15" t="str">
        <f t="shared" si="2"/>
        <v>VehicleSetting_70</v>
      </c>
      <c r="C72" s="15" t="s">
        <v>5360</v>
      </c>
      <c r="D72" s="15"/>
      <c r="E72" s="27" t="s">
        <v>5361</v>
      </c>
      <c r="F72" s="15" t="s">
        <v>172</v>
      </c>
      <c r="G72" s="15"/>
      <c r="H72" s="15"/>
      <c r="I72" s="15"/>
      <c r="J72" s="15" t="s">
        <v>5578</v>
      </c>
      <c r="K72" s="15" t="s">
        <v>5579</v>
      </c>
      <c r="L72" s="15" t="s">
        <v>5580</v>
      </c>
      <c r="M72" s="15" t="s">
        <v>5581</v>
      </c>
      <c r="N72" s="15"/>
      <c r="O72" s="15" t="s">
        <v>95</v>
      </c>
      <c r="P72" s="27" t="s">
        <v>729</v>
      </c>
      <c r="Q72" s="27" t="s">
        <v>730</v>
      </c>
      <c r="R72" s="15"/>
      <c r="S72" s="13" t="s">
        <v>117</v>
      </c>
      <c r="T72" s="15"/>
      <c r="U72" s="15"/>
      <c r="V72" s="15"/>
      <c r="W72" s="18" t="s">
        <v>731</v>
      </c>
      <c r="X72" s="20" t="s">
        <v>5366</v>
      </c>
      <c r="Y72" s="15" t="s">
        <v>83</v>
      </c>
      <c r="Z72" s="15" t="s">
        <v>630</v>
      </c>
    </row>
    <row r="73" s="28" customFormat="1" ht="130.7" customHeight="1" spans="2:26">
      <c r="B73" s="15" t="str">
        <f t="shared" si="2"/>
        <v>VehicleSetting_71</v>
      </c>
      <c r="C73" s="15" t="s">
        <v>5360</v>
      </c>
      <c r="D73" s="15"/>
      <c r="E73" s="27" t="s">
        <v>5361</v>
      </c>
      <c r="F73" s="15" t="s">
        <v>172</v>
      </c>
      <c r="G73" s="15"/>
      <c r="H73" s="15"/>
      <c r="I73" s="15"/>
      <c r="J73" s="15" t="s">
        <v>5582</v>
      </c>
      <c r="K73" s="15" t="s">
        <v>5583</v>
      </c>
      <c r="L73" s="15" t="s">
        <v>5584</v>
      </c>
      <c r="M73" s="15" t="s">
        <v>5585</v>
      </c>
      <c r="N73" s="15"/>
      <c r="O73" s="15" t="s">
        <v>97</v>
      </c>
      <c r="P73" s="27" t="s">
        <v>729</v>
      </c>
      <c r="Q73" s="27" t="s">
        <v>730</v>
      </c>
      <c r="R73" s="15"/>
      <c r="S73" s="13" t="s">
        <v>117</v>
      </c>
      <c r="T73" s="15"/>
      <c r="U73" s="15"/>
      <c r="V73" s="15"/>
      <c r="W73" s="18" t="s">
        <v>731</v>
      </c>
      <c r="X73" s="20" t="s">
        <v>5366</v>
      </c>
      <c r="Y73" s="15" t="s">
        <v>83</v>
      </c>
      <c r="Z73" s="15" t="s">
        <v>630</v>
      </c>
    </row>
    <row r="74" s="28" customFormat="1" ht="48" customHeight="1" spans="2:26">
      <c r="B74" s="15" t="str">
        <f t="shared" si="2"/>
        <v>VehicleSetting_72</v>
      </c>
      <c r="C74" s="15" t="s">
        <v>5360</v>
      </c>
      <c r="D74" s="15"/>
      <c r="E74" s="27" t="s">
        <v>5361</v>
      </c>
      <c r="F74" s="15" t="s">
        <v>172</v>
      </c>
      <c r="G74" s="15"/>
      <c r="H74" s="15"/>
      <c r="I74" s="15"/>
      <c r="J74" s="15" t="s">
        <v>5586</v>
      </c>
      <c r="K74" s="15" t="s">
        <v>5583</v>
      </c>
      <c r="L74" s="15" t="s">
        <v>5587</v>
      </c>
      <c r="M74" s="15" t="s">
        <v>5588</v>
      </c>
      <c r="N74" s="15"/>
      <c r="O74" s="15" t="s">
        <v>97</v>
      </c>
      <c r="P74" s="27" t="s">
        <v>729</v>
      </c>
      <c r="Q74" s="27" t="s">
        <v>730</v>
      </c>
      <c r="R74" s="15"/>
      <c r="S74" s="13" t="s">
        <v>117</v>
      </c>
      <c r="T74" s="15"/>
      <c r="U74" s="15"/>
      <c r="V74" s="15"/>
      <c r="W74" s="18" t="s">
        <v>731</v>
      </c>
      <c r="X74" s="20" t="s">
        <v>5366</v>
      </c>
      <c r="Y74" s="15" t="s">
        <v>83</v>
      </c>
      <c r="Z74" s="15" t="s">
        <v>630</v>
      </c>
    </row>
    <row r="75" s="28" customFormat="1" ht="188.1" customHeight="1" spans="2:26">
      <c r="B75" s="15" t="str">
        <f t="shared" si="2"/>
        <v>VehicleSetting_73</v>
      </c>
      <c r="C75" s="15" t="s">
        <v>5360</v>
      </c>
      <c r="D75" s="15"/>
      <c r="E75" s="27" t="s">
        <v>5361</v>
      </c>
      <c r="F75" s="15" t="s">
        <v>172</v>
      </c>
      <c r="G75" s="15"/>
      <c r="H75" s="15"/>
      <c r="I75" s="15"/>
      <c r="J75" s="27" t="s">
        <v>5589</v>
      </c>
      <c r="K75" s="15" t="s">
        <v>5590</v>
      </c>
      <c r="L75" s="15" t="s">
        <v>5591</v>
      </c>
      <c r="M75" s="15" t="s">
        <v>5592</v>
      </c>
      <c r="N75" s="15"/>
      <c r="O75" s="15" t="s">
        <v>95</v>
      </c>
      <c r="P75" s="27" t="s">
        <v>729</v>
      </c>
      <c r="Q75" s="27" t="s">
        <v>730</v>
      </c>
      <c r="R75" s="15"/>
      <c r="S75" s="13" t="s">
        <v>117</v>
      </c>
      <c r="T75" s="15"/>
      <c r="U75" s="15"/>
      <c r="V75" s="15"/>
      <c r="W75" s="18" t="s">
        <v>731</v>
      </c>
      <c r="X75" s="20" t="s">
        <v>5366</v>
      </c>
      <c r="Y75" s="15" t="s">
        <v>83</v>
      </c>
      <c r="Z75" s="15" t="s">
        <v>630</v>
      </c>
    </row>
    <row r="76" s="28" customFormat="1" ht="181.5" customHeight="1" spans="2:26">
      <c r="B76" s="15" t="str">
        <f t="shared" si="2"/>
        <v>VehicleSetting_74</v>
      </c>
      <c r="C76" s="15" t="s">
        <v>5360</v>
      </c>
      <c r="D76" s="15"/>
      <c r="E76" s="27" t="s">
        <v>5361</v>
      </c>
      <c r="F76" s="15" t="s">
        <v>172</v>
      </c>
      <c r="G76" s="15"/>
      <c r="H76" s="15"/>
      <c r="I76" s="15"/>
      <c r="J76" s="27" t="s">
        <v>5593</v>
      </c>
      <c r="K76" s="15" t="s">
        <v>5590</v>
      </c>
      <c r="L76" s="15" t="s">
        <v>5594</v>
      </c>
      <c r="M76" s="15" t="s">
        <v>5595</v>
      </c>
      <c r="N76" s="15"/>
      <c r="O76" s="15" t="s">
        <v>95</v>
      </c>
      <c r="P76" s="27" t="s">
        <v>729</v>
      </c>
      <c r="Q76" s="27" t="s">
        <v>730</v>
      </c>
      <c r="R76" s="15"/>
      <c r="S76" s="13" t="s">
        <v>117</v>
      </c>
      <c r="T76" s="15"/>
      <c r="U76" s="15"/>
      <c r="V76" s="15"/>
      <c r="W76" s="18" t="s">
        <v>731</v>
      </c>
      <c r="X76" s="20" t="s">
        <v>5366</v>
      </c>
      <c r="Y76" s="15" t="s">
        <v>83</v>
      </c>
      <c r="Z76" s="15" t="s">
        <v>630</v>
      </c>
    </row>
    <row r="77" s="28" customFormat="1" ht="114.6" customHeight="1" spans="2:26">
      <c r="B77" s="15" t="str">
        <f t="shared" si="2"/>
        <v>VehicleSetting_75</v>
      </c>
      <c r="C77" s="15" t="s">
        <v>5360</v>
      </c>
      <c r="D77" s="15"/>
      <c r="E77" s="27" t="s">
        <v>5361</v>
      </c>
      <c r="F77" s="15"/>
      <c r="G77" s="15"/>
      <c r="H77" s="15"/>
      <c r="I77" s="15"/>
      <c r="J77" s="27" t="s">
        <v>5596</v>
      </c>
      <c r="K77" s="15" t="s">
        <v>5590</v>
      </c>
      <c r="L77" s="15" t="s">
        <v>5597</v>
      </c>
      <c r="M77" s="15" t="s">
        <v>5598</v>
      </c>
      <c r="N77" s="15"/>
      <c r="O77" s="15" t="s">
        <v>95</v>
      </c>
      <c r="P77" s="27" t="s">
        <v>729</v>
      </c>
      <c r="Q77" s="27" t="s">
        <v>730</v>
      </c>
      <c r="R77" s="15"/>
      <c r="S77" s="13" t="s">
        <v>123</v>
      </c>
      <c r="T77" s="15"/>
      <c r="U77" s="15" t="s">
        <v>5383</v>
      </c>
      <c r="V77" s="15"/>
      <c r="W77" s="18" t="s">
        <v>731</v>
      </c>
      <c r="X77" s="20" t="s">
        <v>5366</v>
      </c>
      <c r="Y77" s="15" t="s">
        <v>83</v>
      </c>
      <c r="Z77" s="15" t="s">
        <v>630</v>
      </c>
    </row>
    <row r="78" s="28" customFormat="1" ht="114.6" customHeight="1" spans="2:26">
      <c r="B78" s="15" t="str">
        <f t="shared" ref="B78:B141" si="3">"VehicleSetting_"&amp;ROW()-2</f>
        <v>VehicleSetting_76</v>
      </c>
      <c r="C78" s="15" t="s">
        <v>5360</v>
      </c>
      <c r="D78" s="15"/>
      <c r="E78" s="27" t="s">
        <v>5361</v>
      </c>
      <c r="F78" s="15" t="s">
        <v>172</v>
      </c>
      <c r="G78" s="15"/>
      <c r="H78" s="15"/>
      <c r="I78" s="15"/>
      <c r="J78" s="27" t="s">
        <v>5599</v>
      </c>
      <c r="K78" s="15" t="s">
        <v>5600</v>
      </c>
      <c r="L78" s="15" t="s">
        <v>5601</v>
      </c>
      <c r="M78" s="15" t="s">
        <v>5602</v>
      </c>
      <c r="N78" s="15"/>
      <c r="O78" s="15" t="s">
        <v>97</v>
      </c>
      <c r="P78" s="27" t="s">
        <v>729</v>
      </c>
      <c r="Q78" s="27" t="s">
        <v>730</v>
      </c>
      <c r="R78" s="15"/>
      <c r="S78" s="13" t="s">
        <v>117</v>
      </c>
      <c r="T78" s="15"/>
      <c r="U78" s="15"/>
      <c r="V78" s="15"/>
      <c r="W78" s="18" t="s">
        <v>731</v>
      </c>
      <c r="X78" s="20" t="s">
        <v>5366</v>
      </c>
      <c r="Y78" s="15" t="s">
        <v>83</v>
      </c>
      <c r="Z78" s="15" t="s">
        <v>630</v>
      </c>
    </row>
    <row r="79" s="28" customFormat="1" ht="120.2" customHeight="1" spans="2:26">
      <c r="B79" s="15" t="str">
        <f t="shared" si="3"/>
        <v>VehicleSetting_77</v>
      </c>
      <c r="C79" s="15" t="s">
        <v>5360</v>
      </c>
      <c r="D79" s="15"/>
      <c r="E79" s="27" t="s">
        <v>5361</v>
      </c>
      <c r="F79" s="15" t="s">
        <v>172</v>
      </c>
      <c r="G79" s="15"/>
      <c r="H79" s="15"/>
      <c r="I79" s="15"/>
      <c r="J79" s="27" t="s">
        <v>5603</v>
      </c>
      <c r="K79" s="15" t="s">
        <v>5600</v>
      </c>
      <c r="L79" s="15" t="s">
        <v>5604</v>
      </c>
      <c r="M79" s="15" t="s">
        <v>5605</v>
      </c>
      <c r="N79" s="15"/>
      <c r="O79" s="15" t="s">
        <v>97</v>
      </c>
      <c r="P79" s="27" t="s">
        <v>729</v>
      </c>
      <c r="Q79" s="27" t="s">
        <v>730</v>
      </c>
      <c r="R79" s="15"/>
      <c r="S79" s="13" t="s">
        <v>117</v>
      </c>
      <c r="T79" s="15"/>
      <c r="U79" s="15"/>
      <c r="V79" s="15"/>
      <c r="W79" s="18" t="s">
        <v>731</v>
      </c>
      <c r="X79" s="20" t="s">
        <v>5366</v>
      </c>
      <c r="Y79" s="15" t="s">
        <v>83</v>
      </c>
      <c r="Z79" s="15" t="s">
        <v>630</v>
      </c>
    </row>
    <row r="80" s="28" customFormat="1" ht="88.35" customHeight="1" spans="2:26">
      <c r="B80" s="15" t="str">
        <f t="shared" si="3"/>
        <v>VehicleSetting_78</v>
      </c>
      <c r="C80" s="15" t="s">
        <v>5360</v>
      </c>
      <c r="D80" s="15"/>
      <c r="E80" s="27" t="s">
        <v>5361</v>
      </c>
      <c r="F80" s="15" t="s">
        <v>172</v>
      </c>
      <c r="G80" s="15"/>
      <c r="H80" s="15"/>
      <c r="I80" s="15"/>
      <c r="J80" s="27" t="s">
        <v>5606</v>
      </c>
      <c r="K80" s="15" t="s">
        <v>5600</v>
      </c>
      <c r="L80" s="15" t="s">
        <v>5607</v>
      </c>
      <c r="M80" s="15" t="s">
        <v>5608</v>
      </c>
      <c r="N80" s="15"/>
      <c r="O80" s="15" t="s">
        <v>97</v>
      </c>
      <c r="P80" s="27" t="s">
        <v>729</v>
      </c>
      <c r="Q80" s="27" t="s">
        <v>730</v>
      </c>
      <c r="R80" s="15"/>
      <c r="S80" s="13" t="s">
        <v>117</v>
      </c>
      <c r="T80" s="15"/>
      <c r="U80" s="15"/>
      <c r="V80" s="15"/>
      <c r="W80" s="18" t="s">
        <v>731</v>
      </c>
      <c r="X80" s="20" t="s">
        <v>5366</v>
      </c>
      <c r="Y80" s="15" t="s">
        <v>83</v>
      </c>
      <c r="Z80" s="15" t="s">
        <v>630</v>
      </c>
    </row>
    <row r="81" s="28" customFormat="1" ht="48" customHeight="1" spans="2:26">
      <c r="B81" s="15" t="str">
        <f t="shared" si="3"/>
        <v>VehicleSetting_79</v>
      </c>
      <c r="C81" s="15" t="s">
        <v>5360</v>
      </c>
      <c r="D81" s="15"/>
      <c r="E81" s="27" t="s">
        <v>5361</v>
      </c>
      <c r="F81" s="15" t="s">
        <v>172</v>
      </c>
      <c r="G81" s="15"/>
      <c r="H81" s="15"/>
      <c r="I81" s="15"/>
      <c r="J81" s="27" t="s">
        <v>5609</v>
      </c>
      <c r="K81" s="15" t="s">
        <v>5600</v>
      </c>
      <c r="L81" s="15" t="s">
        <v>5610</v>
      </c>
      <c r="M81" s="15" t="s">
        <v>5605</v>
      </c>
      <c r="N81" s="15"/>
      <c r="O81" s="15" t="s">
        <v>97</v>
      </c>
      <c r="P81" s="27" t="s">
        <v>729</v>
      </c>
      <c r="Q81" s="27" t="s">
        <v>730</v>
      </c>
      <c r="R81" s="15"/>
      <c r="S81" s="13" t="s">
        <v>117</v>
      </c>
      <c r="T81" s="15"/>
      <c r="U81" s="15"/>
      <c r="V81" s="15"/>
      <c r="W81" s="18" t="s">
        <v>731</v>
      </c>
      <c r="X81" s="20" t="s">
        <v>5366</v>
      </c>
      <c r="Y81" s="15" t="s">
        <v>83</v>
      </c>
      <c r="Z81" s="15" t="s">
        <v>630</v>
      </c>
    </row>
    <row r="82" s="28" customFormat="1" ht="48" customHeight="1" spans="2:26">
      <c r="B82" s="15" t="str">
        <f t="shared" si="3"/>
        <v>VehicleSetting_80</v>
      </c>
      <c r="C82" s="15" t="s">
        <v>5360</v>
      </c>
      <c r="D82" s="15"/>
      <c r="E82" s="27" t="s">
        <v>5361</v>
      </c>
      <c r="F82" s="15" t="s">
        <v>172</v>
      </c>
      <c r="G82" s="15"/>
      <c r="H82" s="15"/>
      <c r="I82" s="15"/>
      <c r="J82" s="27" t="s">
        <v>5611</v>
      </c>
      <c r="K82" s="15" t="s">
        <v>5600</v>
      </c>
      <c r="L82" s="15" t="s">
        <v>5612</v>
      </c>
      <c r="M82" s="15" t="s">
        <v>5613</v>
      </c>
      <c r="N82" s="15"/>
      <c r="O82" s="15" t="s">
        <v>97</v>
      </c>
      <c r="P82" s="27" t="s">
        <v>729</v>
      </c>
      <c r="Q82" s="27" t="s">
        <v>730</v>
      </c>
      <c r="R82" s="15"/>
      <c r="S82" s="13" t="s">
        <v>117</v>
      </c>
      <c r="T82" s="15"/>
      <c r="U82" s="15"/>
      <c r="V82" s="15"/>
      <c r="W82" s="18" t="s">
        <v>731</v>
      </c>
      <c r="X82" s="20" t="s">
        <v>5366</v>
      </c>
      <c r="Y82" s="15" t="s">
        <v>83</v>
      </c>
      <c r="Z82" s="15" t="s">
        <v>630</v>
      </c>
    </row>
    <row r="83" s="28" customFormat="1" ht="48" customHeight="1" spans="2:26">
      <c r="B83" s="15" t="str">
        <f t="shared" si="3"/>
        <v>VehicleSetting_81</v>
      </c>
      <c r="C83" s="15" t="s">
        <v>5360</v>
      </c>
      <c r="D83" s="15"/>
      <c r="E83" s="27" t="s">
        <v>5361</v>
      </c>
      <c r="F83" s="15" t="s">
        <v>172</v>
      </c>
      <c r="G83" s="15"/>
      <c r="H83" s="15"/>
      <c r="I83" s="15"/>
      <c r="J83" s="27" t="s">
        <v>5614</v>
      </c>
      <c r="K83" s="15" t="s">
        <v>5600</v>
      </c>
      <c r="L83" s="15" t="s">
        <v>5615</v>
      </c>
      <c r="M83" s="15" t="s">
        <v>5605</v>
      </c>
      <c r="N83" s="15"/>
      <c r="O83" s="15" t="s">
        <v>97</v>
      </c>
      <c r="P83" s="27" t="s">
        <v>729</v>
      </c>
      <c r="Q83" s="27" t="s">
        <v>730</v>
      </c>
      <c r="R83" s="15"/>
      <c r="S83" s="13" t="s">
        <v>117</v>
      </c>
      <c r="T83" s="15"/>
      <c r="U83" s="15"/>
      <c r="V83" s="15"/>
      <c r="W83" s="18" t="s">
        <v>731</v>
      </c>
      <c r="X83" s="20" t="s">
        <v>5366</v>
      </c>
      <c r="Y83" s="15" t="s">
        <v>83</v>
      </c>
      <c r="Z83" s="15" t="s">
        <v>630</v>
      </c>
    </row>
    <row r="84" s="28" customFormat="1" ht="48" customHeight="1" spans="2:26">
      <c r="B84" s="15" t="str">
        <f t="shared" si="3"/>
        <v>VehicleSetting_82</v>
      </c>
      <c r="C84" s="15" t="s">
        <v>5360</v>
      </c>
      <c r="D84" s="15"/>
      <c r="E84" s="27" t="s">
        <v>5361</v>
      </c>
      <c r="F84" s="15" t="s">
        <v>172</v>
      </c>
      <c r="G84" s="15"/>
      <c r="H84" s="15"/>
      <c r="I84" s="15"/>
      <c r="J84" s="27" t="s">
        <v>5616</v>
      </c>
      <c r="K84" s="15" t="s">
        <v>5600</v>
      </c>
      <c r="L84" s="15" t="s">
        <v>5617</v>
      </c>
      <c r="M84" s="15" t="s">
        <v>5618</v>
      </c>
      <c r="N84" s="15"/>
      <c r="O84" s="15" t="s">
        <v>97</v>
      </c>
      <c r="P84" s="27" t="s">
        <v>729</v>
      </c>
      <c r="Q84" s="27" t="s">
        <v>730</v>
      </c>
      <c r="R84" s="15"/>
      <c r="S84" s="13" t="s">
        <v>117</v>
      </c>
      <c r="T84" s="15"/>
      <c r="U84" s="15"/>
      <c r="V84" s="15"/>
      <c r="W84" s="18" t="s">
        <v>731</v>
      </c>
      <c r="X84" s="20" t="s">
        <v>5366</v>
      </c>
      <c r="Y84" s="15" t="s">
        <v>83</v>
      </c>
      <c r="Z84" s="15" t="s">
        <v>630</v>
      </c>
    </row>
    <row r="85" s="28" customFormat="1" ht="104.25" customHeight="1" spans="2:26">
      <c r="B85" s="15" t="str">
        <f t="shared" si="3"/>
        <v>VehicleSetting_83</v>
      </c>
      <c r="C85" s="15" t="s">
        <v>5360</v>
      </c>
      <c r="D85" s="15"/>
      <c r="E85" s="27" t="s">
        <v>5361</v>
      </c>
      <c r="F85" s="15" t="s">
        <v>172</v>
      </c>
      <c r="G85" s="15"/>
      <c r="H85" s="15"/>
      <c r="I85" s="15"/>
      <c r="J85" s="27" t="s">
        <v>5619</v>
      </c>
      <c r="K85" s="15" t="s">
        <v>5600</v>
      </c>
      <c r="L85" s="15" t="s">
        <v>5620</v>
      </c>
      <c r="M85" s="15" t="s">
        <v>5605</v>
      </c>
      <c r="N85" s="15"/>
      <c r="O85" s="15" t="s">
        <v>97</v>
      </c>
      <c r="P85" s="27" t="s">
        <v>729</v>
      </c>
      <c r="Q85" s="27" t="s">
        <v>730</v>
      </c>
      <c r="R85" s="15"/>
      <c r="S85" s="13" t="s">
        <v>117</v>
      </c>
      <c r="T85" s="15"/>
      <c r="U85" s="15"/>
      <c r="V85" s="15"/>
      <c r="W85" s="18" t="s">
        <v>731</v>
      </c>
      <c r="X85" s="20" t="s">
        <v>5366</v>
      </c>
      <c r="Y85" s="15" t="s">
        <v>83</v>
      </c>
      <c r="Z85" s="15" t="s">
        <v>630</v>
      </c>
    </row>
    <row r="86" s="28" customFormat="1" ht="48" customHeight="1" spans="2:26">
      <c r="B86" s="15" t="str">
        <f t="shared" si="3"/>
        <v>VehicleSetting_84</v>
      </c>
      <c r="C86" s="15" t="s">
        <v>5360</v>
      </c>
      <c r="D86" s="15"/>
      <c r="E86" s="27" t="s">
        <v>5361</v>
      </c>
      <c r="F86" s="15" t="s">
        <v>172</v>
      </c>
      <c r="G86" s="15"/>
      <c r="H86" s="15"/>
      <c r="I86" s="15"/>
      <c r="J86" s="27" t="s">
        <v>5621</v>
      </c>
      <c r="K86" s="15" t="s">
        <v>5600</v>
      </c>
      <c r="L86" s="15" t="s">
        <v>5622</v>
      </c>
      <c r="M86" s="15" t="s">
        <v>5623</v>
      </c>
      <c r="N86" s="15"/>
      <c r="O86" s="15" t="s">
        <v>97</v>
      </c>
      <c r="P86" s="27" t="s">
        <v>729</v>
      </c>
      <c r="Q86" s="27" t="s">
        <v>730</v>
      </c>
      <c r="R86" s="15"/>
      <c r="S86" s="13" t="s">
        <v>117</v>
      </c>
      <c r="T86" s="15"/>
      <c r="U86" s="15"/>
      <c r="V86" s="15"/>
      <c r="W86" s="18" t="s">
        <v>731</v>
      </c>
      <c r="X86" s="20" t="s">
        <v>5366</v>
      </c>
      <c r="Y86" s="15" t="s">
        <v>83</v>
      </c>
      <c r="Z86" s="15" t="s">
        <v>630</v>
      </c>
    </row>
    <row r="87" s="28" customFormat="1" ht="48" customHeight="1" spans="2:26">
      <c r="B87" s="15" t="str">
        <f t="shared" si="3"/>
        <v>VehicleSetting_85</v>
      </c>
      <c r="C87" s="15" t="s">
        <v>5360</v>
      </c>
      <c r="D87" s="15"/>
      <c r="E87" s="27" t="s">
        <v>5361</v>
      </c>
      <c r="F87" s="15" t="s">
        <v>172</v>
      </c>
      <c r="G87" s="15"/>
      <c r="H87" s="15"/>
      <c r="I87" s="15"/>
      <c r="J87" s="27" t="s">
        <v>5624</v>
      </c>
      <c r="K87" s="15" t="s">
        <v>5600</v>
      </c>
      <c r="L87" s="15" t="s">
        <v>5625</v>
      </c>
      <c r="M87" s="15" t="s">
        <v>5605</v>
      </c>
      <c r="N87" s="15"/>
      <c r="O87" s="15" t="s">
        <v>97</v>
      </c>
      <c r="P87" s="27" t="s">
        <v>729</v>
      </c>
      <c r="Q87" s="27" t="s">
        <v>730</v>
      </c>
      <c r="R87" s="15"/>
      <c r="S87" s="13" t="s">
        <v>117</v>
      </c>
      <c r="T87" s="15"/>
      <c r="U87" s="15"/>
      <c r="V87" s="15"/>
      <c r="W87" s="18" t="s">
        <v>731</v>
      </c>
      <c r="X87" s="20" t="s">
        <v>5366</v>
      </c>
      <c r="Y87" s="15" t="s">
        <v>83</v>
      </c>
      <c r="Z87" s="15" t="s">
        <v>630</v>
      </c>
    </row>
    <row r="88" s="28" customFormat="1" ht="48" customHeight="1" spans="2:26">
      <c r="B88" s="15" t="str">
        <f t="shared" si="3"/>
        <v>VehicleSetting_86</v>
      </c>
      <c r="C88" s="15" t="s">
        <v>5360</v>
      </c>
      <c r="D88" s="15"/>
      <c r="E88" s="27" t="s">
        <v>5361</v>
      </c>
      <c r="F88" s="15" t="s">
        <v>172</v>
      </c>
      <c r="G88" s="15"/>
      <c r="H88" s="15"/>
      <c r="I88" s="15"/>
      <c r="J88" s="27" t="s">
        <v>5626</v>
      </c>
      <c r="K88" s="15" t="s">
        <v>5600</v>
      </c>
      <c r="L88" s="15" t="s">
        <v>5627</v>
      </c>
      <c r="M88" s="15" t="s">
        <v>5628</v>
      </c>
      <c r="N88" s="15"/>
      <c r="O88" s="15" t="s">
        <v>97</v>
      </c>
      <c r="P88" s="27" t="s">
        <v>729</v>
      </c>
      <c r="Q88" s="27" t="s">
        <v>730</v>
      </c>
      <c r="R88" s="15"/>
      <c r="S88" s="13" t="s">
        <v>117</v>
      </c>
      <c r="T88" s="15"/>
      <c r="U88" s="15"/>
      <c r="V88" s="15"/>
      <c r="W88" s="18" t="s">
        <v>731</v>
      </c>
      <c r="X88" s="20" t="s">
        <v>5366</v>
      </c>
      <c r="Y88" s="15" t="s">
        <v>83</v>
      </c>
      <c r="Z88" s="15" t="s">
        <v>630</v>
      </c>
    </row>
    <row r="89" s="28" customFormat="1" ht="48" customHeight="1" spans="2:26">
      <c r="B89" s="15" t="str">
        <f t="shared" si="3"/>
        <v>VehicleSetting_87</v>
      </c>
      <c r="C89" s="15" t="s">
        <v>5360</v>
      </c>
      <c r="D89" s="15"/>
      <c r="E89" s="27" t="s">
        <v>5361</v>
      </c>
      <c r="F89" s="15" t="s">
        <v>172</v>
      </c>
      <c r="G89" s="15"/>
      <c r="H89" s="15"/>
      <c r="I89" s="15"/>
      <c r="J89" s="27" t="s">
        <v>5629</v>
      </c>
      <c r="K89" s="15" t="s">
        <v>5600</v>
      </c>
      <c r="L89" s="15" t="s">
        <v>5630</v>
      </c>
      <c r="M89" s="15" t="s">
        <v>5605</v>
      </c>
      <c r="N89" s="15"/>
      <c r="O89" s="15" t="s">
        <v>97</v>
      </c>
      <c r="P89" s="27" t="s">
        <v>729</v>
      </c>
      <c r="Q89" s="27" t="s">
        <v>730</v>
      </c>
      <c r="R89" s="15"/>
      <c r="S89" s="13" t="s">
        <v>117</v>
      </c>
      <c r="T89" s="15"/>
      <c r="U89" s="15"/>
      <c r="V89" s="15"/>
      <c r="W89" s="18" t="s">
        <v>731</v>
      </c>
      <c r="X89" s="20" t="s">
        <v>5366</v>
      </c>
      <c r="Y89" s="15" t="s">
        <v>83</v>
      </c>
      <c r="Z89" s="15" t="s">
        <v>630</v>
      </c>
    </row>
    <row r="90" s="28" customFormat="1" ht="48" customHeight="1" spans="2:26">
      <c r="B90" s="15" t="str">
        <f t="shared" si="3"/>
        <v>VehicleSetting_88</v>
      </c>
      <c r="C90" s="15" t="s">
        <v>5360</v>
      </c>
      <c r="D90" s="15"/>
      <c r="E90" s="27" t="s">
        <v>5361</v>
      </c>
      <c r="F90" s="15" t="s">
        <v>172</v>
      </c>
      <c r="G90" s="15"/>
      <c r="H90" s="15"/>
      <c r="I90" s="15"/>
      <c r="J90" s="27" t="s">
        <v>5631</v>
      </c>
      <c r="K90" s="15" t="s">
        <v>5600</v>
      </c>
      <c r="L90" s="15" t="s">
        <v>5632</v>
      </c>
      <c r="M90" s="15" t="s">
        <v>5633</v>
      </c>
      <c r="N90" s="15"/>
      <c r="O90" s="15" t="s">
        <v>97</v>
      </c>
      <c r="P90" s="27" t="s">
        <v>729</v>
      </c>
      <c r="Q90" s="27" t="s">
        <v>730</v>
      </c>
      <c r="R90" s="15"/>
      <c r="S90" s="13" t="s">
        <v>117</v>
      </c>
      <c r="T90" s="15"/>
      <c r="U90" s="15"/>
      <c r="V90" s="15"/>
      <c r="W90" s="18" t="s">
        <v>731</v>
      </c>
      <c r="X90" s="20" t="s">
        <v>5366</v>
      </c>
      <c r="Y90" s="15" t="s">
        <v>83</v>
      </c>
      <c r="Z90" s="15" t="s">
        <v>630</v>
      </c>
    </row>
    <row r="91" s="28" customFormat="1" ht="48" customHeight="1" spans="2:26">
      <c r="B91" s="15" t="str">
        <f t="shared" si="3"/>
        <v>VehicleSetting_89</v>
      </c>
      <c r="C91" s="15" t="s">
        <v>5360</v>
      </c>
      <c r="D91" s="15"/>
      <c r="E91" s="27" t="s">
        <v>5361</v>
      </c>
      <c r="F91" s="15" t="s">
        <v>172</v>
      </c>
      <c r="G91" s="15"/>
      <c r="H91" s="15"/>
      <c r="I91" s="15"/>
      <c r="J91" s="27" t="s">
        <v>5634</v>
      </c>
      <c r="K91" s="15" t="s">
        <v>5600</v>
      </c>
      <c r="L91" s="15" t="s">
        <v>5635</v>
      </c>
      <c r="M91" s="15" t="s">
        <v>5605</v>
      </c>
      <c r="N91" s="15"/>
      <c r="O91" s="15" t="s">
        <v>97</v>
      </c>
      <c r="P91" s="27" t="s">
        <v>729</v>
      </c>
      <c r="Q91" s="27" t="s">
        <v>730</v>
      </c>
      <c r="R91" s="15"/>
      <c r="S91" s="13" t="s">
        <v>117</v>
      </c>
      <c r="T91" s="15"/>
      <c r="U91" s="15"/>
      <c r="V91" s="15"/>
      <c r="W91" s="18" t="s">
        <v>731</v>
      </c>
      <c r="X91" s="20" t="s">
        <v>5366</v>
      </c>
      <c r="Y91" s="15" t="s">
        <v>83</v>
      </c>
      <c r="Z91" s="15" t="s">
        <v>630</v>
      </c>
    </row>
    <row r="92" s="28" customFormat="1" ht="81.75" customHeight="1" spans="2:26">
      <c r="B92" s="15" t="str">
        <f t="shared" si="3"/>
        <v>VehicleSetting_90</v>
      </c>
      <c r="C92" s="15" t="s">
        <v>5360</v>
      </c>
      <c r="D92" s="15"/>
      <c r="E92" s="15" t="s">
        <v>5636</v>
      </c>
      <c r="F92" s="15" t="s">
        <v>172</v>
      </c>
      <c r="G92" s="15"/>
      <c r="H92" s="15"/>
      <c r="I92" s="15"/>
      <c r="J92" s="15" t="s">
        <v>5637</v>
      </c>
      <c r="K92" s="15" t="s">
        <v>5638</v>
      </c>
      <c r="L92" s="15" t="s">
        <v>5639</v>
      </c>
      <c r="M92" s="15" t="s">
        <v>5640</v>
      </c>
      <c r="N92" s="15"/>
      <c r="O92" s="15" t="s">
        <v>95</v>
      </c>
      <c r="P92" s="27" t="s">
        <v>729</v>
      </c>
      <c r="Q92" s="27" t="s">
        <v>730</v>
      </c>
      <c r="R92" s="15"/>
      <c r="S92" s="13" t="s">
        <v>117</v>
      </c>
      <c r="T92" s="15"/>
      <c r="U92" s="15"/>
      <c r="V92" s="15"/>
      <c r="W92" s="18" t="s">
        <v>731</v>
      </c>
      <c r="X92" s="20" t="s">
        <v>5366</v>
      </c>
      <c r="Y92" s="15" t="s">
        <v>83</v>
      </c>
      <c r="Z92" s="15" t="s">
        <v>630</v>
      </c>
    </row>
    <row r="93" s="28" customFormat="1" ht="103.3" customHeight="1" spans="2:26">
      <c r="B93" s="15" t="str">
        <f t="shared" si="3"/>
        <v>VehicleSetting_91</v>
      </c>
      <c r="C93" s="15" t="s">
        <v>5360</v>
      </c>
      <c r="D93" s="15"/>
      <c r="E93" s="15" t="s">
        <v>5636</v>
      </c>
      <c r="F93" s="15"/>
      <c r="G93" s="15"/>
      <c r="H93" s="15"/>
      <c r="I93" s="15"/>
      <c r="J93" s="15" t="s">
        <v>5641</v>
      </c>
      <c r="K93" s="15" t="s">
        <v>5638</v>
      </c>
      <c r="L93" s="15" t="s">
        <v>5639</v>
      </c>
      <c r="M93" s="15" t="s">
        <v>5642</v>
      </c>
      <c r="N93" s="15"/>
      <c r="O93" s="15" t="s">
        <v>95</v>
      </c>
      <c r="P93" s="27" t="s">
        <v>729</v>
      </c>
      <c r="Q93" s="27" t="s">
        <v>730</v>
      </c>
      <c r="R93" s="15"/>
      <c r="S93" s="13" t="s">
        <v>117</v>
      </c>
      <c r="T93" s="15"/>
      <c r="U93" s="15"/>
      <c r="V93" s="15"/>
      <c r="W93" s="18" t="s">
        <v>731</v>
      </c>
      <c r="X93" s="20" t="s">
        <v>5366</v>
      </c>
      <c r="Y93" s="15" t="s">
        <v>83</v>
      </c>
      <c r="Z93" s="15" t="s">
        <v>630</v>
      </c>
    </row>
    <row r="94" s="28" customFormat="1" ht="92.1" customHeight="1" spans="2:26">
      <c r="B94" s="15" t="str">
        <f t="shared" si="3"/>
        <v>VehicleSetting_92</v>
      </c>
      <c r="C94" s="15" t="s">
        <v>5360</v>
      </c>
      <c r="D94" s="15"/>
      <c r="E94" s="15" t="s">
        <v>5636</v>
      </c>
      <c r="F94" s="15" t="s">
        <v>172</v>
      </c>
      <c r="G94" s="15"/>
      <c r="H94" s="15"/>
      <c r="I94" s="15"/>
      <c r="J94" s="27" t="s">
        <v>5643</v>
      </c>
      <c r="K94" s="15" t="s">
        <v>5547</v>
      </c>
      <c r="L94" s="15" t="s">
        <v>5644</v>
      </c>
      <c r="M94" s="15" t="s">
        <v>5645</v>
      </c>
      <c r="N94" s="15"/>
      <c r="O94" s="15" t="s">
        <v>97</v>
      </c>
      <c r="P94" s="27" t="s">
        <v>729</v>
      </c>
      <c r="Q94" s="27" t="s">
        <v>730</v>
      </c>
      <c r="R94" s="15"/>
      <c r="S94" s="13" t="s">
        <v>117</v>
      </c>
      <c r="T94" s="15"/>
      <c r="U94" s="15"/>
      <c r="V94" s="15"/>
      <c r="W94" s="18" t="s">
        <v>731</v>
      </c>
      <c r="X94" s="20" t="s">
        <v>5366</v>
      </c>
      <c r="Y94" s="15" t="s">
        <v>83</v>
      </c>
      <c r="Z94" s="15" t="s">
        <v>630</v>
      </c>
    </row>
    <row r="95" s="28" customFormat="1" ht="97.15" customHeight="1" spans="2:26">
      <c r="B95" s="15" t="str">
        <f t="shared" si="3"/>
        <v>VehicleSetting_93</v>
      </c>
      <c r="C95" s="15" t="s">
        <v>5360</v>
      </c>
      <c r="D95" s="15"/>
      <c r="E95" s="15" t="s">
        <v>5636</v>
      </c>
      <c r="F95" s="15" t="s">
        <v>172</v>
      </c>
      <c r="G95" s="15"/>
      <c r="H95" s="15"/>
      <c r="I95" s="15"/>
      <c r="J95" s="27" t="s">
        <v>5646</v>
      </c>
      <c r="K95" s="15" t="s">
        <v>5647</v>
      </c>
      <c r="L95" s="15" t="s">
        <v>5648</v>
      </c>
      <c r="M95" s="15" t="s">
        <v>5649</v>
      </c>
      <c r="N95" s="15"/>
      <c r="O95" s="15" t="s">
        <v>97</v>
      </c>
      <c r="P95" s="27" t="s">
        <v>729</v>
      </c>
      <c r="Q95" s="27" t="s">
        <v>730</v>
      </c>
      <c r="R95" s="15"/>
      <c r="S95" s="13" t="s">
        <v>117</v>
      </c>
      <c r="T95" s="15"/>
      <c r="U95" s="15"/>
      <c r="V95" s="15"/>
      <c r="W95" s="18" t="s">
        <v>731</v>
      </c>
      <c r="X95" s="20" t="s">
        <v>5366</v>
      </c>
      <c r="Y95" s="15" t="s">
        <v>83</v>
      </c>
      <c r="Z95" s="15" t="s">
        <v>630</v>
      </c>
    </row>
    <row r="96" s="28" customFormat="1" ht="48" customHeight="1" spans="2:26">
      <c r="B96" s="15" t="str">
        <f t="shared" si="3"/>
        <v>VehicleSetting_94</v>
      </c>
      <c r="C96" s="15" t="s">
        <v>5360</v>
      </c>
      <c r="D96" s="15"/>
      <c r="E96" s="15" t="s">
        <v>5636</v>
      </c>
      <c r="F96" s="15" t="s">
        <v>172</v>
      </c>
      <c r="G96" s="15"/>
      <c r="H96" s="15"/>
      <c r="I96" s="15"/>
      <c r="J96" s="27" t="s">
        <v>5646</v>
      </c>
      <c r="K96" s="15" t="s">
        <v>5650</v>
      </c>
      <c r="L96" s="15" t="s">
        <v>5648</v>
      </c>
      <c r="M96" s="15" t="s">
        <v>5651</v>
      </c>
      <c r="N96" s="15"/>
      <c r="O96" s="15" t="s">
        <v>97</v>
      </c>
      <c r="P96" s="27" t="s">
        <v>729</v>
      </c>
      <c r="Q96" s="27" t="s">
        <v>730</v>
      </c>
      <c r="R96" s="15"/>
      <c r="S96" s="13" t="s">
        <v>117</v>
      </c>
      <c r="T96" s="15"/>
      <c r="U96" s="15"/>
      <c r="V96" s="15"/>
      <c r="W96" s="18" t="s">
        <v>731</v>
      </c>
      <c r="X96" s="20" t="s">
        <v>5366</v>
      </c>
      <c r="Y96" s="15" t="s">
        <v>83</v>
      </c>
      <c r="Z96" s="15" t="s">
        <v>630</v>
      </c>
    </row>
    <row r="97" s="28" customFormat="1" ht="87.4" customHeight="1" spans="2:26">
      <c r="B97" s="15" t="str">
        <f t="shared" si="3"/>
        <v>VehicleSetting_95</v>
      </c>
      <c r="C97" s="15" t="s">
        <v>5360</v>
      </c>
      <c r="D97" s="15" t="s">
        <v>5652</v>
      </c>
      <c r="E97" s="15" t="s">
        <v>5653</v>
      </c>
      <c r="F97" s="15" t="s">
        <v>172</v>
      </c>
      <c r="G97" s="15"/>
      <c r="H97" s="15"/>
      <c r="I97" s="15"/>
      <c r="J97" s="27" t="s">
        <v>5654</v>
      </c>
      <c r="K97" s="15" t="s">
        <v>5655</v>
      </c>
      <c r="L97" s="15" t="s">
        <v>5656</v>
      </c>
      <c r="M97" s="15" t="s">
        <v>5657</v>
      </c>
      <c r="N97" s="15"/>
      <c r="O97" s="15" t="s">
        <v>93</v>
      </c>
      <c r="P97" s="27" t="s">
        <v>729</v>
      </c>
      <c r="Q97" s="27" t="s">
        <v>730</v>
      </c>
      <c r="R97" s="15"/>
      <c r="S97" s="13" t="s">
        <v>117</v>
      </c>
      <c r="T97" s="15"/>
      <c r="U97" s="15"/>
      <c r="V97" s="15"/>
      <c r="W97" s="18" t="s">
        <v>731</v>
      </c>
      <c r="X97" s="20" t="s">
        <v>5366</v>
      </c>
      <c r="Y97" s="15" t="s">
        <v>83</v>
      </c>
      <c r="Z97" s="15" t="s">
        <v>630</v>
      </c>
    </row>
    <row r="98" s="28" customFormat="1" ht="149.25" customHeight="1" spans="2:26">
      <c r="B98" s="15" t="str">
        <f t="shared" si="3"/>
        <v>VehicleSetting_96</v>
      </c>
      <c r="C98" s="15" t="s">
        <v>5360</v>
      </c>
      <c r="D98" s="15" t="s">
        <v>5652</v>
      </c>
      <c r="E98" s="15" t="s">
        <v>5653</v>
      </c>
      <c r="F98" s="15" t="s">
        <v>172</v>
      </c>
      <c r="G98" s="15"/>
      <c r="H98" s="15"/>
      <c r="I98" s="15"/>
      <c r="J98" s="27" t="s">
        <v>5658</v>
      </c>
      <c r="K98" s="15" t="s">
        <v>5659</v>
      </c>
      <c r="L98" s="15" t="s">
        <v>5660</v>
      </c>
      <c r="M98" s="15" t="s">
        <v>5661</v>
      </c>
      <c r="N98" s="15"/>
      <c r="O98" s="15" t="s">
        <v>97</v>
      </c>
      <c r="P98" s="27" t="s">
        <v>729</v>
      </c>
      <c r="Q98" s="27" t="s">
        <v>730</v>
      </c>
      <c r="R98" s="15"/>
      <c r="S98" s="13" t="s">
        <v>117</v>
      </c>
      <c r="T98" s="15"/>
      <c r="U98" s="15"/>
      <c r="V98" s="15"/>
      <c r="W98" s="18" t="s">
        <v>731</v>
      </c>
      <c r="X98" s="20" t="s">
        <v>5366</v>
      </c>
      <c r="Y98" s="15" t="s">
        <v>83</v>
      </c>
      <c r="Z98" s="15" t="s">
        <v>630</v>
      </c>
    </row>
    <row r="99" s="28" customFormat="1" ht="66.8" customHeight="1" spans="2:26">
      <c r="B99" s="15" t="str">
        <f t="shared" si="3"/>
        <v>VehicleSetting_97</v>
      </c>
      <c r="C99" s="15" t="s">
        <v>5360</v>
      </c>
      <c r="D99" s="15" t="s">
        <v>5652</v>
      </c>
      <c r="E99" s="15" t="s">
        <v>5653</v>
      </c>
      <c r="F99" s="15" t="s">
        <v>172</v>
      </c>
      <c r="G99" s="15"/>
      <c r="H99" s="15"/>
      <c r="I99" s="15"/>
      <c r="J99" s="27" t="s">
        <v>5662</v>
      </c>
      <c r="K99" s="15" t="s">
        <v>5659</v>
      </c>
      <c r="L99" s="15" t="s">
        <v>5663</v>
      </c>
      <c r="M99" s="15" t="s">
        <v>5664</v>
      </c>
      <c r="N99" s="15"/>
      <c r="O99" s="15" t="s">
        <v>97</v>
      </c>
      <c r="P99" s="27" t="s">
        <v>729</v>
      </c>
      <c r="Q99" s="27" t="s">
        <v>730</v>
      </c>
      <c r="R99" s="15"/>
      <c r="S99" s="13" t="s">
        <v>117</v>
      </c>
      <c r="T99" s="15"/>
      <c r="U99" s="15"/>
      <c r="V99" s="15"/>
      <c r="W99" s="18" t="s">
        <v>731</v>
      </c>
      <c r="X99" s="20" t="s">
        <v>5366</v>
      </c>
      <c r="Y99" s="15" t="s">
        <v>83</v>
      </c>
      <c r="Z99" s="15" t="s">
        <v>630</v>
      </c>
    </row>
    <row r="100" s="28" customFormat="1" ht="48" customHeight="1" spans="2:26">
      <c r="B100" s="15" t="str">
        <f t="shared" si="3"/>
        <v>VehicleSetting_98</v>
      </c>
      <c r="C100" s="15" t="s">
        <v>5360</v>
      </c>
      <c r="D100" s="15" t="s">
        <v>5652</v>
      </c>
      <c r="E100" s="15" t="s">
        <v>5653</v>
      </c>
      <c r="F100" s="15" t="s">
        <v>172</v>
      </c>
      <c r="G100" s="15"/>
      <c r="H100" s="15"/>
      <c r="I100" s="15"/>
      <c r="J100" s="27" t="s">
        <v>5665</v>
      </c>
      <c r="K100" s="15" t="s">
        <v>5659</v>
      </c>
      <c r="L100" s="15" t="s">
        <v>5666</v>
      </c>
      <c r="M100" s="15" t="s">
        <v>5667</v>
      </c>
      <c r="N100" s="15"/>
      <c r="O100" s="15" t="s">
        <v>97</v>
      </c>
      <c r="P100" s="27" t="s">
        <v>729</v>
      </c>
      <c r="Q100" s="27" t="s">
        <v>730</v>
      </c>
      <c r="R100" s="15"/>
      <c r="S100" s="13" t="s">
        <v>117</v>
      </c>
      <c r="T100" s="15"/>
      <c r="U100" s="15"/>
      <c r="V100" s="15"/>
      <c r="W100" s="18" t="s">
        <v>731</v>
      </c>
      <c r="X100" s="20" t="s">
        <v>5366</v>
      </c>
      <c r="Y100" s="15" t="s">
        <v>83</v>
      </c>
      <c r="Z100" s="15" t="s">
        <v>630</v>
      </c>
    </row>
    <row r="101" s="28" customFormat="1" ht="48" customHeight="1" spans="2:26">
      <c r="B101" s="15" t="str">
        <f t="shared" si="3"/>
        <v>VehicleSetting_99</v>
      </c>
      <c r="C101" s="15" t="s">
        <v>5360</v>
      </c>
      <c r="D101" s="15" t="s">
        <v>5652</v>
      </c>
      <c r="E101" s="15" t="s">
        <v>5653</v>
      </c>
      <c r="F101" s="15" t="s">
        <v>172</v>
      </c>
      <c r="G101" s="15"/>
      <c r="H101" s="15"/>
      <c r="I101" s="15"/>
      <c r="J101" s="27" t="s">
        <v>5668</v>
      </c>
      <c r="K101" s="15" t="s">
        <v>5659</v>
      </c>
      <c r="L101" s="15" t="s">
        <v>5669</v>
      </c>
      <c r="M101" s="15" t="s">
        <v>5670</v>
      </c>
      <c r="N101" s="15"/>
      <c r="O101" s="15" t="s">
        <v>97</v>
      </c>
      <c r="P101" s="27" t="s">
        <v>729</v>
      </c>
      <c r="Q101" s="27" t="s">
        <v>730</v>
      </c>
      <c r="R101" s="15"/>
      <c r="S101" s="13" t="s">
        <v>117</v>
      </c>
      <c r="T101" s="15"/>
      <c r="U101" s="15"/>
      <c r="V101" s="15"/>
      <c r="W101" s="18" t="s">
        <v>731</v>
      </c>
      <c r="X101" s="20" t="s">
        <v>5366</v>
      </c>
      <c r="Y101" s="15" t="s">
        <v>83</v>
      </c>
      <c r="Z101" s="15" t="s">
        <v>630</v>
      </c>
    </row>
    <row r="102" s="28" customFormat="1" ht="48" customHeight="1" spans="2:26">
      <c r="B102" s="15" t="str">
        <f t="shared" si="3"/>
        <v>VehicleSetting_100</v>
      </c>
      <c r="C102" s="15" t="s">
        <v>5360</v>
      </c>
      <c r="D102" s="15" t="s">
        <v>5652</v>
      </c>
      <c r="E102" s="15" t="s">
        <v>5653</v>
      </c>
      <c r="F102" s="15" t="s">
        <v>172</v>
      </c>
      <c r="G102" s="15"/>
      <c r="H102" s="15"/>
      <c r="I102" s="15"/>
      <c r="J102" s="27" t="s">
        <v>5671</v>
      </c>
      <c r="K102" s="15" t="s">
        <v>5659</v>
      </c>
      <c r="L102" s="15" t="s">
        <v>5672</v>
      </c>
      <c r="M102" s="15" t="s">
        <v>5673</v>
      </c>
      <c r="N102" s="15"/>
      <c r="O102" s="15" t="s">
        <v>97</v>
      </c>
      <c r="P102" s="27" t="s">
        <v>729</v>
      </c>
      <c r="Q102" s="27" t="s">
        <v>730</v>
      </c>
      <c r="R102" s="15"/>
      <c r="S102" s="13" t="s">
        <v>117</v>
      </c>
      <c r="T102" s="15"/>
      <c r="U102" s="15"/>
      <c r="V102" s="15"/>
      <c r="W102" s="18" t="s">
        <v>731</v>
      </c>
      <c r="X102" s="20" t="s">
        <v>5366</v>
      </c>
      <c r="Y102" s="15" t="s">
        <v>83</v>
      </c>
      <c r="Z102" s="15" t="s">
        <v>630</v>
      </c>
    </row>
    <row r="103" s="28" customFormat="1" ht="48" customHeight="1" spans="2:26">
      <c r="B103" s="15" t="str">
        <f t="shared" si="3"/>
        <v>VehicleSetting_101</v>
      </c>
      <c r="C103" s="15" t="s">
        <v>5360</v>
      </c>
      <c r="D103" s="15" t="s">
        <v>5652</v>
      </c>
      <c r="E103" s="15" t="s">
        <v>5653</v>
      </c>
      <c r="F103" s="15" t="s">
        <v>172</v>
      </c>
      <c r="G103" s="15"/>
      <c r="H103" s="15"/>
      <c r="I103" s="15"/>
      <c r="J103" s="27" t="s">
        <v>5674</v>
      </c>
      <c r="K103" s="15" t="s">
        <v>5659</v>
      </c>
      <c r="L103" s="15" t="s">
        <v>5675</v>
      </c>
      <c r="M103" s="15" t="s">
        <v>5676</v>
      </c>
      <c r="N103" s="15"/>
      <c r="O103" s="15" t="s">
        <v>97</v>
      </c>
      <c r="P103" s="27" t="s">
        <v>729</v>
      </c>
      <c r="Q103" s="27" t="s">
        <v>730</v>
      </c>
      <c r="R103" s="15"/>
      <c r="S103" s="13" t="s">
        <v>117</v>
      </c>
      <c r="T103" s="15"/>
      <c r="U103" s="15"/>
      <c r="V103" s="15"/>
      <c r="W103" s="18" t="s">
        <v>731</v>
      </c>
      <c r="X103" s="20" t="s">
        <v>5366</v>
      </c>
      <c r="Y103" s="15" t="s">
        <v>83</v>
      </c>
      <c r="Z103" s="15" t="s">
        <v>630</v>
      </c>
    </row>
    <row r="104" s="28" customFormat="1" ht="81.75" customHeight="1" spans="2:26">
      <c r="B104" s="15" t="str">
        <f t="shared" si="3"/>
        <v>VehicleSetting_102</v>
      </c>
      <c r="C104" s="15" t="s">
        <v>5360</v>
      </c>
      <c r="D104" s="15" t="s">
        <v>5652</v>
      </c>
      <c r="E104" s="15" t="s">
        <v>5653</v>
      </c>
      <c r="F104" s="15" t="s">
        <v>172</v>
      </c>
      <c r="G104" s="15"/>
      <c r="H104" s="15"/>
      <c r="I104" s="15"/>
      <c r="J104" s="27" t="s">
        <v>5677</v>
      </c>
      <c r="K104" s="15" t="s">
        <v>5659</v>
      </c>
      <c r="L104" s="15" t="s">
        <v>5678</v>
      </c>
      <c r="M104" s="15" t="s">
        <v>5679</v>
      </c>
      <c r="N104" s="15"/>
      <c r="O104" s="15" t="s">
        <v>97</v>
      </c>
      <c r="P104" s="27" t="s">
        <v>729</v>
      </c>
      <c r="Q104" s="27" t="s">
        <v>730</v>
      </c>
      <c r="R104" s="15"/>
      <c r="S104" s="13" t="s">
        <v>117</v>
      </c>
      <c r="T104" s="15"/>
      <c r="U104" s="15"/>
      <c r="V104" s="15"/>
      <c r="W104" s="18" t="s">
        <v>731</v>
      </c>
      <c r="X104" s="20" t="s">
        <v>5366</v>
      </c>
      <c r="Y104" s="15" t="s">
        <v>83</v>
      </c>
      <c r="Z104" s="15" t="s">
        <v>630</v>
      </c>
    </row>
    <row r="105" s="28" customFormat="1" ht="48" customHeight="1" spans="2:26">
      <c r="B105" s="15" t="str">
        <f t="shared" si="3"/>
        <v>VehicleSetting_103</v>
      </c>
      <c r="C105" s="15" t="s">
        <v>5360</v>
      </c>
      <c r="D105" s="15" t="s">
        <v>5652</v>
      </c>
      <c r="E105" s="15" t="s">
        <v>5653</v>
      </c>
      <c r="F105" s="15" t="s">
        <v>172</v>
      </c>
      <c r="G105" s="15"/>
      <c r="H105" s="15"/>
      <c r="I105" s="15"/>
      <c r="J105" s="27" t="s">
        <v>5680</v>
      </c>
      <c r="K105" s="15" t="s">
        <v>5659</v>
      </c>
      <c r="L105" s="15" t="s">
        <v>5681</v>
      </c>
      <c r="M105" s="15" t="s">
        <v>5682</v>
      </c>
      <c r="N105" s="15"/>
      <c r="O105" s="15" t="s">
        <v>97</v>
      </c>
      <c r="P105" s="27" t="s">
        <v>729</v>
      </c>
      <c r="Q105" s="27" t="s">
        <v>730</v>
      </c>
      <c r="R105" s="15"/>
      <c r="S105" s="13" t="s">
        <v>117</v>
      </c>
      <c r="T105" s="15"/>
      <c r="U105" s="15"/>
      <c r="V105" s="15"/>
      <c r="W105" s="18" t="s">
        <v>731</v>
      </c>
      <c r="X105" s="20" t="s">
        <v>5366</v>
      </c>
      <c r="Y105" s="15" t="s">
        <v>83</v>
      </c>
      <c r="Z105" s="15" t="s">
        <v>630</v>
      </c>
    </row>
    <row r="106" s="28" customFormat="1" ht="48" customHeight="1" spans="2:26">
      <c r="B106" s="15" t="str">
        <f t="shared" si="3"/>
        <v>VehicleSetting_104</v>
      </c>
      <c r="C106" s="15" t="s">
        <v>5360</v>
      </c>
      <c r="D106" s="15" t="s">
        <v>5652</v>
      </c>
      <c r="E106" s="15" t="s">
        <v>5653</v>
      </c>
      <c r="F106" s="15" t="s">
        <v>172</v>
      </c>
      <c r="G106" s="15"/>
      <c r="H106" s="15"/>
      <c r="I106" s="15"/>
      <c r="J106" s="27" t="s">
        <v>5683</v>
      </c>
      <c r="K106" s="15" t="s">
        <v>5659</v>
      </c>
      <c r="L106" s="15" t="s">
        <v>5684</v>
      </c>
      <c r="M106" s="15" t="s">
        <v>5661</v>
      </c>
      <c r="N106" s="15"/>
      <c r="O106" s="15" t="s">
        <v>97</v>
      </c>
      <c r="P106" s="27" t="s">
        <v>729</v>
      </c>
      <c r="Q106" s="27" t="s">
        <v>730</v>
      </c>
      <c r="R106" s="15"/>
      <c r="S106" s="13" t="s">
        <v>117</v>
      </c>
      <c r="T106" s="15"/>
      <c r="U106" s="15"/>
      <c r="V106" s="15"/>
      <c r="W106" s="18" t="s">
        <v>731</v>
      </c>
      <c r="X106" s="20" t="s">
        <v>5366</v>
      </c>
      <c r="Y106" s="15" t="s">
        <v>83</v>
      </c>
      <c r="Z106" s="15" t="s">
        <v>630</v>
      </c>
    </row>
    <row r="107" s="28" customFormat="1" ht="48" customHeight="1" spans="2:26">
      <c r="B107" s="15" t="str">
        <f t="shared" si="3"/>
        <v>VehicleSetting_105</v>
      </c>
      <c r="C107" s="15" t="s">
        <v>5360</v>
      </c>
      <c r="D107" s="15" t="s">
        <v>5652</v>
      </c>
      <c r="E107" s="15" t="s">
        <v>5653</v>
      </c>
      <c r="F107" s="15" t="s">
        <v>172</v>
      </c>
      <c r="G107" s="15"/>
      <c r="H107" s="15"/>
      <c r="I107" s="15"/>
      <c r="J107" s="27" t="s">
        <v>5685</v>
      </c>
      <c r="K107" s="15" t="s">
        <v>5659</v>
      </c>
      <c r="L107" s="15" t="s">
        <v>5686</v>
      </c>
      <c r="M107" s="15" t="s">
        <v>5664</v>
      </c>
      <c r="N107" s="15"/>
      <c r="O107" s="15" t="s">
        <v>97</v>
      </c>
      <c r="P107" s="27" t="s">
        <v>729</v>
      </c>
      <c r="Q107" s="27" t="s">
        <v>730</v>
      </c>
      <c r="R107" s="15"/>
      <c r="S107" s="13" t="s">
        <v>117</v>
      </c>
      <c r="T107" s="15"/>
      <c r="U107" s="15"/>
      <c r="V107" s="15"/>
      <c r="W107" s="18" t="s">
        <v>731</v>
      </c>
      <c r="X107" s="20" t="s">
        <v>5366</v>
      </c>
      <c r="Y107" s="15" t="s">
        <v>83</v>
      </c>
      <c r="Z107" s="15" t="s">
        <v>630</v>
      </c>
    </row>
    <row r="108" s="28" customFormat="1" ht="48" customHeight="1" spans="2:26">
      <c r="B108" s="15" t="str">
        <f t="shared" si="3"/>
        <v>VehicleSetting_106</v>
      </c>
      <c r="C108" s="15" t="s">
        <v>5360</v>
      </c>
      <c r="D108" s="15" t="s">
        <v>5652</v>
      </c>
      <c r="E108" s="15" t="s">
        <v>5653</v>
      </c>
      <c r="F108" s="15" t="s">
        <v>172</v>
      </c>
      <c r="G108" s="15"/>
      <c r="H108" s="15"/>
      <c r="I108" s="15"/>
      <c r="J108" s="27" t="s">
        <v>5687</v>
      </c>
      <c r="K108" s="15" t="s">
        <v>5659</v>
      </c>
      <c r="L108" s="15" t="s">
        <v>5688</v>
      </c>
      <c r="M108" s="15" t="s">
        <v>5667</v>
      </c>
      <c r="N108" s="15"/>
      <c r="O108" s="15" t="s">
        <v>97</v>
      </c>
      <c r="P108" s="27" t="s">
        <v>729</v>
      </c>
      <c r="Q108" s="27" t="s">
        <v>730</v>
      </c>
      <c r="R108" s="15"/>
      <c r="S108" s="13" t="s">
        <v>117</v>
      </c>
      <c r="T108" s="15"/>
      <c r="U108" s="15"/>
      <c r="V108" s="15"/>
      <c r="W108" s="18" t="s">
        <v>731</v>
      </c>
      <c r="X108" s="20" t="s">
        <v>5366</v>
      </c>
      <c r="Y108" s="15" t="s">
        <v>83</v>
      </c>
      <c r="Z108" s="15" t="s">
        <v>630</v>
      </c>
    </row>
    <row r="109" s="28" customFormat="1" ht="48" customHeight="1" spans="2:26">
      <c r="B109" s="15" t="str">
        <f t="shared" si="3"/>
        <v>VehicleSetting_107</v>
      </c>
      <c r="C109" s="15" t="s">
        <v>5360</v>
      </c>
      <c r="D109" s="15" t="s">
        <v>5652</v>
      </c>
      <c r="E109" s="15" t="s">
        <v>5653</v>
      </c>
      <c r="F109" s="15" t="s">
        <v>172</v>
      </c>
      <c r="G109" s="15"/>
      <c r="H109" s="15"/>
      <c r="I109" s="15"/>
      <c r="J109" s="27" t="s">
        <v>5689</v>
      </c>
      <c r="K109" s="15" t="s">
        <v>5659</v>
      </c>
      <c r="L109" s="15" t="s">
        <v>5690</v>
      </c>
      <c r="M109" s="15" t="s">
        <v>5670</v>
      </c>
      <c r="N109" s="15"/>
      <c r="O109" s="15" t="s">
        <v>97</v>
      </c>
      <c r="P109" s="27" t="s">
        <v>729</v>
      </c>
      <c r="Q109" s="27" t="s">
        <v>730</v>
      </c>
      <c r="R109" s="15"/>
      <c r="S109" s="13" t="s">
        <v>117</v>
      </c>
      <c r="T109" s="15"/>
      <c r="U109" s="15"/>
      <c r="V109" s="15"/>
      <c r="W109" s="18" t="s">
        <v>731</v>
      </c>
      <c r="X109" s="20" t="s">
        <v>5366</v>
      </c>
      <c r="Y109" s="15" t="s">
        <v>83</v>
      </c>
      <c r="Z109" s="15" t="s">
        <v>630</v>
      </c>
    </row>
    <row r="110" s="28" customFormat="1" ht="48" customHeight="1" spans="2:26">
      <c r="B110" s="15" t="str">
        <f t="shared" si="3"/>
        <v>VehicleSetting_108</v>
      </c>
      <c r="C110" s="15" t="s">
        <v>5360</v>
      </c>
      <c r="D110" s="15" t="s">
        <v>5652</v>
      </c>
      <c r="E110" s="15" t="s">
        <v>5653</v>
      </c>
      <c r="F110" s="15" t="s">
        <v>172</v>
      </c>
      <c r="G110" s="15"/>
      <c r="H110" s="15"/>
      <c r="I110" s="15"/>
      <c r="J110" s="27" t="s">
        <v>5691</v>
      </c>
      <c r="K110" s="15" t="s">
        <v>5659</v>
      </c>
      <c r="L110" s="15" t="s">
        <v>5692</v>
      </c>
      <c r="M110" s="15" t="s">
        <v>5693</v>
      </c>
      <c r="N110" s="15"/>
      <c r="O110" s="15" t="s">
        <v>97</v>
      </c>
      <c r="P110" s="27" t="s">
        <v>729</v>
      </c>
      <c r="Q110" s="27" t="s">
        <v>730</v>
      </c>
      <c r="R110" s="15"/>
      <c r="S110" s="13" t="s">
        <v>117</v>
      </c>
      <c r="T110" s="15"/>
      <c r="U110" s="15"/>
      <c r="V110" s="15"/>
      <c r="W110" s="18" t="s">
        <v>731</v>
      </c>
      <c r="X110" s="20" t="s">
        <v>5366</v>
      </c>
      <c r="Y110" s="15" t="s">
        <v>83</v>
      </c>
      <c r="Z110" s="15" t="s">
        <v>630</v>
      </c>
    </row>
    <row r="111" s="28" customFormat="1" ht="48" customHeight="1" spans="2:26">
      <c r="B111" s="15" t="str">
        <f t="shared" si="3"/>
        <v>VehicleSetting_109</v>
      </c>
      <c r="C111" s="15" t="s">
        <v>5360</v>
      </c>
      <c r="D111" s="15" t="s">
        <v>5652</v>
      </c>
      <c r="E111" s="15" t="s">
        <v>5653</v>
      </c>
      <c r="F111" s="15" t="s">
        <v>172</v>
      </c>
      <c r="G111" s="15"/>
      <c r="H111" s="15"/>
      <c r="I111" s="15"/>
      <c r="J111" s="27" t="s">
        <v>5694</v>
      </c>
      <c r="K111" s="15" t="s">
        <v>5659</v>
      </c>
      <c r="L111" s="15" t="s">
        <v>5695</v>
      </c>
      <c r="M111" s="15" t="s">
        <v>5676</v>
      </c>
      <c r="N111" s="15"/>
      <c r="O111" s="15" t="s">
        <v>97</v>
      </c>
      <c r="P111" s="27" t="s">
        <v>729</v>
      </c>
      <c r="Q111" s="27" t="s">
        <v>730</v>
      </c>
      <c r="R111" s="15"/>
      <c r="S111" s="13" t="s">
        <v>117</v>
      </c>
      <c r="T111" s="15"/>
      <c r="U111" s="15"/>
      <c r="V111" s="15"/>
      <c r="W111" s="18" t="s">
        <v>731</v>
      </c>
      <c r="X111" s="20" t="s">
        <v>5366</v>
      </c>
      <c r="Y111" s="15" t="s">
        <v>83</v>
      </c>
      <c r="Z111" s="15" t="s">
        <v>630</v>
      </c>
    </row>
    <row r="112" s="28" customFormat="1" ht="48" customHeight="1" spans="2:26">
      <c r="B112" s="15" t="str">
        <f t="shared" si="3"/>
        <v>VehicleSetting_110</v>
      </c>
      <c r="C112" s="15" t="s">
        <v>5360</v>
      </c>
      <c r="D112" s="15" t="s">
        <v>5652</v>
      </c>
      <c r="E112" s="15" t="s">
        <v>5653</v>
      </c>
      <c r="F112" s="15" t="s">
        <v>172</v>
      </c>
      <c r="G112" s="15"/>
      <c r="H112" s="15"/>
      <c r="I112" s="15"/>
      <c r="J112" s="27" t="s">
        <v>5696</v>
      </c>
      <c r="K112" s="15" t="s">
        <v>5659</v>
      </c>
      <c r="L112" s="15" t="s">
        <v>5697</v>
      </c>
      <c r="M112" s="15" t="s">
        <v>5679</v>
      </c>
      <c r="N112" s="15"/>
      <c r="O112" s="15" t="s">
        <v>97</v>
      </c>
      <c r="P112" s="27" t="s">
        <v>729</v>
      </c>
      <c r="Q112" s="27" t="s">
        <v>730</v>
      </c>
      <c r="R112" s="15"/>
      <c r="S112" s="13" t="s">
        <v>117</v>
      </c>
      <c r="T112" s="15"/>
      <c r="U112" s="15"/>
      <c r="V112" s="15"/>
      <c r="W112" s="18" t="s">
        <v>731</v>
      </c>
      <c r="X112" s="20" t="s">
        <v>5366</v>
      </c>
      <c r="Y112" s="15" t="s">
        <v>83</v>
      </c>
      <c r="Z112" s="15" t="s">
        <v>630</v>
      </c>
    </row>
    <row r="113" s="28" customFormat="1" ht="48" customHeight="1" spans="2:26">
      <c r="B113" s="15" t="str">
        <f t="shared" si="3"/>
        <v>VehicleSetting_111</v>
      </c>
      <c r="C113" s="15" t="s">
        <v>5360</v>
      </c>
      <c r="D113" s="15" t="s">
        <v>5652</v>
      </c>
      <c r="E113" s="15" t="s">
        <v>5653</v>
      </c>
      <c r="F113" s="15"/>
      <c r="G113" s="15"/>
      <c r="H113" s="15"/>
      <c r="I113" s="15"/>
      <c r="J113" s="27" t="s">
        <v>5698</v>
      </c>
      <c r="K113" s="15" t="s">
        <v>5659</v>
      </c>
      <c r="L113" s="15" t="s">
        <v>5699</v>
      </c>
      <c r="M113" s="15" t="s">
        <v>5682</v>
      </c>
      <c r="N113" s="15"/>
      <c r="O113" s="15" t="s">
        <v>97</v>
      </c>
      <c r="P113" s="27" t="s">
        <v>729</v>
      </c>
      <c r="Q113" s="27" t="s">
        <v>730</v>
      </c>
      <c r="R113" s="15"/>
      <c r="S113" s="13" t="s">
        <v>117</v>
      </c>
      <c r="T113" s="15"/>
      <c r="U113" s="15"/>
      <c r="V113" s="15"/>
      <c r="W113" s="18" t="s">
        <v>731</v>
      </c>
      <c r="X113" s="20" t="s">
        <v>5366</v>
      </c>
      <c r="Y113" s="15" t="s">
        <v>83</v>
      </c>
      <c r="Z113" s="15" t="s">
        <v>630</v>
      </c>
    </row>
    <row r="114" s="28" customFormat="1" ht="48" customHeight="1" spans="2:26">
      <c r="B114" s="15" t="str">
        <f t="shared" si="3"/>
        <v>VehicleSetting_112</v>
      </c>
      <c r="C114" s="15" t="s">
        <v>5360</v>
      </c>
      <c r="D114" s="15" t="s">
        <v>5652</v>
      </c>
      <c r="E114" s="15" t="s">
        <v>5653</v>
      </c>
      <c r="F114" s="15" t="s">
        <v>172</v>
      </c>
      <c r="G114" s="15"/>
      <c r="H114" s="15"/>
      <c r="I114" s="15"/>
      <c r="J114" s="27" t="s">
        <v>5700</v>
      </c>
      <c r="K114" s="15" t="s">
        <v>5659</v>
      </c>
      <c r="L114" s="15" t="s">
        <v>5701</v>
      </c>
      <c r="M114" s="15" t="s">
        <v>5661</v>
      </c>
      <c r="N114" s="15"/>
      <c r="O114" s="15" t="s">
        <v>97</v>
      </c>
      <c r="P114" s="27" t="s">
        <v>729</v>
      </c>
      <c r="Q114" s="27" t="s">
        <v>730</v>
      </c>
      <c r="R114" s="15"/>
      <c r="S114" s="13" t="s">
        <v>117</v>
      </c>
      <c r="T114" s="15"/>
      <c r="U114" s="15"/>
      <c r="V114" s="15"/>
      <c r="W114" s="18" t="s">
        <v>731</v>
      </c>
      <c r="X114" s="20" t="s">
        <v>5366</v>
      </c>
      <c r="Y114" s="15" t="s">
        <v>83</v>
      </c>
      <c r="Z114" s="15" t="s">
        <v>630</v>
      </c>
    </row>
    <row r="115" s="28" customFormat="1" ht="48" customHeight="1" spans="2:26">
      <c r="B115" s="15" t="str">
        <f t="shared" si="3"/>
        <v>VehicleSetting_113</v>
      </c>
      <c r="C115" s="15" t="s">
        <v>5360</v>
      </c>
      <c r="D115" s="15" t="s">
        <v>5652</v>
      </c>
      <c r="E115" s="15" t="s">
        <v>5653</v>
      </c>
      <c r="F115" s="15" t="s">
        <v>172</v>
      </c>
      <c r="G115" s="15"/>
      <c r="H115" s="15"/>
      <c r="I115" s="15"/>
      <c r="J115" s="27" t="s">
        <v>5702</v>
      </c>
      <c r="K115" s="15" t="s">
        <v>5659</v>
      </c>
      <c r="L115" s="15" t="s">
        <v>5703</v>
      </c>
      <c r="M115" s="15" t="s">
        <v>5664</v>
      </c>
      <c r="N115" s="15"/>
      <c r="O115" s="15" t="s">
        <v>97</v>
      </c>
      <c r="P115" s="27" t="s">
        <v>729</v>
      </c>
      <c r="Q115" s="27" t="s">
        <v>730</v>
      </c>
      <c r="R115" s="15"/>
      <c r="S115" s="13" t="s">
        <v>117</v>
      </c>
      <c r="T115" s="15"/>
      <c r="U115" s="15"/>
      <c r="V115" s="15"/>
      <c r="W115" s="18" t="s">
        <v>731</v>
      </c>
      <c r="X115" s="20" t="s">
        <v>5366</v>
      </c>
      <c r="Y115" s="15" t="s">
        <v>83</v>
      </c>
      <c r="Z115" s="15" t="s">
        <v>630</v>
      </c>
    </row>
    <row r="116" s="28" customFormat="1" ht="48" customHeight="1" spans="2:26">
      <c r="B116" s="15" t="str">
        <f t="shared" si="3"/>
        <v>VehicleSetting_114</v>
      </c>
      <c r="C116" s="15" t="s">
        <v>5360</v>
      </c>
      <c r="D116" s="15" t="s">
        <v>5652</v>
      </c>
      <c r="E116" s="15" t="s">
        <v>5653</v>
      </c>
      <c r="F116" s="15" t="s">
        <v>172</v>
      </c>
      <c r="G116" s="15"/>
      <c r="H116" s="15"/>
      <c r="I116" s="15"/>
      <c r="J116" s="27" t="s">
        <v>5704</v>
      </c>
      <c r="K116" s="15" t="s">
        <v>5659</v>
      </c>
      <c r="L116" s="15" t="s">
        <v>5705</v>
      </c>
      <c r="M116" s="15" t="s">
        <v>5667</v>
      </c>
      <c r="N116" s="15"/>
      <c r="O116" s="15" t="s">
        <v>97</v>
      </c>
      <c r="P116" s="27" t="s">
        <v>729</v>
      </c>
      <c r="Q116" s="27" t="s">
        <v>730</v>
      </c>
      <c r="R116" s="15"/>
      <c r="S116" s="13" t="s">
        <v>117</v>
      </c>
      <c r="T116" s="15"/>
      <c r="U116" s="15"/>
      <c r="V116" s="15"/>
      <c r="W116" s="18" t="s">
        <v>731</v>
      </c>
      <c r="X116" s="20" t="s">
        <v>5366</v>
      </c>
      <c r="Y116" s="15" t="s">
        <v>83</v>
      </c>
      <c r="Z116" s="15" t="s">
        <v>630</v>
      </c>
    </row>
    <row r="117" s="28" customFormat="1" ht="48" customHeight="1" spans="2:26">
      <c r="B117" s="15" t="str">
        <f t="shared" si="3"/>
        <v>VehicleSetting_115</v>
      </c>
      <c r="C117" s="15" t="s">
        <v>5360</v>
      </c>
      <c r="D117" s="15" t="s">
        <v>5652</v>
      </c>
      <c r="E117" s="15" t="s">
        <v>5653</v>
      </c>
      <c r="F117" s="15" t="s">
        <v>172</v>
      </c>
      <c r="G117" s="15"/>
      <c r="H117" s="15"/>
      <c r="I117" s="15"/>
      <c r="J117" s="27" t="s">
        <v>5706</v>
      </c>
      <c r="K117" s="15" t="s">
        <v>5659</v>
      </c>
      <c r="L117" s="15" t="s">
        <v>5707</v>
      </c>
      <c r="M117" s="15" t="s">
        <v>5670</v>
      </c>
      <c r="N117" s="15"/>
      <c r="O117" s="15" t="s">
        <v>97</v>
      </c>
      <c r="P117" s="27" t="s">
        <v>729</v>
      </c>
      <c r="Q117" s="27" t="s">
        <v>730</v>
      </c>
      <c r="R117" s="15"/>
      <c r="S117" s="13" t="s">
        <v>117</v>
      </c>
      <c r="T117" s="15"/>
      <c r="U117" s="15"/>
      <c r="V117" s="15"/>
      <c r="W117" s="18" t="s">
        <v>731</v>
      </c>
      <c r="X117" s="20" t="s">
        <v>5366</v>
      </c>
      <c r="Y117" s="15" t="s">
        <v>83</v>
      </c>
      <c r="Z117" s="15" t="s">
        <v>630</v>
      </c>
    </row>
    <row r="118" s="28" customFormat="1" ht="48" customHeight="1" spans="2:26">
      <c r="B118" s="15" t="str">
        <f t="shared" si="3"/>
        <v>VehicleSetting_116</v>
      </c>
      <c r="C118" s="15" t="s">
        <v>5360</v>
      </c>
      <c r="D118" s="15" t="s">
        <v>5652</v>
      </c>
      <c r="E118" s="15" t="s">
        <v>5653</v>
      </c>
      <c r="F118" s="15" t="s">
        <v>172</v>
      </c>
      <c r="G118" s="15"/>
      <c r="H118" s="15"/>
      <c r="I118" s="15"/>
      <c r="J118" s="27" t="s">
        <v>5708</v>
      </c>
      <c r="K118" s="15" t="s">
        <v>5659</v>
      </c>
      <c r="L118" s="15" t="s">
        <v>5709</v>
      </c>
      <c r="M118" s="15" t="s">
        <v>5693</v>
      </c>
      <c r="N118" s="15"/>
      <c r="O118" s="15" t="s">
        <v>97</v>
      </c>
      <c r="P118" s="27" t="s">
        <v>729</v>
      </c>
      <c r="Q118" s="27" t="s">
        <v>730</v>
      </c>
      <c r="R118" s="15"/>
      <c r="S118" s="13" t="s">
        <v>117</v>
      </c>
      <c r="T118" s="15"/>
      <c r="U118" s="15"/>
      <c r="V118" s="15"/>
      <c r="W118" s="18" t="s">
        <v>731</v>
      </c>
      <c r="X118" s="20" t="s">
        <v>5366</v>
      </c>
      <c r="Y118" s="15" t="s">
        <v>83</v>
      </c>
      <c r="Z118" s="15" t="s">
        <v>630</v>
      </c>
    </row>
    <row r="119" s="28" customFormat="1" ht="48" customHeight="1" spans="2:26">
      <c r="B119" s="15" t="str">
        <f t="shared" si="3"/>
        <v>VehicleSetting_117</v>
      </c>
      <c r="C119" s="15" t="s">
        <v>5360</v>
      </c>
      <c r="D119" s="15" t="s">
        <v>5652</v>
      </c>
      <c r="E119" s="15" t="s">
        <v>5653</v>
      </c>
      <c r="F119" s="15" t="s">
        <v>172</v>
      </c>
      <c r="G119" s="15"/>
      <c r="H119" s="15"/>
      <c r="I119" s="15"/>
      <c r="J119" s="27" t="s">
        <v>5710</v>
      </c>
      <c r="K119" s="15" t="s">
        <v>5659</v>
      </c>
      <c r="L119" s="15" t="s">
        <v>5711</v>
      </c>
      <c r="M119" s="15" t="s">
        <v>5712</v>
      </c>
      <c r="N119" s="15"/>
      <c r="O119" s="15" t="s">
        <v>97</v>
      </c>
      <c r="P119" s="27" t="s">
        <v>729</v>
      </c>
      <c r="Q119" s="27" t="s">
        <v>730</v>
      </c>
      <c r="R119" s="15"/>
      <c r="S119" s="13" t="s">
        <v>117</v>
      </c>
      <c r="T119" s="15"/>
      <c r="U119" s="15"/>
      <c r="V119" s="15"/>
      <c r="W119" s="18" t="s">
        <v>731</v>
      </c>
      <c r="X119" s="20" t="s">
        <v>5366</v>
      </c>
      <c r="Y119" s="15" t="s">
        <v>83</v>
      </c>
      <c r="Z119" s="15" t="s">
        <v>630</v>
      </c>
    </row>
    <row r="120" s="28" customFormat="1" ht="48" customHeight="1" spans="2:26">
      <c r="B120" s="15" t="str">
        <f t="shared" si="3"/>
        <v>VehicleSetting_118</v>
      </c>
      <c r="C120" s="15" t="s">
        <v>5360</v>
      </c>
      <c r="D120" s="15" t="s">
        <v>5652</v>
      </c>
      <c r="E120" s="15" t="s">
        <v>5653</v>
      </c>
      <c r="F120" s="15" t="s">
        <v>172</v>
      </c>
      <c r="G120" s="15"/>
      <c r="H120" s="15"/>
      <c r="I120" s="15"/>
      <c r="J120" s="27" t="s">
        <v>5713</v>
      </c>
      <c r="K120" s="15" t="s">
        <v>5659</v>
      </c>
      <c r="L120" s="15" t="s">
        <v>5714</v>
      </c>
      <c r="M120" s="15" t="s">
        <v>5679</v>
      </c>
      <c r="N120" s="15"/>
      <c r="O120" s="15" t="s">
        <v>97</v>
      </c>
      <c r="P120" s="27" t="s">
        <v>729</v>
      </c>
      <c r="Q120" s="27" t="s">
        <v>730</v>
      </c>
      <c r="R120" s="15"/>
      <c r="S120" s="13" t="s">
        <v>117</v>
      </c>
      <c r="T120" s="15"/>
      <c r="U120" s="15"/>
      <c r="V120" s="15"/>
      <c r="W120" s="18" t="s">
        <v>731</v>
      </c>
      <c r="X120" s="20" t="s">
        <v>5366</v>
      </c>
      <c r="Y120" s="15" t="s">
        <v>83</v>
      </c>
      <c r="Z120" s="15" t="s">
        <v>630</v>
      </c>
    </row>
    <row r="121" s="28" customFormat="1" ht="48" customHeight="1" spans="2:26">
      <c r="B121" s="15" t="str">
        <f t="shared" si="3"/>
        <v>VehicleSetting_119</v>
      </c>
      <c r="C121" s="15" t="s">
        <v>5360</v>
      </c>
      <c r="D121" s="15" t="s">
        <v>5652</v>
      </c>
      <c r="E121" s="15" t="s">
        <v>5653</v>
      </c>
      <c r="F121" s="15" t="s">
        <v>172</v>
      </c>
      <c r="G121" s="15"/>
      <c r="H121" s="15"/>
      <c r="I121" s="15"/>
      <c r="J121" s="27" t="s">
        <v>5715</v>
      </c>
      <c r="K121" s="15" t="s">
        <v>5659</v>
      </c>
      <c r="L121" s="15" t="s">
        <v>5716</v>
      </c>
      <c r="M121" s="15" t="s">
        <v>5682</v>
      </c>
      <c r="N121" s="15"/>
      <c r="O121" s="15" t="s">
        <v>97</v>
      </c>
      <c r="P121" s="27" t="s">
        <v>729</v>
      </c>
      <c r="Q121" s="27" t="s">
        <v>730</v>
      </c>
      <c r="R121" s="15"/>
      <c r="S121" s="13" t="s">
        <v>117</v>
      </c>
      <c r="T121" s="15"/>
      <c r="U121" s="15"/>
      <c r="V121" s="15"/>
      <c r="W121" s="18" t="s">
        <v>731</v>
      </c>
      <c r="X121" s="20" t="s">
        <v>5366</v>
      </c>
      <c r="Y121" s="15" t="s">
        <v>83</v>
      </c>
      <c r="Z121" s="15" t="s">
        <v>630</v>
      </c>
    </row>
    <row r="122" s="28" customFormat="1" ht="48" customHeight="1" spans="2:26">
      <c r="B122" s="15" t="str">
        <f t="shared" si="3"/>
        <v>VehicleSetting_120</v>
      </c>
      <c r="C122" s="15" t="s">
        <v>5360</v>
      </c>
      <c r="D122" s="15" t="s">
        <v>5652</v>
      </c>
      <c r="E122" s="15" t="s">
        <v>5653</v>
      </c>
      <c r="F122" s="15" t="s">
        <v>172</v>
      </c>
      <c r="G122" s="15"/>
      <c r="H122" s="15"/>
      <c r="I122" s="15"/>
      <c r="J122" s="27" t="s">
        <v>5717</v>
      </c>
      <c r="K122" s="15" t="s">
        <v>5659</v>
      </c>
      <c r="L122" s="15" t="s">
        <v>5718</v>
      </c>
      <c r="M122" s="15" t="s">
        <v>5661</v>
      </c>
      <c r="N122" s="15"/>
      <c r="O122" s="15" t="s">
        <v>97</v>
      </c>
      <c r="P122" s="27" t="s">
        <v>729</v>
      </c>
      <c r="Q122" s="27" t="s">
        <v>730</v>
      </c>
      <c r="R122" s="15"/>
      <c r="S122" s="13" t="s">
        <v>117</v>
      </c>
      <c r="T122" s="15"/>
      <c r="U122" s="15"/>
      <c r="V122" s="15"/>
      <c r="W122" s="18" t="s">
        <v>731</v>
      </c>
      <c r="X122" s="20" t="s">
        <v>5366</v>
      </c>
      <c r="Y122" s="15" t="s">
        <v>83</v>
      </c>
      <c r="Z122" s="15" t="s">
        <v>630</v>
      </c>
    </row>
    <row r="123" s="28" customFormat="1" ht="48" customHeight="1" spans="2:26">
      <c r="B123" s="15" t="str">
        <f t="shared" si="3"/>
        <v>VehicleSetting_121</v>
      </c>
      <c r="C123" s="15" t="s">
        <v>5360</v>
      </c>
      <c r="D123" s="15" t="s">
        <v>5652</v>
      </c>
      <c r="E123" s="15" t="s">
        <v>5653</v>
      </c>
      <c r="F123" s="15" t="s">
        <v>172</v>
      </c>
      <c r="G123" s="15"/>
      <c r="H123" s="15"/>
      <c r="I123" s="15"/>
      <c r="J123" s="27" t="s">
        <v>5719</v>
      </c>
      <c r="K123" s="15" t="s">
        <v>5659</v>
      </c>
      <c r="L123" s="15" t="s">
        <v>5720</v>
      </c>
      <c r="M123" s="15" t="s">
        <v>5664</v>
      </c>
      <c r="N123" s="15"/>
      <c r="O123" s="15" t="s">
        <v>97</v>
      </c>
      <c r="P123" s="27" t="s">
        <v>729</v>
      </c>
      <c r="Q123" s="27" t="s">
        <v>730</v>
      </c>
      <c r="R123" s="15"/>
      <c r="S123" s="13" t="s">
        <v>117</v>
      </c>
      <c r="T123" s="15"/>
      <c r="U123" s="15"/>
      <c r="V123" s="15"/>
      <c r="W123" s="18" t="s">
        <v>731</v>
      </c>
      <c r="X123" s="20" t="s">
        <v>5366</v>
      </c>
      <c r="Y123" s="15" t="s">
        <v>83</v>
      </c>
      <c r="Z123" s="15" t="s">
        <v>630</v>
      </c>
    </row>
    <row r="124" s="28" customFormat="1" ht="48" customHeight="1" spans="2:26">
      <c r="B124" s="15" t="str">
        <f t="shared" si="3"/>
        <v>VehicleSetting_122</v>
      </c>
      <c r="C124" s="15" t="s">
        <v>5360</v>
      </c>
      <c r="D124" s="15" t="s">
        <v>5652</v>
      </c>
      <c r="E124" s="15" t="s">
        <v>5653</v>
      </c>
      <c r="F124" s="15" t="s">
        <v>172</v>
      </c>
      <c r="G124" s="15"/>
      <c r="H124" s="15"/>
      <c r="I124" s="15"/>
      <c r="J124" s="27" t="s">
        <v>5721</v>
      </c>
      <c r="K124" s="15" t="s">
        <v>5659</v>
      </c>
      <c r="L124" s="15" t="s">
        <v>5722</v>
      </c>
      <c r="M124" s="15" t="s">
        <v>5667</v>
      </c>
      <c r="N124" s="15"/>
      <c r="O124" s="15" t="s">
        <v>97</v>
      </c>
      <c r="P124" s="27" t="s">
        <v>729</v>
      </c>
      <c r="Q124" s="27" t="s">
        <v>730</v>
      </c>
      <c r="R124" s="15"/>
      <c r="S124" s="13" t="s">
        <v>117</v>
      </c>
      <c r="T124" s="15"/>
      <c r="U124" s="15"/>
      <c r="V124" s="15"/>
      <c r="W124" s="18" t="s">
        <v>731</v>
      </c>
      <c r="X124" s="20" t="s">
        <v>5366</v>
      </c>
      <c r="Y124" s="15" t="s">
        <v>83</v>
      </c>
      <c r="Z124" s="15" t="s">
        <v>630</v>
      </c>
    </row>
    <row r="125" s="28" customFormat="1" ht="48" customHeight="1" spans="2:26">
      <c r="B125" s="15" t="str">
        <f t="shared" si="3"/>
        <v>VehicleSetting_123</v>
      </c>
      <c r="C125" s="15" t="s">
        <v>5360</v>
      </c>
      <c r="D125" s="15" t="s">
        <v>5652</v>
      </c>
      <c r="E125" s="15" t="s">
        <v>5653</v>
      </c>
      <c r="F125" s="15" t="s">
        <v>172</v>
      </c>
      <c r="G125" s="15"/>
      <c r="H125" s="15"/>
      <c r="I125" s="15"/>
      <c r="J125" s="27" t="s">
        <v>5723</v>
      </c>
      <c r="K125" s="15" t="s">
        <v>5659</v>
      </c>
      <c r="L125" s="15" t="s">
        <v>5724</v>
      </c>
      <c r="M125" s="15" t="s">
        <v>5670</v>
      </c>
      <c r="N125" s="15"/>
      <c r="O125" s="15" t="s">
        <v>97</v>
      </c>
      <c r="P125" s="27" t="s">
        <v>729</v>
      </c>
      <c r="Q125" s="27" t="s">
        <v>730</v>
      </c>
      <c r="R125" s="15"/>
      <c r="S125" s="13" t="s">
        <v>117</v>
      </c>
      <c r="T125" s="15"/>
      <c r="U125" s="15"/>
      <c r="V125" s="15"/>
      <c r="W125" s="18" t="s">
        <v>731</v>
      </c>
      <c r="X125" s="20" t="s">
        <v>5366</v>
      </c>
      <c r="Y125" s="15" t="s">
        <v>83</v>
      </c>
      <c r="Z125" s="15" t="s">
        <v>630</v>
      </c>
    </row>
    <row r="126" s="28" customFormat="1" ht="48" customHeight="1" spans="2:26">
      <c r="B126" s="15" t="str">
        <f t="shared" si="3"/>
        <v>VehicleSetting_124</v>
      </c>
      <c r="C126" s="15" t="s">
        <v>5360</v>
      </c>
      <c r="D126" s="15" t="s">
        <v>5652</v>
      </c>
      <c r="E126" s="15" t="s">
        <v>5653</v>
      </c>
      <c r="F126" s="15" t="s">
        <v>172</v>
      </c>
      <c r="G126" s="15"/>
      <c r="H126" s="15"/>
      <c r="I126" s="15"/>
      <c r="J126" s="27" t="s">
        <v>5725</v>
      </c>
      <c r="K126" s="15" t="s">
        <v>5659</v>
      </c>
      <c r="L126" s="15" t="s">
        <v>5726</v>
      </c>
      <c r="M126" s="15" t="s">
        <v>5693</v>
      </c>
      <c r="N126" s="15"/>
      <c r="O126" s="15" t="s">
        <v>97</v>
      </c>
      <c r="P126" s="27" t="s">
        <v>729</v>
      </c>
      <c r="Q126" s="27" t="s">
        <v>730</v>
      </c>
      <c r="R126" s="15"/>
      <c r="S126" s="13" t="s">
        <v>117</v>
      </c>
      <c r="T126" s="15"/>
      <c r="U126" s="15"/>
      <c r="V126" s="15"/>
      <c r="W126" s="18" t="s">
        <v>731</v>
      </c>
      <c r="X126" s="20" t="s">
        <v>5366</v>
      </c>
      <c r="Y126" s="15" t="s">
        <v>83</v>
      </c>
      <c r="Z126" s="15" t="s">
        <v>630</v>
      </c>
    </row>
    <row r="127" s="28" customFormat="1" ht="48" customHeight="1" spans="2:26">
      <c r="B127" s="15" t="str">
        <f t="shared" si="3"/>
        <v>VehicleSetting_125</v>
      </c>
      <c r="C127" s="15" t="s">
        <v>5360</v>
      </c>
      <c r="D127" s="15" t="s">
        <v>5652</v>
      </c>
      <c r="E127" s="15" t="s">
        <v>5653</v>
      </c>
      <c r="F127" s="15" t="s">
        <v>172</v>
      </c>
      <c r="G127" s="15"/>
      <c r="H127" s="15"/>
      <c r="I127" s="15"/>
      <c r="J127" s="27" t="s">
        <v>5727</v>
      </c>
      <c r="K127" s="15" t="s">
        <v>5659</v>
      </c>
      <c r="L127" s="15" t="s">
        <v>5728</v>
      </c>
      <c r="M127" s="15" t="s">
        <v>5712</v>
      </c>
      <c r="N127" s="15"/>
      <c r="O127" s="15" t="s">
        <v>97</v>
      </c>
      <c r="P127" s="27" t="s">
        <v>729</v>
      </c>
      <c r="Q127" s="27" t="s">
        <v>730</v>
      </c>
      <c r="R127" s="15"/>
      <c r="S127" s="13" t="s">
        <v>117</v>
      </c>
      <c r="T127" s="15"/>
      <c r="U127" s="15"/>
      <c r="V127" s="15"/>
      <c r="W127" s="18" t="s">
        <v>731</v>
      </c>
      <c r="X127" s="20" t="s">
        <v>5366</v>
      </c>
      <c r="Y127" s="15" t="s">
        <v>83</v>
      </c>
      <c r="Z127" s="15" t="s">
        <v>630</v>
      </c>
    </row>
    <row r="128" s="28" customFormat="1" ht="48" customHeight="1" spans="2:26">
      <c r="B128" s="15" t="str">
        <f t="shared" si="3"/>
        <v>VehicleSetting_126</v>
      </c>
      <c r="C128" s="15" t="s">
        <v>5360</v>
      </c>
      <c r="D128" s="15" t="s">
        <v>5652</v>
      </c>
      <c r="E128" s="15" t="s">
        <v>5653</v>
      </c>
      <c r="F128" s="15" t="s">
        <v>172</v>
      </c>
      <c r="G128" s="15"/>
      <c r="H128" s="15"/>
      <c r="I128" s="15"/>
      <c r="J128" s="27" t="s">
        <v>5713</v>
      </c>
      <c r="K128" s="15" t="s">
        <v>5659</v>
      </c>
      <c r="L128" s="15" t="s">
        <v>5729</v>
      </c>
      <c r="M128" s="15" t="s">
        <v>5679</v>
      </c>
      <c r="N128" s="15"/>
      <c r="O128" s="15" t="s">
        <v>97</v>
      </c>
      <c r="P128" s="27" t="s">
        <v>729</v>
      </c>
      <c r="Q128" s="27" t="s">
        <v>730</v>
      </c>
      <c r="R128" s="15"/>
      <c r="S128" s="13" t="s">
        <v>117</v>
      </c>
      <c r="T128" s="15"/>
      <c r="U128" s="15"/>
      <c r="V128" s="15"/>
      <c r="W128" s="18" t="s">
        <v>731</v>
      </c>
      <c r="X128" s="20" t="s">
        <v>5366</v>
      </c>
      <c r="Y128" s="15" t="s">
        <v>83</v>
      </c>
      <c r="Z128" s="15" t="s">
        <v>630</v>
      </c>
    </row>
    <row r="129" s="28" customFormat="1" ht="48" customHeight="1" spans="2:26">
      <c r="B129" s="15" t="str">
        <f t="shared" si="3"/>
        <v>VehicleSetting_127</v>
      </c>
      <c r="C129" s="15" t="s">
        <v>5360</v>
      </c>
      <c r="D129" s="15" t="s">
        <v>5652</v>
      </c>
      <c r="E129" s="15" t="s">
        <v>5653</v>
      </c>
      <c r="F129" s="15"/>
      <c r="G129" s="15"/>
      <c r="H129" s="15"/>
      <c r="I129" s="15"/>
      <c r="J129" s="27" t="s">
        <v>5730</v>
      </c>
      <c r="K129" s="15" t="s">
        <v>5659</v>
      </c>
      <c r="L129" s="15" t="s">
        <v>5731</v>
      </c>
      <c r="M129" s="15" t="s">
        <v>5682</v>
      </c>
      <c r="N129" s="15"/>
      <c r="O129" s="15" t="s">
        <v>97</v>
      </c>
      <c r="P129" s="27" t="s">
        <v>729</v>
      </c>
      <c r="Q129" s="27" t="s">
        <v>730</v>
      </c>
      <c r="R129" s="15"/>
      <c r="S129" s="13" t="s">
        <v>117</v>
      </c>
      <c r="T129" s="15"/>
      <c r="U129" s="15"/>
      <c r="V129" s="15"/>
      <c r="W129" s="18" t="s">
        <v>731</v>
      </c>
      <c r="X129" s="20" t="s">
        <v>5366</v>
      </c>
      <c r="Y129" s="15" t="s">
        <v>83</v>
      </c>
      <c r="Z129" s="15" t="s">
        <v>630</v>
      </c>
    </row>
    <row r="130" s="28" customFormat="1" ht="100.5" customHeight="1" spans="2:26">
      <c r="B130" s="15" t="str">
        <f t="shared" si="3"/>
        <v>VehicleSetting_128</v>
      </c>
      <c r="C130" s="15" t="s">
        <v>5360</v>
      </c>
      <c r="D130" s="15" t="s">
        <v>5652</v>
      </c>
      <c r="E130" s="15" t="s">
        <v>5653</v>
      </c>
      <c r="F130" s="15" t="s">
        <v>172</v>
      </c>
      <c r="G130" s="15"/>
      <c r="H130" s="15"/>
      <c r="I130" s="15"/>
      <c r="J130" s="27" t="s">
        <v>5732</v>
      </c>
      <c r="K130" s="15" t="s">
        <v>5733</v>
      </c>
      <c r="L130" s="15" t="s">
        <v>5734</v>
      </c>
      <c r="M130" s="15" t="s">
        <v>5735</v>
      </c>
      <c r="N130" s="15"/>
      <c r="O130" s="15" t="s">
        <v>97</v>
      </c>
      <c r="P130" s="27" t="s">
        <v>729</v>
      </c>
      <c r="Q130" s="27" t="s">
        <v>730</v>
      </c>
      <c r="R130" s="15"/>
      <c r="S130" s="13" t="s">
        <v>117</v>
      </c>
      <c r="T130" s="15"/>
      <c r="U130" s="15"/>
      <c r="V130" s="15"/>
      <c r="W130" s="18" t="s">
        <v>731</v>
      </c>
      <c r="X130" s="20" t="s">
        <v>5366</v>
      </c>
      <c r="Y130" s="15" t="s">
        <v>83</v>
      </c>
      <c r="Z130" s="15" t="s">
        <v>630</v>
      </c>
    </row>
    <row r="131" s="28" customFormat="1" ht="48" customHeight="1" spans="2:26">
      <c r="B131" s="15" t="str">
        <f t="shared" si="3"/>
        <v>VehicleSetting_129</v>
      </c>
      <c r="C131" s="15" t="s">
        <v>5360</v>
      </c>
      <c r="D131" s="15" t="s">
        <v>5652</v>
      </c>
      <c r="E131" s="15" t="s">
        <v>5653</v>
      </c>
      <c r="F131" s="15" t="s">
        <v>172</v>
      </c>
      <c r="G131" s="15"/>
      <c r="H131" s="15"/>
      <c r="I131" s="15"/>
      <c r="J131" s="27" t="s">
        <v>5736</v>
      </c>
      <c r="K131" s="15" t="s">
        <v>5733</v>
      </c>
      <c r="L131" s="15" t="s">
        <v>5737</v>
      </c>
      <c r="M131" s="15" t="s">
        <v>5738</v>
      </c>
      <c r="N131" s="15"/>
      <c r="O131" s="15" t="s">
        <v>97</v>
      </c>
      <c r="P131" s="27" t="s">
        <v>729</v>
      </c>
      <c r="Q131" s="27" t="s">
        <v>730</v>
      </c>
      <c r="R131" s="15"/>
      <c r="S131" s="13" t="s">
        <v>117</v>
      </c>
      <c r="T131" s="15"/>
      <c r="U131" s="15"/>
      <c r="V131" s="15"/>
      <c r="W131" s="18" t="s">
        <v>731</v>
      </c>
      <c r="X131" s="20" t="s">
        <v>5366</v>
      </c>
      <c r="Y131" s="15" t="s">
        <v>83</v>
      </c>
      <c r="Z131" s="15" t="s">
        <v>630</v>
      </c>
    </row>
    <row r="132" s="28" customFormat="1" ht="48" customHeight="1" spans="2:26">
      <c r="B132" s="15" t="str">
        <f t="shared" si="3"/>
        <v>VehicleSetting_130</v>
      </c>
      <c r="C132" s="15" t="s">
        <v>5360</v>
      </c>
      <c r="D132" s="15" t="s">
        <v>5652</v>
      </c>
      <c r="E132" s="15" t="s">
        <v>5653</v>
      </c>
      <c r="F132" s="15" t="s">
        <v>172</v>
      </c>
      <c r="G132" s="15"/>
      <c r="H132" s="15"/>
      <c r="I132" s="15"/>
      <c r="J132" s="27" t="s">
        <v>5739</v>
      </c>
      <c r="K132" s="15" t="s">
        <v>5733</v>
      </c>
      <c r="L132" s="15" t="s">
        <v>5740</v>
      </c>
      <c r="M132" s="15" t="s">
        <v>5741</v>
      </c>
      <c r="N132" s="15"/>
      <c r="O132" s="15" t="s">
        <v>97</v>
      </c>
      <c r="P132" s="27" t="s">
        <v>729</v>
      </c>
      <c r="Q132" s="27" t="s">
        <v>730</v>
      </c>
      <c r="R132" s="15"/>
      <c r="S132" s="13" t="s">
        <v>117</v>
      </c>
      <c r="T132" s="15"/>
      <c r="U132" s="15"/>
      <c r="V132" s="15"/>
      <c r="W132" s="18" t="s">
        <v>731</v>
      </c>
      <c r="X132" s="20" t="s">
        <v>5366</v>
      </c>
      <c r="Y132" s="15" t="s">
        <v>83</v>
      </c>
      <c r="Z132" s="15" t="s">
        <v>630</v>
      </c>
    </row>
    <row r="133" s="28" customFormat="1" ht="48" customHeight="1" spans="2:26">
      <c r="B133" s="15" t="str">
        <f t="shared" si="3"/>
        <v>VehicleSetting_131</v>
      </c>
      <c r="C133" s="15" t="s">
        <v>5360</v>
      </c>
      <c r="D133" s="15" t="s">
        <v>5652</v>
      </c>
      <c r="E133" s="15" t="s">
        <v>5653</v>
      </c>
      <c r="F133" s="15" t="s">
        <v>172</v>
      </c>
      <c r="G133" s="15"/>
      <c r="H133" s="15"/>
      <c r="I133" s="15"/>
      <c r="J133" s="27" t="s">
        <v>5742</v>
      </c>
      <c r="K133" s="15" t="s">
        <v>5733</v>
      </c>
      <c r="L133" s="15" t="s">
        <v>5743</v>
      </c>
      <c r="M133" s="15" t="s">
        <v>5744</v>
      </c>
      <c r="N133" s="15"/>
      <c r="O133" s="15" t="s">
        <v>97</v>
      </c>
      <c r="P133" s="27" t="s">
        <v>729</v>
      </c>
      <c r="Q133" s="27" t="s">
        <v>730</v>
      </c>
      <c r="R133" s="15"/>
      <c r="S133" s="13" t="s">
        <v>117</v>
      </c>
      <c r="T133" s="15"/>
      <c r="U133" s="15"/>
      <c r="V133" s="15"/>
      <c r="W133" s="18" t="s">
        <v>731</v>
      </c>
      <c r="X133" s="20" t="s">
        <v>5366</v>
      </c>
      <c r="Y133" s="15" t="s">
        <v>83</v>
      </c>
      <c r="Z133" s="15" t="s">
        <v>630</v>
      </c>
    </row>
    <row r="134" s="28" customFormat="1" ht="48" customHeight="1" spans="2:26">
      <c r="B134" s="15" t="str">
        <f t="shared" si="3"/>
        <v>VehicleSetting_132</v>
      </c>
      <c r="C134" s="15" t="s">
        <v>5360</v>
      </c>
      <c r="D134" s="15" t="s">
        <v>5652</v>
      </c>
      <c r="E134" s="15" t="s">
        <v>5653</v>
      </c>
      <c r="F134" s="15" t="s">
        <v>172</v>
      </c>
      <c r="G134" s="15"/>
      <c r="H134" s="15"/>
      <c r="I134" s="15"/>
      <c r="J134" s="27" t="s">
        <v>5745</v>
      </c>
      <c r="K134" s="15" t="s">
        <v>5733</v>
      </c>
      <c r="L134" s="15" t="s">
        <v>5746</v>
      </c>
      <c r="M134" s="15" t="s">
        <v>5747</v>
      </c>
      <c r="N134" s="15"/>
      <c r="O134" s="15" t="s">
        <v>97</v>
      </c>
      <c r="P134" s="27" t="s">
        <v>729</v>
      </c>
      <c r="Q134" s="27" t="s">
        <v>730</v>
      </c>
      <c r="R134" s="15"/>
      <c r="S134" s="13" t="s">
        <v>117</v>
      </c>
      <c r="T134" s="15"/>
      <c r="U134" s="15"/>
      <c r="V134" s="15"/>
      <c r="W134" s="18" t="s">
        <v>731</v>
      </c>
      <c r="X134" s="20" t="s">
        <v>5366</v>
      </c>
      <c r="Y134" s="15" t="s">
        <v>83</v>
      </c>
      <c r="Z134" s="15" t="s">
        <v>630</v>
      </c>
    </row>
    <row r="135" s="28" customFormat="1" ht="48" customHeight="1" spans="2:26">
      <c r="B135" s="15" t="str">
        <f t="shared" si="3"/>
        <v>VehicleSetting_133</v>
      </c>
      <c r="C135" s="15" t="s">
        <v>5360</v>
      </c>
      <c r="D135" s="15" t="s">
        <v>5652</v>
      </c>
      <c r="E135" s="15" t="s">
        <v>5653</v>
      </c>
      <c r="F135" s="15" t="s">
        <v>172</v>
      </c>
      <c r="G135" s="15"/>
      <c r="H135" s="15"/>
      <c r="I135" s="15"/>
      <c r="J135" s="27" t="s">
        <v>5748</v>
      </c>
      <c r="K135" s="15" t="s">
        <v>5733</v>
      </c>
      <c r="L135" s="15" t="s">
        <v>5749</v>
      </c>
      <c r="M135" s="15" t="s">
        <v>5750</v>
      </c>
      <c r="N135" s="15"/>
      <c r="O135" s="15" t="s">
        <v>97</v>
      </c>
      <c r="P135" s="27" t="s">
        <v>729</v>
      </c>
      <c r="Q135" s="27" t="s">
        <v>730</v>
      </c>
      <c r="R135" s="15"/>
      <c r="S135" s="13" t="s">
        <v>117</v>
      </c>
      <c r="T135" s="15"/>
      <c r="U135" s="15"/>
      <c r="V135" s="15"/>
      <c r="W135" s="18" t="s">
        <v>731</v>
      </c>
      <c r="X135" s="20" t="s">
        <v>5366</v>
      </c>
      <c r="Y135" s="15" t="s">
        <v>83</v>
      </c>
      <c r="Z135" s="15" t="s">
        <v>630</v>
      </c>
    </row>
    <row r="136" s="28" customFormat="1" ht="48" customHeight="1" spans="2:26">
      <c r="B136" s="15" t="str">
        <f t="shared" si="3"/>
        <v>VehicleSetting_134</v>
      </c>
      <c r="C136" s="15" t="s">
        <v>5360</v>
      </c>
      <c r="D136" s="15" t="s">
        <v>5652</v>
      </c>
      <c r="E136" s="15" t="s">
        <v>5653</v>
      </c>
      <c r="F136" s="15" t="s">
        <v>172</v>
      </c>
      <c r="G136" s="15"/>
      <c r="H136" s="15"/>
      <c r="I136" s="15"/>
      <c r="J136" s="27" t="s">
        <v>5751</v>
      </c>
      <c r="K136" s="15" t="s">
        <v>5733</v>
      </c>
      <c r="L136" s="15" t="s">
        <v>5752</v>
      </c>
      <c r="M136" s="15" t="s">
        <v>5753</v>
      </c>
      <c r="N136" s="15"/>
      <c r="O136" s="15" t="s">
        <v>97</v>
      </c>
      <c r="P136" s="27" t="s">
        <v>729</v>
      </c>
      <c r="Q136" s="27" t="s">
        <v>730</v>
      </c>
      <c r="R136" s="15"/>
      <c r="S136" s="13" t="s">
        <v>117</v>
      </c>
      <c r="T136" s="15"/>
      <c r="U136" s="15"/>
      <c r="V136" s="15"/>
      <c r="W136" s="18" t="s">
        <v>731</v>
      </c>
      <c r="X136" s="20" t="s">
        <v>5366</v>
      </c>
      <c r="Y136" s="15" t="s">
        <v>83</v>
      </c>
      <c r="Z136" s="15" t="s">
        <v>630</v>
      </c>
    </row>
    <row r="137" s="28" customFormat="1" ht="48" customHeight="1" spans="2:26">
      <c r="B137" s="15" t="str">
        <f t="shared" si="3"/>
        <v>VehicleSetting_135</v>
      </c>
      <c r="C137" s="15" t="s">
        <v>5360</v>
      </c>
      <c r="D137" s="15" t="s">
        <v>5652</v>
      </c>
      <c r="E137" s="15" t="s">
        <v>5653</v>
      </c>
      <c r="F137" s="15" t="s">
        <v>172</v>
      </c>
      <c r="G137" s="15"/>
      <c r="H137" s="15"/>
      <c r="I137" s="15"/>
      <c r="J137" s="27" t="s">
        <v>5754</v>
      </c>
      <c r="K137" s="15" t="s">
        <v>5733</v>
      </c>
      <c r="L137" s="15" t="s">
        <v>5755</v>
      </c>
      <c r="M137" s="15" t="s">
        <v>5756</v>
      </c>
      <c r="N137" s="15"/>
      <c r="O137" s="15" t="s">
        <v>97</v>
      </c>
      <c r="P137" s="27" t="s">
        <v>729</v>
      </c>
      <c r="Q137" s="27" t="s">
        <v>730</v>
      </c>
      <c r="R137" s="15"/>
      <c r="S137" s="13" t="s">
        <v>117</v>
      </c>
      <c r="T137" s="15"/>
      <c r="U137" s="15"/>
      <c r="V137" s="15"/>
      <c r="W137" s="18" t="s">
        <v>731</v>
      </c>
      <c r="X137" s="20" t="s">
        <v>5366</v>
      </c>
      <c r="Y137" s="15" t="s">
        <v>83</v>
      </c>
      <c r="Z137" s="15" t="s">
        <v>630</v>
      </c>
    </row>
    <row r="138" s="28" customFormat="1" ht="48" customHeight="1" spans="2:26">
      <c r="B138" s="15" t="str">
        <f t="shared" si="3"/>
        <v>VehicleSetting_136</v>
      </c>
      <c r="C138" s="15" t="s">
        <v>5360</v>
      </c>
      <c r="D138" s="15" t="s">
        <v>5652</v>
      </c>
      <c r="E138" s="15" t="s">
        <v>5653</v>
      </c>
      <c r="F138" s="15" t="s">
        <v>172</v>
      </c>
      <c r="G138" s="15"/>
      <c r="H138" s="15"/>
      <c r="I138" s="15"/>
      <c r="J138" s="27" t="s">
        <v>5757</v>
      </c>
      <c r="K138" s="15" t="s">
        <v>5733</v>
      </c>
      <c r="L138" s="15" t="s">
        <v>5758</v>
      </c>
      <c r="M138" s="15" t="s">
        <v>5759</v>
      </c>
      <c r="N138" s="15"/>
      <c r="O138" s="15" t="s">
        <v>97</v>
      </c>
      <c r="P138" s="27" t="s">
        <v>729</v>
      </c>
      <c r="Q138" s="27" t="s">
        <v>730</v>
      </c>
      <c r="R138" s="15"/>
      <c r="S138" s="13" t="s">
        <v>117</v>
      </c>
      <c r="T138" s="15"/>
      <c r="U138" s="15"/>
      <c r="V138" s="15"/>
      <c r="W138" s="18" t="s">
        <v>731</v>
      </c>
      <c r="X138" s="20" t="s">
        <v>5366</v>
      </c>
      <c r="Y138" s="15" t="s">
        <v>83</v>
      </c>
      <c r="Z138" s="15" t="s">
        <v>630</v>
      </c>
    </row>
    <row r="139" s="28" customFormat="1" ht="48" customHeight="1" spans="2:26">
      <c r="B139" s="15" t="str">
        <f t="shared" si="3"/>
        <v>VehicleSetting_137</v>
      </c>
      <c r="C139" s="15" t="s">
        <v>5360</v>
      </c>
      <c r="D139" s="15" t="s">
        <v>5652</v>
      </c>
      <c r="E139" s="15" t="s">
        <v>5653</v>
      </c>
      <c r="F139" s="15" t="s">
        <v>172</v>
      </c>
      <c r="G139" s="15"/>
      <c r="H139" s="15"/>
      <c r="I139" s="15"/>
      <c r="J139" s="27" t="s">
        <v>5760</v>
      </c>
      <c r="K139" s="15" t="s">
        <v>5733</v>
      </c>
      <c r="L139" s="15" t="s">
        <v>5761</v>
      </c>
      <c r="M139" s="15" t="s">
        <v>5735</v>
      </c>
      <c r="N139" s="15"/>
      <c r="O139" s="15" t="s">
        <v>97</v>
      </c>
      <c r="P139" s="27" t="s">
        <v>729</v>
      </c>
      <c r="Q139" s="27" t="s">
        <v>730</v>
      </c>
      <c r="R139" s="15"/>
      <c r="S139" s="13" t="s">
        <v>117</v>
      </c>
      <c r="T139" s="15"/>
      <c r="U139" s="15"/>
      <c r="V139" s="15"/>
      <c r="W139" s="18" t="s">
        <v>731</v>
      </c>
      <c r="X139" s="20" t="s">
        <v>5366</v>
      </c>
      <c r="Y139" s="15" t="s">
        <v>83</v>
      </c>
      <c r="Z139" s="15" t="s">
        <v>630</v>
      </c>
    </row>
    <row r="140" s="28" customFormat="1" ht="48" customHeight="1" spans="2:26">
      <c r="B140" s="15" t="str">
        <f t="shared" si="3"/>
        <v>VehicleSetting_138</v>
      </c>
      <c r="C140" s="15" t="s">
        <v>5360</v>
      </c>
      <c r="D140" s="15" t="s">
        <v>5652</v>
      </c>
      <c r="E140" s="15" t="s">
        <v>5653</v>
      </c>
      <c r="F140" s="15" t="s">
        <v>172</v>
      </c>
      <c r="G140" s="15"/>
      <c r="H140" s="15"/>
      <c r="I140" s="15"/>
      <c r="J140" s="27" t="s">
        <v>5762</v>
      </c>
      <c r="K140" s="15" t="s">
        <v>5733</v>
      </c>
      <c r="L140" s="15" t="s">
        <v>5763</v>
      </c>
      <c r="M140" s="15" t="s">
        <v>5738</v>
      </c>
      <c r="N140" s="15"/>
      <c r="O140" s="15" t="s">
        <v>97</v>
      </c>
      <c r="P140" s="27" t="s">
        <v>729</v>
      </c>
      <c r="Q140" s="27" t="s">
        <v>730</v>
      </c>
      <c r="R140" s="15"/>
      <c r="S140" s="13" t="s">
        <v>117</v>
      </c>
      <c r="T140" s="15"/>
      <c r="U140" s="15"/>
      <c r="V140" s="15"/>
      <c r="W140" s="18" t="s">
        <v>731</v>
      </c>
      <c r="X140" s="20" t="s">
        <v>5366</v>
      </c>
      <c r="Y140" s="15" t="s">
        <v>83</v>
      </c>
      <c r="Z140" s="15" t="s">
        <v>630</v>
      </c>
    </row>
    <row r="141" s="28" customFormat="1" ht="48" customHeight="1" spans="2:26">
      <c r="B141" s="15" t="str">
        <f t="shared" si="3"/>
        <v>VehicleSetting_139</v>
      </c>
      <c r="C141" s="15" t="s">
        <v>5360</v>
      </c>
      <c r="D141" s="15" t="s">
        <v>5652</v>
      </c>
      <c r="E141" s="15" t="s">
        <v>5653</v>
      </c>
      <c r="F141" s="15" t="s">
        <v>172</v>
      </c>
      <c r="G141" s="15"/>
      <c r="H141" s="15"/>
      <c r="I141" s="15"/>
      <c r="J141" s="27" t="s">
        <v>5764</v>
      </c>
      <c r="K141" s="15" t="s">
        <v>5733</v>
      </c>
      <c r="L141" s="15" t="s">
        <v>5765</v>
      </c>
      <c r="M141" s="15" t="s">
        <v>5741</v>
      </c>
      <c r="N141" s="15"/>
      <c r="O141" s="15" t="s">
        <v>97</v>
      </c>
      <c r="P141" s="27" t="s">
        <v>729</v>
      </c>
      <c r="Q141" s="27" t="s">
        <v>730</v>
      </c>
      <c r="R141" s="15"/>
      <c r="S141" s="13" t="s">
        <v>117</v>
      </c>
      <c r="T141" s="15"/>
      <c r="U141" s="15"/>
      <c r="V141" s="15"/>
      <c r="W141" s="18" t="s">
        <v>731</v>
      </c>
      <c r="X141" s="20" t="s">
        <v>5366</v>
      </c>
      <c r="Y141" s="15" t="s">
        <v>83</v>
      </c>
      <c r="Z141" s="15" t="s">
        <v>630</v>
      </c>
    </row>
    <row r="142" s="28" customFormat="1" ht="48" customHeight="1" spans="2:26">
      <c r="B142" s="15" t="str">
        <f t="shared" ref="B142:B205" si="4">"VehicleSetting_"&amp;ROW()-2</f>
        <v>VehicleSetting_140</v>
      </c>
      <c r="C142" s="15" t="s">
        <v>5360</v>
      </c>
      <c r="D142" s="15" t="s">
        <v>5652</v>
      </c>
      <c r="E142" s="15" t="s">
        <v>5653</v>
      </c>
      <c r="F142" s="15" t="s">
        <v>172</v>
      </c>
      <c r="G142" s="15"/>
      <c r="H142" s="15"/>
      <c r="I142" s="15"/>
      <c r="J142" s="27" t="s">
        <v>5766</v>
      </c>
      <c r="K142" s="15" t="s">
        <v>5733</v>
      </c>
      <c r="L142" s="15" t="s">
        <v>5767</v>
      </c>
      <c r="M142" s="15" t="s">
        <v>5744</v>
      </c>
      <c r="N142" s="15"/>
      <c r="O142" s="15" t="s">
        <v>97</v>
      </c>
      <c r="P142" s="27" t="s">
        <v>729</v>
      </c>
      <c r="Q142" s="27" t="s">
        <v>730</v>
      </c>
      <c r="R142" s="15"/>
      <c r="S142" s="13" t="s">
        <v>117</v>
      </c>
      <c r="T142" s="15"/>
      <c r="U142" s="15"/>
      <c r="V142" s="15"/>
      <c r="W142" s="18" t="s">
        <v>731</v>
      </c>
      <c r="X142" s="20" t="s">
        <v>5366</v>
      </c>
      <c r="Y142" s="15" t="s">
        <v>83</v>
      </c>
      <c r="Z142" s="15" t="s">
        <v>630</v>
      </c>
    </row>
    <row r="143" s="28" customFormat="1" ht="48" customHeight="1" spans="2:26">
      <c r="B143" s="15" t="str">
        <f t="shared" si="4"/>
        <v>VehicleSetting_141</v>
      </c>
      <c r="C143" s="15" t="s">
        <v>5360</v>
      </c>
      <c r="D143" s="15" t="s">
        <v>5652</v>
      </c>
      <c r="E143" s="15" t="s">
        <v>5653</v>
      </c>
      <c r="F143" s="15" t="s">
        <v>172</v>
      </c>
      <c r="G143" s="15"/>
      <c r="H143" s="15"/>
      <c r="I143" s="15"/>
      <c r="J143" s="27" t="s">
        <v>5768</v>
      </c>
      <c r="K143" s="15" t="s">
        <v>5733</v>
      </c>
      <c r="L143" s="15" t="s">
        <v>5769</v>
      </c>
      <c r="M143" s="15" t="s">
        <v>5747</v>
      </c>
      <c r="N143" s="15"/>
      <c r="O143" s="15" t="s">
        <v>97</v>
      </c>
      <c r="P143" s="27" t="s">
        <v>729</v>
      </c>
      <c r="Q143" s="27" t="s">
        <v>730</v>
      </c>
      <c r="R143" s="15"/>
      <c r="S143" s="13" t="s">
        <v>117</v>
      </c>
      <c r="T143" s="15"/>
      <c r="U143" s="15"/>
      <c r="V143" s="15"/>
      <c r="W143" s="18" t="s">
        <v>731</v>
      </c>
      <c r="X143" s="20" t="s">
        <v>5366</v>
      </c>
      <c r="Y143" s="15" t="s">
        <v>83</v>
      </c>
      <c r="Z143" s="15" t="s">
        <v>630</v>
      </c>
    </row>
    <row r="144" s="28" customFormat="1" ht="48" customHeight="1" spans="2:26">
      <c r="B144" s="15" t="str">
        <f t="shared" si="4"/>
        <v>VehicleSetting_142</v>
      </c>
      <c r="C144" s="15" t="s">
        <v>5360</v>
      </c>
      <c r="D144" s="15" t="s">
        <v>5652</v>
      </c>
      <c r="E144" s="15" t="s">
        <v>5653</v>
      </c>
      <c r="F144" s="15" t="s">
        <v>172</v>
      </c>
      <c r="G144" s="15"/>
      <c r="H144" s="15"/>
      <c r="I144" s="15"/>
      <c r="J144" s="27" t="s">
        <v>5770</v>
      </c>
      <c r="K144" s="15" t="s">
        <v>5733</v>
      </c>
      <c r="L144" s="15" t="s">
        <v>5771</v>
      </c>
      <c r="M144" s="15" t="s">
        <v>5750</v>
      </c>
      <c r="N144" s="15"/>
      <c r="O144" s="15" t="s">
        <v>97</v>
      </c>
      <c r="P144" s="27" t="s">
        <v>729</v>
      </c>
      <c r="Q144" s="27" t="s">
        <v>730</v>
      </c>
      <c r="R144" s="15"/>
      <c r="S144" s="13" t="s">
        <v>117</v>
      </c>
      <c r="T144" s="15"/>
      <c r="U144" s="15"/>
      <c r="V144" s="15"/>
      <c r="W144" s="18" t="s">
        <v>731</v>
      </c>
      <c r="X144" s="20" t="s">
        <v>5366</v>
      </c>
      <c r="Y144" s="15" t="s">
        <v>83</v>
      </c>
      <c r="Z144" s="15" t="s">
        <v>630</v>
      </c>
    </row>
    <row r="145" s="28" customFormat="1" ht="48" customHeight="1" spans="2:26">
      <c r="B145" s="15" t="str">
        <f t="shared" si="4"/>
        <v>VehicleSetting_143</v>
      </c>
      <c r="C145" s="15" t="s">
        <v>5360</v>
      </c>
      <c r="D145" s="15" t="s">
        <v>5652</v>
      </c>
      <c r="E145" s="15" t="s">
        <v>5653</v>
      </c>
      <c r="F145" s="15" t="s">
        <v>172</v>
      </c>
      <c r="G145" s="15"/>
      <c r="H145" s="15"/>
      <c r="I145" s="15"/>
      <c r="J145" s="27" t="s">
        <v>5772</v>
      </c>
      <c r="K145" s="15" t="s">
        <v>5733</v>
      </c>
      <c r="L145" s="15" t="s">
        <v>5773</v>
      </c>
      <c r="M145" s="15" t="s">
        <v>5753</v>
      </c>
      <c r="N145" s="15"/>
      <c r="O145" s="15" t="s">
        <v>97</v>
      </c>
      <c r="P145" s="27" t="s">
        <v>729</v>
      </c>
      <c r="Q145" s="27" t="s">
        <v>730</v>
      </c>
      <c r="R145" s="15"/>
      <c r="S145" s="13" t="s">
        <v>117</v>
      </c>
      <c r="T145" s="15"/>
      <c r="U145" s="15"/>
      <c r="V145" s="15"/>
      <c r="W145" s="18" t="s">
        <v>731</v>
      </c>
      <c r="X145" s="20" t="s">
        <v>5366</v>
      </c>
      <c r="Y145" s="15" t="s">
        <v>83</v>
      </c>
      <c r="Z145" s="15" t="s">
        <v>630</v>
      </c>
    </row>
    <row r="146" s="28" customFormat="1" ht="48" customHeight="1" spans="2:26">
      <c r="B146" s="15" t="str">
        <f t="shared" si="4"/>
        <v>VehicleSetting_144</v>
      </c>
      <c r="C146" s="15" t="s">
        <v>5360</v>
      </c>
      <c r="D146" s="15" t="s">
        <v>5652</v>
      </c>
      <c r="E146" s="15" t="s">
        <v>5653</v>
      </c>
      <c r="F146" s="15" t="s">
        <v>172</v>
      </c>
      <c r="G146" s="15"/>
      <c r="H146" s="15"/>
      <c r="I146" s="15"/>
      <c r="J146" s="27" t="s">
        <v>5774</v>
      </c>
      <c r="K146" s="15" t="s">
        <v>5733</v>
      </c>
      <c r="L146" s="15" t="s">
        <v>5775</v>
      </c>
      <c r="M146" s="15" t="s">
        <v>5756</v>
      </c>
      <c r="N146" s="15"/>
      <c r="O146" s="15" t="s">
        <v>97</v>
      </c>
      <c r="P146" s="27" t="s">
        <v>729</v>
      </c>
      <c r="Q146" s="27" t="s">
        <v>730</v>
      </c>
      <c r="R146" s="15"/>
      <c r="S146" s="13" t="s">
        <v>117</v>
      </c>
      <c r="T146" s="15"/>
      <c r="U146" s="15"/>
      <c r="V146" s="15"/>
      <c r="W146" s="18" t="s">
        <v>731</v>
      </c>
      <c r="X146" s="20" t="s">
        <v>5366</v>
      </c>
      <c r="Y146" s="15" t="s">
        <v>83</v>
      </c>
      <c r="Z146" s="15" t="s">
        <v>630</v>
      </c>
    </row>
    <row r="147" s="28" customFormat="1" ht="48" customHeight="1" spans="2:26">
      <c r="B147" s="15" t="str">
        <f t="shared" si="4"/>
        <v>VehicleSetting_145</v>
      </c>
      <c r="C147" s="15" t="s">
        <v>5360</v>
      </c>
      <c r="D147" s="15" t="s">
        <v>5652</v>
      </c>
      <c r="E147" s="15" t="s">
        <v>5653</v>
      </c>
      <c r="F147" s="15" t="s">
        <v>172</v>
      </c>
      <c r="G147" s="15"/>
      <c r="H147" s="15"/>
      <c r="I147" s="15"/>
      <c r="J147" s="27" t="s">
        <v>5776</v>
      </c>
      <c r="K147" s="15" t="s">
        <v>5733</v>
      </c>
      <c r="L147" s="15" t="s">
        <v>5777</v>
      </c>
      <c r="M147" s="15" t="s">
        <v>5759</v>
      </c>
      <c r="N147" s="15"/>
      <c r="O147" s="15" t="s">
        <v>97</v>
      </c>
      <c r="P147" s="27" t="s">
        <v>729</v>
      </c>
      <c r="Q147" s="27" t="s">
        <v>730</v>
      </c>
      <c r="R147" s="15"/>
      <c r="S147" s="13" t="s">
        <v>117</v>
      </c>
      <c r="T147" s="15"/>
      <c r="U147" s="15"/>
      <c r="V147" s="15"/>
      <c r="W147" s="18" t="s">
        <v>731</v>
      </c>
      <c r="X147" s="20" t="s">
        <v>5366</v>
      </c>
      <c r="Y147" s="15" t="s">
        <v>83</v>
      </c>
      <c r="Z147" s="15" t="s">
        <v>630</v>
      </c>
    </row>
    <row r="148" s="28" customFormat="1" ht="48" customHeight="1" spans="2:26">
      <c r="B148" s="15" t="str">
        <f t="shared" si="4"/>
        <v>VehicleSetting_146</v>
      </c>
      <c r="C148" s="15" t="s">
        <v>5360</v>
      </c>
      <c r="D148" s="15" t="s">
        <v>5652</v>
      </c>
      <c r="E148" s="15" t="s">
        <v>5653</v>
      </c>
      <c r="F148" s="15" t="s">
        <v>172</v>
      </c>
      <c r="G148" s="15"/>
      <c r="H148" s="15"/>
      <c r="I148" s="15"/>
      <c r="J148" s="27" t="s">
        <v>5778</v>
      </c>
      <c r="K148" s="15" t="s">
        <v>5733</v>
      </c>
      <c r="L148" s="15" t="s">
        <v>5779</v>
      </c>
      <c r="M148" s="15" t="s">
        <v>5735</v>
      </c>
      <c r="N148" s="15"/>
      <c r="O148" s="15" t="s">
        <v>97</v>
      </c>
      <c r="P148" s="27" t="s">
        <v>729</v>
      </c>
      <c r="Q148" s="27" t="s">
        <v>730</v>
      </c>
      <c r="R148" s="15"/>
      <c r="S148" s="13" t="s">
        <v>117</v>
      </c>
      <c r="T148" s="15"/>
      <c r="U148" s="15"/>
      <c r="V148" s="15"/>
      <c r="W148" s="18" t="s">
        <v>731</v>
      </c>
      <c r="X148" s="20" t="s">
        <v>5366</v>
      </c>
      <c r="Y148" s="15" t="s">
        <v>83</v>
      </c>
      <c r="Z148" s="15" t="s">
        <v>630</v>
      </c>
    </row>
    <row r="149" s="28" customFormat="1" ht="48" customHeight="1" spans="2:26">
      <c r="B149" s="15" t="str">
        <f t="shared" si="4"/>
        <v>VehicleSetting_147</v>
      </c>
      <c r="C149" s="15" t="s">
        <v>5360</v>
      </c>
      <c r="D149" s="15" t="s">
        <v>5652</v>
      </c>
      <c r="E149" s="15" t="s">
        <v>5653</v>
      </c>
      <c r="F149" s="15" t="s">
        <v>172</v>
      </c>
      <c r="G149" s="15"/>
      <c r="H149" s="15"/>
      <c r="I149" s="15"/>
      <c r="J149" s="27" t="s">
        <v>5780</v>
      </c>
      <c r="K149" s="15" t="s">
        <v>5733</v>
      </c>
      <c r="L149" s="15" t="s">
        <v>5781</v>
      </c>
      <c r="M149" s="15" t="s">
        <v>5738</v>
      </c>
      <c r="N149" s="15"/>
      <c r="O149" s="15" t="s">
        <v>97</v>
      </c>
      <c r="P149" s="27" t="s">
        <v>729</v>
      </c>
      <c r="Q149" s="27" t="s">
        <v>730</v>
      </c>
      <c r="R149" s="15"/>
      <c r="S149" s="13" t="s">
        <v>117</v>
      </c>
      <c r="T149" s="15"/>
      <c r="U149" s="15"/>
      <c r="V149" s="15"/>
      <c r="W149" s="18" t="s">
        <v>731</v>
      </c>
      <c r="X149" s="20" t="s">
        <v>5366</v>
      </c>
      <c r="Y149" s="15" t="s">
        <v>83</v>
      </c>
      <c r="Z149" s="15" t="s">
        <v>630</v>
      </c>
    </row>
    <row r="150" s="28" customFormat="1" ht="48" customHeight="1" spans="2:26">
      <c r="B150" s="15" t="str">
        <f t="shared" si="4"/>
        <v>VehicleSetting_148</v>
      </c>
      <c r="C150" s="15" t="s">
        <v>5360</v>
      </c>
      <c r="D150" s="15" t="s">
        <v>5652</v>
      </c>
      <c r="E150" s="15" t="s">
        <v>5653</v>
      </c>
      <c r="F150" s="15" t="s">
        <v>172</v>
      </c>
      <c r="G150" s="15"/>
      <c r="H150" s="15"/>
      <c r="I150" s="15"/>
      <c r="J150" s="27" t="s">
        <v>5782</v>
      </c>
      <c r="K150" s="15" t="s">
        <v>5733</v>
      </c>
      <c r="L150" s="15" t="s">
        <v>5783</v>
      </c>
      <c r="M150" s="15" t="s">
        <v>5741</v>
      </c>
      <c r="N150" s="15"/>
      <c r="O150" s="15" t="s">
        <v>97</v>
      </c>
      <c r="P150" s="27" t="s">
        <v>729</v>
      </c>
      <c r="Q150" s="27" t="s">
        <v>730</v>
      </c>
      <c r="R150" s="15"/>
      <c r="S150" s="13" t="s">
        <v>117</v>
      </c>
      <c r="T150" s="15"/>
      <c r="U150" s="15"/>
      <c r="V150" s="15"/>
      <c r="W150" s="18" t="s">
        <v>731</v>
      </c>
      <c r="X150" s="20" t="s">
        <v>5366</v>
      </c>
      <c r="Y150" s="15" t="s">
        <v>83</v>
      </c>
      <c r="Z150" s="15" t="s">
        <v>630</v>
      </c>
    </row>
    <row r="151" s="28" customFormat="1" ht="48" customHeight="1" spans="2:26">
      <c r="B151" s="15" t="str">
        <f t="shared" si="4"/>
        <v>VehicleSetting_149</v>
      </c>
      <c r="C151" s="15" t="s">
        <v>5360</v>
      </c>
      <c r="D151" s="15" t="s">
        <v>5652</v>
      </c>
      <c r="E151" s="15" t="s">
        <v>5653</v>
      </c>
      <c r="F151" s="15" t="s">
        <v>172</v>
      </c>
      <c r="G151" s="15"/>
      <c r="H151" s="15"/>
      <c r="I151" s="15"/>
      <c r="J151" s="27" t="s">
        <v>5784</v>
      </c>
      <c r="K151" s="15" t="s">
        <v>5733</v>
      </c>
      <c r="L151" s="15" t="s">
        <v>5785</v>
      </c>
      <c r="M151" s="15" t="s">
        <v>5744</v>
      </c>
      <c r="N151" s="15"/>
      <c r="O151" s="15" t="s">
        <v>97</v>
      </c>
      <c r="P151" s="27" t="s">
        <v>729</v>
      </c>
      <c r="Q151" s="27" t="s">
        <v>730</v>
      </c>
      <c r="R151" s="15"/>
      <c r="S151" s="13" t="s">
        <v>117</v>
      </c>
      <c r="T151" s="15"/>
      <c r="U151" s="15"/>
      <c r="V151" s="15"/>
      <c r="W151" s="18" t="s">
        <v>731</v>
      </c>
      <c r="X151" s="20" t="s">
        <v>5366</v>
      </c>
      <c r="Y151" s="15" t="s">
        <v>83</v>
      </c>
      <c r="Z151" s="15" t="s">
        <v>630</v>
      </c>
    </row>
    <row r="152" s="28" customFormat="1" ht="48" customHeight="1" spans="2:26">
      <c r="B152" s="15" t="str">
        <f t="shared" si="4"/>
        <v>VehicleSetting_150</v>
      </c>
      <c r="C152" s="15" t="s">
        <v>5360</v>
      </c>
      <c r="D152" s="15" t="s">
        <v>5652</v>
      </c>
      <c r="E152" s="15" t="s">
        <v>5653</v>
      </c>
      <c r="F152" s="15" t="s">
        <v>172</v>
      </c>
      <c r="G152" s="15"/>
      <c r="H152" s="15"/>
      <c r="I152" s="15"/>
      <c r="J152" s="27" t="s">
        <v>5786</v>
      </c>
      <c r="K152" s="15" t="s">
        <v>5733</v>
      </c>
      <c r="L152" s="15" t="s">
        <v>5787</v>
      </c>
      <c r="M152" s="15" t="s">
        <v>5747</v>
      </c>
      <c r="N152" s="15"/>
      <c r="O152" s="15" t="s">
        <v>97</v>
      </c>
      <c r="P152" s="27" t="s">
        <v>729</v>
      </c>
      <c r="Q152" s="27" t="s">
        <v>730</v>
      </c>
      <c r="R152" s="15"/>
      <c r="S152" s="13" t="s">
        <v>117</v>
      </c>
      <c r="T152" s="15"/>
      <c r="U152" s="15"/>
      <c r="V152" s="15"/>
      <c r="W152" s="18" t="s">
        <v>731</v>
      </c>
      <c r="X152" s="20" t="s">
        <v>5366</v>
      </c>
      <c r="Y152" s="15" t="s">
        <v>83</v>
      </c>
      <c r="Z152" s="15" t="s">
        <v>630</v>
      </c>
    </row>
    <row r="153" s="28" customFormat="1" ht="48" customHeight="1" spans="2:26">
      <c r="B153" s="15" t="str">
        <f t="shared" si="4"/>
        <v>VehicleSetting_151</v>
      </c>
      <c r="C153" s="15" t="s">
        <v>5360</v>
      </c>
      <c r="D153" s="15" t="s">
        <v>5652</v>
      </c>
      <c r="E153" s="15" t="s">
        <v>5653</v>
      </c>
      <c r="F153" s="15" t="s">
        <v>172</v>
      </c>
      <c r="G153" s="15"/>
      <c r="H153" s="15"/>
      <c r="I153" s="15"/>
      <c r="J153" s="27" t="s">
        <v>5788</v>
      </c>
      <c r="K153" s="15" t="s">
        <v>5733</v>
      </c>
      <c r="L153" s="15" t="s">
        <v>5789</v>
      </c>
      <c r="M153" s="15" t="s">
        <v>5750</v>
      </c>
      <c r="N153" s="15"/>
      <c r="O153" s="15" t="s">
        <v>97</v>
      </c>
      <c r="P153" s="27" t="s">
        <v>729</v>
      </c>
      <c r="Q153" s="27" t="s">
        <v>730</v>
      </c>
      <c r="R153" s="15"/>
      <c r="S153" s="13" t="s">
        <v>117</v>
      </c>
      <c r="T153" s="15"/>
      <c r="U153" s="15"/>
      <c r="V153" s="15"/>
      <c r="W153" s="18" t="s">
        <v>731</v>
      </c>
      <c r="X153" s="20" t="s">
        <v>5366</v>
      </c>
      <c r="Y153" s="15" t="s">
        <v>83</v>
      </c>
      <c r="Z153" s="15" t="s">
        <v>630</v>
      </c>
    </row>
    <row r="154" s="28" customFormat="1" ht="48" customHeight="1" spans="2:26">
      <c r="B154" s="15" t="str">
        <f t="shared" si="4"/>
        <v>VehicleSetting_152</v>
      </c>
      <c r="C154" s="15" t="s">
        <v>5360</v>
      </c>
      <c r="D154" s="15" t="s">
        <v>5652</v>
      </c>
      <c r="E154" s="15" t="s">
        <v>5653</v>
      </c>
      <c r="F154" s="15" t="s">
        <v>172</v>
      </c>
      <c r="G154" s="15"/>
      <c r="H154" s="15"/>
      <c r="I154" s="15"/>
      <c r="J154" s="27" t="s">
        <v>5790</v>
      </c>
      <c r="K154" s="15" t="s">
        <v>5733</v>
      </c>
      <c r="L154" s="15" t="s">
        <v>5791</v>
      </c>
      <c r="M154" s="15" t="s">
        <v>5753</v>
      </c>
      <c r="N154" s="15"/>
      <c r="O154" s="15" t="s">
        <v>97</v>
      </c>
      <c r="P154" s="27" t="s">
        <v>729</v>
      </c>
      <c r="Q154" s="27" t="s">
        <v>730</v>
      </c>
      <c r="R154" s="15"/>
      <c r="S154" s="13" t="s">
        <v>117</v>
      </c>
      <c r="T154" s="15"/>
      <c r="U154" s="15"/>
      <c r="V154" s="15"/>
      <c r="W154" s="18" t="s">
        <v>731</v>
      </c>
      <c r="X154" s="20" t="s">
        <v>5366</v>
      </c>
      <c r="Y154" s="15" t="s">
        <v>83</v>
      </c>
      <c r="Z154" s="15" t="s">
        <v>630</v>
      </c>
    </row>
    <row r="155" s="28" customFormat="1" ht="48" customHeight="1" spans="2:26">
      <c r="B155" s="15" t="str">
        <f t="shared" si="4"/>
        <v>VehicleSetting_153</v>
      </c>
      <c r="C155" s="15" t="s">
        <v>5360</v>
      </c>
      <c r="D155" s="15" t="s">
        <v>5652</v>
      </c>
      <c r="E155" s="15" t="s">
        <v>5653</v>
      </c>
      <c r="F155" s="15" t="s">
        <v>172</v>
      </c>
      <c r="G155" s="15"/>
      <c r="H155" s="15"/>
      <c r="I155" s="15"/>
      <c r="J155" s="27" t="s">
        <v>5792</v>
      </c>
      <c r="K155" s="15" t="s">
        <v>5733</v>
      </c>
      <c r="L155" s="15" t="s">
        <v>5793</v>
      </c>
      <c r="M155" s="15" t="s">
        <v>5756</v>
      </c>
      <c r="N155" s="15"/>
      <c r="O155" s="15" t="s">
        <v>97</v>
      </c>
      <c r="P155" s="27" t="s">
        <v>729</v>
      </c>
      <c r="Q155" s="27" t="s">
        <v>730</v>
      </c>
      <c r="R155" s="15"/>
      <c r="S155" s="13" t="s">
        <v>117</v>
      </c>
      <c r="T155" s="15"/>
      <c r="U155" s="15"/>
      <c r="V155" s="15"/>
      <c r="W155" s="18" t="s">
        <v>731</v>
      </c>
      <c r="X155" s="20" t="s">
        <v>5366</v>
      </c>
      <c r="Y155" s="15" t="s">
        <v>83</v>
      </c>
      <c r="Z155" s="15" t="s">
        <v>630</v>
      </c>
    </row>
    <row r="156" s="28" customFormat="1" ht="48" customHeight="1" spans="2:26">
      <c r="B156" s="15" t="str">
        <f t="shared" si="4"/>
        <v>VehicleSetting_154</v>
      </c>
      <c r="C156" s="15" t="s">
        <v>5360</v>
      </c>
      <c r="D156" s="15" t="s">
        <v>5652</v>
      </c>
      <c r="E156" s="15" t="s">
        <v>5653</v>
      </c>
      <c r="F156" s="15" t="s">
        <v>172</v>
      </c>
      <c r="G156" s="15"/>
      <c r="H156" s="15"/>
      <c r="I156" s="15"/>
      <c r="J156" s="27" t="s">
        <v>5794</v>
      </c>
      <c r="K156" s="15" t="s">
        <v>5733</v>
      </c>
      <c r="L156" s="15" t="s">
        <v>5795</v>
      </c>
      <c r="M156" s="15" t="s">
        <v>5759</v>
      </c>
      <c r="N156" s="15"/>
      <c r="O156" s="15" t="s">
        <v>97</v>
      </c>
      <c r="P156" s="27" t="s">
        <v>729</v>
      </c>
      <c r="Q156" s="27" t="s">
        <v>730</v>
      </c>
      <c r="R156" s="15"/>
      <c r="S156" s="13" t="s">
        <v>117</v>
      </c>
      <c r="T156" s="15"/>
      <c r="U156" s="15"/>
      <c r="V156" s="15"/>
      <c r="W156" s="18" t="s">
        <v>731</v>
      </c>
      <c r="X156" s="20" t="s">
        <v>5366</v>
      </c>
      <c r="Y156" s="15" t="s">
        <v>83</v>
      </c>
      <c r="Z156" s="15" t="s">
        <v>630</v>
      </c>
    </row>
    <row r="157" s="28" customFormat="1" ht="48" customHeight="1" spans="2:26">
      <c r="B157" s="15" t="str">
        <f t="shared" si="4"/>
        <v>VehicleSetting_155</v>
      </c>
      <c r="C157" s="15" t="s">
        <v>5360</v>
      </c>
      <c r="D157" s="15" t="s">
        <v>5652</v>
      </c>
      <c r="E157" s="15" t="s">
        <v>5653</v>
      </c>
      <c r="F157" s="15" t="s">
        <v>172</v>
      </c>
      <c r="G157" s="15"/>
      <c r="H157" s="15"/>
      <c r="I157" s="15"/>
      <c r="J157" s="27" t="s">
        <v>5796</v>
      </c>
      <c r="K157" s="15" t="s">
        <v>5733</v>
      </c>
      <c r="L157" s="15" t="s">
        <v>5797</v>
      </c>
      <c r="M157" s="15" t="s">
        <v>5735</v>
      </c>
      <c r="N157" s="15"/>
      <c r="O157" s="15" t="s">
        <v>97</v>
      </c>
      <c r="P157" s="27" t="s">
        <v>729</v>
      </c>
      <c r="Q157" s="27" t="s">
        <v>730</v>
      </c>
      <c r="R157" s="15"/>
      <c r="S157" s="13" t="s">
        <v>117</v>
      </c>
      <c r="T157" s="15"/>
      <c r="U157" s="15"/>
      <c r="V157" s="15"/>
      <c r="W157" s="18" t="s">
        <v>731</v>
      </c>
      <c r="X157" s="20" t="s">
        <v>5366</v>
      </c>
      <c r="Y157" s="15" t="s">
        <v>83</v>
      </c>
      <c r="Z157" s="15" t="s">
        <v>630</v>
      </c>
    </row>
    <row r="158" s="28" customFormat="1" ht="48" customHeight="1" spans="2:26">
      <c r="B158" s="15" t="str">
        <f t="shared" si="4"/>
        <v>VehicleSetting_156</v>
      </c>
      <c r="C158" s="15" t="s">
        <v>5360</v>
      </c>
      <c r="D158" s="15" t="s">
        <v>5652</v>
      </c>
      <c r="E158" s="15" t="s">
        <v>5653</v>
      </c>
      <c r="F158" s="15" t="s">
        <v>172</v>
      </c>
      <c r="G158" s="15"/>
      <c r="H158" s="15"/>
      <c r="I158" s="15"/>
      <c r="J158" s="27" t="s">
        <v>5798</v>
      </c>
      <c r="K158" s="15" t="s">
        <v>5733</v>
      </c>
      <c r="L158" s="15" t="s">
        <v>5799</v>
      </c>
      <c r="M158" s="15" t="s">
        <v>5738</v>
      </c>
      <c r="N158" s="15"/>
      <c r="O158" s="15" t="s">
        <v>97</v>
      </c>
      <c r="P158" s="27" t="s">
        <v>729</v>
      </c>
      <c r="Q158" s="27" t="s">
        <v>730</v>
      </c>
      <c r="R158" s="15"/>
      <c r="S158" s="13" t="s">
        <v>117</v>
      </c>
      <c r="T158" s="15"/>
      <c r="U158" s="15"/>
      <c r="V158" s="15"/>
      <c r="W158" s="18" t="s">
        <v>731</v>
      </c>
      <c r="X158" s="20" t="s">
        <v>5366</v>
      </c>
      <c r="Y158" s="15" t="s">
        <v>83</v>
      </c>
      <c r="Z158" s="15" t="s">
        <v>630</v>
      </c>
    </row>
    <row r="159" s="28" customFormat="1" ht="48" customHeight="1" spans="2:26">
      <c r="B159" s="15" t="str">
        <f t="shared" si="4"/>
        <v>VehicleSetting_157</v>
      </c>
      <c r="C159" s="15" t="s">
        <v>5360</v>
      </c>
      <c r="D159" s="15" t="s">
        <v>5652</v>
      </c>
      <c r="E159" s="15" t="s">
        <v>5653</v>
      </c>
      <c r="F159" s="15" t="s">
        <v>172</v>
      </c>
      <c r="G159" s="15"/>
      <c r="H159" s="15"/>
      <c r="I159" s="15"/>
      <c r="J159" s="27" t="s">
        <v>5800</v>
      </c>
      <c r="K159" s="15" t="s">
        <v>5733</v>
      </c>
      <c r="L159" s="15" t="s">
        <v>5801</v>
      </c>
      <c r="M159" s="15" t="s">
        <v>5741</v>
      </c>
      <c r="N159" s="15"/>
      <c r="O159" s="15" t="s">
        <v>97</v>
      </c>
      <c r="P159" s="27" t="s">
        <v>729</v>
      </c>
      <c r="Q159" s="27" t="s">
        <v>730</v>
      </c>
      <c r="R159" s="15"/>
      <c r="S159" s="13" t="s">
        <v>117</v>
      </c>
      <c r="T159" s="15"/>
      <c r="U159" s="15"/>
      <c r="V159" s="15"/>
      <c r="W159" s="18" t="s">
        <v>731</v>
      </c>
      <c r="X159" s="20" t="s">
        <v>5366</v>
      </c>
      <c r="Y159" s="15" t="s">
        <v>83</v>
      </c>
      <c r="Z159" s="15" t="s">
        <v>630</v>
      </c>
    </row>
    <row r="160" s="28" customFormat="1" ht="48" customHeight="1" spans="2:26">
      <c r="B160" s="15" t="str">
        <f t="shared" si="4"/>
        <v>VehicleSetting_158</v>
      </c>
      <c r="C160" s="15" t="s">
        <v>5360</v>
      </c>
      <c r="D160" s="15" t="s">
        <v>5652</v>
      </c>
      <c r="E160" s="15" t="s">
        <v>5653</v>
      </c>
      <c r="F160" s="15" t="s">
        <v>172</v>
      </c>
      <c r="G160" s="15"/>
      <c r="H160" s="15"/>
      <c r="I160" s="15"/>
      <c r="J160" s="27" t="s">
        <v>5802</v>
      </c>
      <c r="K160" s="15" t="s">
        <v>5733</v>
      </c>
      <c r="L160" s="15" t="s">
        <v>5803</v>
      </c>
      <c r="M160" s="15" t="s">
        <v>5744</v>
      </c>
      <c r="N160" s="15"/>
      <c r="O160" s="15" t="s">
        <v>97</v>
      </c>
      <c r="P160" s="27" t="s">
        <v>729</v>
      </c>
      <c r="Q160" s="27" t="s">
        <v>730</v>
      </c>
      <c r="R160" s="15"/>
      <c r="S160" s="13" t="s">
        <v>117</v>
      </c>
      <c r="T160" s="15"/>
      <c r="U160" s="15"/>
      <c r="V160" s="15"/>
      <c r="W160" s="18" t="s">
        <v>731</v>
      </c>
      <c r="X160" s="20" t="s">
        <v>5366</v>
      </c>
      <c r="Y160" s="15" t="s">
        <v>83</v>
      </c>
      <c r="Z160" s="15" t="s">
        <v>630</v>
      </c>
    </row>
    <row r="161" s="28" customFormat="1" ht="48" customHeight="1" spans="2:26">
      <c r="B161" s="15" t="str">
        <f t="shared" si="4"/>
        <v>VehicleSetting_159</v>
      </c>
      <c r="C161" s="15" t="s">
        <v>5360</v>
      </c>
      <c r="D161" s="15" t="s">
        <v>5652</v>
      </c>
      <c r="E161" s="15" t="s">
        <v>5653</v>
      </c>
      <c r="F161" s="15" t="s">
        <v>172</v>
      </c>
      <c r="G161" s="15"/>
      <c r="H161" s="15"/>
      <c r="I161" s="15"/>
      <c r="J161" s="27" t="s">
        <v>5804</v>
      </c>
      <c r="K161" s="15" t="s">
        <v>5733</v>
      </c>
      <c r="L161" s="15" t="s">
        <v>5805</v>
      </c>
      <c r="M161" s="15" t="s">
        <v>5747</v>
      </c>
      <c r="N161" s="15"/>
      <c r="O161" s="15" t="s">
        <v>97</v>
      </c>
      <c r="P161" s="27" t="s">
        <v>729</v>
      </c>
      <c r="Q161" s="27" t="s">
        <v>730</v>
      </c>
      <c r="R161" s="15"/>
      <c r="S161" s="13" t="s">
        <v>117</v>
      </c>
      <c r="T161" s="15"/>
      <c r="U161" s="15"/>
      <c r="V161" s="15"/>
      <c r="W161" s="18" t="s">
        <v>731</v>
      </c>
      <c r="X161" s="20" t="s">
        <v>5366</v>
      </c>
      <c r="Y161" s="15" t="s">
        <v>83</v>
      </c>
      <c r="Z161" s="15" t="s">
        <v>630</v>
      </c>
    </row>
    <row r="162" s="28" customFormat="1" ht="48" customHeight="1" spans="2:26">
      <c r="B162" s="15" t="str">
        <f t="shared" si="4"/>
        <v>VehicleSetting_160</v>
      </c>
      <c r="C162" s="15" t="s">
        <v>5360</v>
      </c>
      <c r="D162" s="15" t="s">
        <v>5652</v>
      </c>
      <c r="E162" s="15" t="s">
        <v>5653</v>
      </c>
      <c r="F162" s="15" t="s">
        <v>172</v>
      </c>
      <c r="G162" s="15"/>
      <c r="H162" s="15"/>
      <c r="I162" s="15"/>
      <c r="J162" s="27" t="s">
        <v>5806</v>
      </c>
      <c r="K162" s="15" t="s">
        <v>5733</v>
      </c>
      <c r="L162" s="15" t="s">
        <v>5807</v>
      </c>
      <c r="M162" s="15" t="s">
        <v>5750</v>
      </c>
      <c r="N162" s="15"/>
      <c r="O162" s="15" t="s">
        <v>97</v>
      </c>
      <c r="P162" s="27" t="s">
        <v>729</v>
      </c>
      <c r="Q162" s="27" t="s">
        <v>730</v>
      </c>
      <c r="R162" s="15"/>
      <c r="S162" s="13" t="s">
        <v>117</v>
      </c>
      <c r="T162" s="15"/>
      <c r="U162" s="15"/>
      <c r="V162" s="15"/>
      <c r="W162" s="18" t="s">
        <v>731</v>
      </c>
      <c r="X162" s="20" t="s">
        <v>5366</v>
      </c>
      <c r="Y162" s="15" t="s">
        <v>83</v>
      </c>
      <c r="Z162" s="15" t="s">
        <v>630</v>
      </c>
    </row>
    <row r="163" s="28" customFormat="1" ht="48" customHeight="1" spans="2:26">
      <c r="B163" s="15" t="str">
        <f t="shared" si="4"/>
        <v>VehicleSetting_161</v>
      </c>
      <c r="C163" s="15" t="s">
        <v>5360</v>
      </c>
      <c r="D163" s="15" t="s">
        <v>5652</v>
      </c>
      <c r="E163" s="15" t="s">
        <v>5653</v>
      </c>
      <c r="F163" s="15" t="s">
        <v>172</v>
      </c>
      <c r="G163" s="15"/>
      <c r="H163" s="15"/>
      <c r="I163" s="15"/>
      <c r="J163" s="27" t="s">
        <v>5808</v>
      </c>
      <c r="K163" s="15" t="s">
        <v>5733</v>
      </c>
      <c r="L163" s="15" t="s">
        <v>5809</v>
      </c>
      <c r="M163" s="15" t="s">
        <v>5753</v>
      </c>
      <c r="N163" s="15"/>
      <c r="O163" s="15" t="s">
        <v>97</v>
      </c>
      <c r="P163" s="27" t="s">
        <v>729</v>
      </c>
      <c r="Q163" s="27" t="s">
        <v>730</v>
      </c>
      <c r="R163" s="15"/>
      <c r="S163" s="13" t="s">
        <v>117</v>
      </c>
      <c r="T163" s="15"/>
      <c r="U163" s="15"/>
      <c r="V163" s="15"/>
      <c r="W163" s="18" t="s">
        <v>731</v>
      </c>
      <c r="X163" s="20" t="s">
        <v>5366</v>
      </c>
      <c r="Y163" s="15" t="s">
        <v>83</v>
      </c>
      <c r="Z163" s="15" t="s">
        <v>630</v>
      </c>
    </row>
    <row r="164" s="28" customFormat="1" ht="48" customHeight="1" spans="2:26">
      <c r="B164" s="15" t="str">
        <f t="shared" si="4"/>
        <v>VehicleSetting_162</v>
      </c>
      <c r="C164" s="15" t="s">
        <v>5360</v>
      </c>
      <c r="D164" s="15" t="s">
        <v>5652</v>
      </c>
      <c r="E164" s="15" t="s">
        <v>5653</v>
      </c>
      <c r="F164" s="15" t="s">
        <v>172</v>
      </c>
      <c r="G164" s="15"/>
      <c r="H164" s="15"/>
      <c r="I164" s="15"/>
      <c r="J164" s="27" t="s">
        <v>5810</v>
      </c>
      <c r="K164" s="15" t="s">
        <v>5733</v>
      </c>
      <c r="L164" s="15" t="s">
        <v>5811</v>
      </c>
      <c r="M164" s="15" t="s">
        <v>5756</v>
      </c>
      <c r="N164" s="15"/>
      <c r="O164" s="15" t="s">
        <v>97</v>
      </c>
      <c r="P164" s="27" t="s">
        <v>729</v>
      </c>
      <c r="Q164" s="27" t="s">
        <v>730</v>
      </c>
      <c r="R164" s="15"/>
      <c r="S164" s="13" t="s">
        <v>117</v>
      </c>
      <c r="T164" s="15"/>
      <c r="U164" s="15"/>
      <c r="V164" s="15"/>
      <c r="W164" s="18" t="s">
        <v>731</v>
      </c>
      <c r="X164" s="20" t="s">
        <v>5366</v>
      </c>
      <c r="Y164" s="15" t="s">
        <v>83</v>
      </c>
      <c r="Z164" s="15" t="s">
        <v>630</v>
      </c>
    </row>
    <row r="165" s="28" customFormat="1" ht="48" customHeight="1" spans="2:26">
      <c r="B165" s="15" t="str">
        <f t="shared" si="4"/>
        <v>VehicleSetting_163</v>
      </c>
      <c r="C165" s="15" t="s">
        <v>5360</v>
      </c>
      <c r="D165" s="15" t="s">
        <v>5652</v>
      </c>
      <c r="E165" s="15" t="s">
        <v>5653</v>
      </c>
      <c r="F165" s="15" t="s">
        <v>172</v>
      </c>
      <c r="G165" s="15"/>
      <c r="H165" s="15"/>
      <c r="I165" s="15"/>
      <c r="J165" s="37" t="s">
        <v>5812</v>
      </c>
      <c r="K165" s="38" t="s">
        <v>5733</v>
      </c>
      <c r="L165" s="38" t="s">
        <v>5813</v>
      </c>
      <c r="M165" s="38" t="s">
        <v>5759</v>
      </c>
      <c r="N165" s="15"/>
      <c r="O165" s="15" t="s">
        <v>97</v>
      </c>
      <c r="P165" s="27" t="s">
        <v>729</v>
      </c>
      <c r="Q165" s="27" t="s">
        <v>730</v>
      </c>
      <c r="R165" s="15"/>
      <c r="S165" s="13" t="s">
        <v>117</v>
      </c>
      <c r="T165" s="15"/>
      <c r="U165" s="15"/>
      <c r="V165" s="15"/>
      <c r="W165" s="18" t="s">
        <v>731</v>
      </c>
      <c r="X165" s="20" t="s">
        <v>5366</v>
      </c>
      <c r="Y165" s="15" t="s">
        <v>83</v>
      </c>
      <c r="Z165" s="15" t="s">
        <v>630</v>
      </c>
    </row>
    <row r="166" s="28" customFormat="1" ht="137.1" customHeight="1" spans="2:26">
      <c r="B166" s="15" t="str">
        <f t="shared" si="4"/>
        <v>VehicleSetting_164</v>
      </c>
      <c r="C166" s="15" t="s">
        <v>5360</v>
      </c>
      <c r="D166" s="15" t="s">
        <v>5652</v>
      </c>
      <c r="E166" s="15" t="s">
        <v>5653</v>
      </c>
      <c r="F166" s="15" t="s">
        <v>172</v>
      </c>
      <c r="G166" s="15"/>
      <c r="H166" s="15"/>
      <c r="I166" s="39"/>
      <c r="J166" s="27" t="s">
        <v>5814</v>
      </c>
      <c r="K166" s="15" t="s">
        <v>5815</v>
      </c>
      <c r="L166" s="15" t="s">
        <v>5816</v>
      </c>
      <c r="M166" s="15" t="s">
        <v>5817</v>
      </c>
      <c r="N166" s="40"/>
      <c r="O166" s="15" t="s">
        <v>97</v>
      </c>
      <c r="P166" s="27" t="s">
        <v>729</v>
      </c>
      <c r="Q166" s="27" t="s">
        <v>730</v>
      </c>
      <c r="R166" s="15"/>
      <c r="S166" s="13" t="s">
        <v>117</v>
      </c>
      <c r="T166" s="15"/>
      <c r="U166" s="15"/>
      <c r="V166" s="15"/>
      <c r="W166" s="18" t="s">
        <v>731</v>
      </c>
      <c r="X166" s="20" t="s">
        <v>5366</v>
      </c>
      <c r="Y166" s="15" t="s">
        <v>83</v>
      </c>
      <c r="Z166" s="15" t="s">
        <v>630</v>
      </c>
    </row>
    <row r="167" s="28" customFormat="1" ht="48" customHeight="1" spans="2:26">
      <c r="B167" s="15" t="str">
        <f t="shared" si="4"/>
        <v>VehicleSetting_165</v>
      </c>
      <c r="C167" s="15" t="s">
        <v>5360</v>
      </c>
      <c r="D167" s="15" t="s">
        <v>5652</v>
      </c>
      <c r="E167" s="15" t="s">
        <v>5653</v>
      </c>
      <c r="F167" s="15" t="s">
        <v>172</v>
      </c>
      <c r="G167" s="15"/>
      <c r="H167" s="15"/>
      <c r="I167" s="39"/>
      <c r="J167" s="27" t="s">
        <v>5818</v>
      </c>
      <c r="K167" s="15" t="s">
        <v>5815</v>
      </c>
      <c r="L167" s="15" t="s">
        <v>5819</v>
      </c>
      <c r="M167" s="15" t="s">
        <v>5820</v>
      </c>
      <c r="N167" s="40"/>
      <c r="O167" s="15" t="s">
        <v>97</v>
      </c>
      <c r="P167" s="27" t="s">
        <v>729</v>
      </c>
      <c r="Q167" s="27" t="s">
        <v>730</v>
      </c>
      <c r="R167" s="15"/>
      <c r="S167" s="13" t="s">
        <v>117</v>
      </c>
      <c r="T167" s="15"/>
      <c r="U167" s="15"/>
      <c r="V167" s="15"/>
      <c r="W167" s="18" t="s">
        <v>731</v>
      </c>
      <c r="X167" s="20" t="s">
        <v>5366</v>
      </c>
      <c r="Y167" s="15" t="s">
        <v>83</v>
      </c>
      <c r="Z167" s="15" t="s">
        <v>630</v>
      </c>
    </row>
    <row r="168" s="28" customFormat="1" ht="48" customHeight="1" spans="2:26">
      <c r="B168" s="15" t="str">
        <f t="shared" si="4"/>
        <v>VehicleSetting_166</v>
      </c>
      <c r="C168" s="15" t="s">
        <v>5360</v>
      </c>
      <c r="D168" s="15" t="s">
        <v>5652</v>
      </c>
      <c r="E168" s="15" t="s">
        <v>5653</v>
      </c>
      <c r="F168" s="15" t="s">
        <v>172</v>
      </c>
      <c r="G168" s="15"/>
      <c r="H168" s="15"/>
      <c r="I168" s="39"/>
      <c r="J168" s="27" t="s">
        <v>5821</v>
      </c>
      <c r="K168" s="15" t="s">
        <v>5815</v>
      </c>
      <c r="L168" s="15" t="s">
        <v>5822</v>
      </c>
      <c r="M168" s="15" t="s">
        <v>5823</v>
      </c>
      <c r="N168" s="40"/>
      <c r="O168" s="15" t="s">
        <v>97</v>
      </c>
      <c r="P168" s="27" t="s">
        <v>729</v>
      </c>
      <c r="Q168" s="27" t="s">
        <v>730</v>
      </c>
      <c r="R168" s="15"/>
      <c r="S168" s="13" t="s">
        <v>117</v>
      </c>
      <c r="T168" s="15"/>
      <c r="U168" s="15"/>
      <c r="V168" s="15"/>
      <c r="W168" s="18" t="s">
        <v>731</v>
      </c>
      <c r="X168" s="20" t="s">
        <v>5366</v>
      </c>
      <c r="Y168" s="15" t="s">
        <v>83</v>
      </c>
      <c r="Z168" s="15" t="s">
        <v>630</v>
      </c>
    </row>
    <row r="169" s="28" customFormat="1" ht="48" customHeight="1" spans="2:26">
      <c r="B169" s="15" t="str">
        <f t="shared" si="4"/>
        <v>VehicleSetting_167</v>
      </c>
      <c r="C169" s="15" t="s">
        <v>5360</v>
      </c>
      <c r="D169" s="15" t="s">
        <v>5652</v>
      </c>
      <c r="E169" s="15" t="s">
        <v>5653</v>
      </c>
      <c r="F169" s="15" t="s">
        <v>172</v>
      </c>
      <c r="G169" s="15"/>
      <c r="H169" s="15"/>
      <c r="I169" s="39"/>
      <c r="J169" s="27" t="s">
        <v>5824</v>
      </c>
      <c r="K169" s="15" t="s">
        <v>5815</v>
      </c>
      <c r="L169" s="15" t="s">
        <v>5825</v>
      </c>
      <c r="M169" s="15" t="s">
        <v>5826</v>
      </c>
      <c r="N169" s="40"/>
      <c r="O169" s="15" t="s">
        <v>97</v>
      </c>
      <c r="P169" s="27" t="s">
        <v>729</v>
      </c>
      <c r="Q169" s="27" t="s">
        <v>730</v>
      </c>
      <c r="R169" s="15"/>
      <c r="S169" s="13" t="s">
        <v>117</v>
      </c>
      <c r="T169" s="15"/>
      <c r="U169" s="15"/>
      <c r="V169" s="15"/>
      <c r="W169" s="18" t="s">
        <v>731</v>
      </c>
      <c r="X169" s="20" t="s">
        <v>5366</v>
      </c>
      <c r="Y169" s="15" t="s">
        <v>83</v>
      </c>
      <c r="Z169" s="15" t="s">
        <v>630</v>
      </c>
    </row>
    <row r="170" s="28" customFormat="1" ht="48" customHeight="1" spans="2:26">
      <c r="B170" s="15" t="str">
        <f t="shared" si="4"/>
        <v>VehicleSetting_168</v>
      </c>
      <c r="C170" s="15" t="s">
        <v>5360</v>
      </c>
      <c r="D170" s="15" t="s">
        <v>5652</v>
      </c>
      <c r="E170" s="15" t="s">
        <v>5653</v>
      </c>
      <c r="F170" s="15" t="s">
        <v>172</v>
      </c>
      <c r="G170" s="15"/>
      <c r="H170" s="15"/>
      <c r="I170" s="39"/>
      <c r="J170" s="27" t="s">
        <v>5827</v>
      </c>
      <c r="K170" s="15" t="s">
        <v>5815</v>
      </c>
      <c r="L170" s="15" t="s">
        <v>5828</v>
      </c>
      <c r="M170" s="15" t="s">
        <v>5829</v>
      </c>
      <c r="N170" s="40"/>
      <c r="O170" s="15" t="s">
        <v>97</v>
      </c>
      <c r="P170" s="27" t="s">
        <v>729</v>
      </c>
      <c r="Q170" s="27" t="s">
        <v>730</v>
      </c>
      <c r="R170" s="15"/>
      <c r="S170" s="13" t="s">
        <v>117</v>
      </c>
      <c r="T170" s="15"/>
      <c r="U170" s="15"/>
      <c r="V170" s="15"/>
      <c r="W170" s="18" t="s">
        <v>731</v>
      </c>
      <c r="X170" s="20" t="s">
        <v>5366</v>
      </c>
      <c r="Y170" s="15" t="s">
        <v>83</v>
      </c>
      <c r="Z170" s="15" t="s">
        <v>630</v>
      </c>
    </row>
    <row r="171" s="28" customFormat="1" ht="48" customHeight="1" spans="2:26">
      <c r="B171" s="15" t="str">
        <f t="shared" si="4"/>
        <v>VehicleSetting_169</v>
      </c>
      <c r="C171" s="15" t="s">
        <v>5360</v>
      </c>
      <c r="D171" s="15" t="s">
        <v>5652</v>
      </c>
      <c r="E171" s="15" t="s">
        <v>5653</v>
      </c>
      <c r="F171" s="15" t="s">
        <v>172</v>
      </c>
      <c r="G171" s="15"/>
      <c r="H171" s="15"/>
      <c r="I171" s="39"/>
      <c r="J171" s="27" t="s">
        <v>5830</v>
      </c>
      <c r="K171" s="15" t="s">
        <v>5815</v>
      </c>
      <c r="L171" s="15" t="s">
        <v>5831</v>
      </c>
      <c r="M171" s="15" t="s">
        <v>5832</v>
      </c>
      <c r="N171" s="40"/>
      <c r="O171" s="15" t="s">
        <v>97</v>
      </c>
      <c r="P171" s="27" t="s">
        <v>729</v>
      </c>
      <c r="Q171" s="27" t="s">
        <v>730</v>
      </c>
      <c r="R171" s="15"/>
      <c r="S171" s="13" t="s">
        <v>117</v>
      </c>
      <c r="T171" s="15"/>
      <c r="U171" s="15"/>
      <c r="V171" s="15"/>
      <c r="W171" s="18" t="s">
        <v>731</v>
      </c>
      <c r="X171" s="20" t="s">
        <v>5366</v>
      </c>
      <c r="Y171" s="15" t="s">
        <v>83</v>
      </c>
      <c r="Z171" s="15" t="s">
        <v>630</v>
      </c>
    </row>
    <row r="172" s="28" customFormat="1" ht="48" customHeight="1" spans="2:26">
      <c r="B172" s="15" t="str">
        <f t="shared" si="4"/>
        <v>VehicleSetting_170</v>
      </c>
      <c r="C172" s="15" t="s">
        <v>5360</v>
      </c>
      <c r="D172" s="15" t="s">
        <v>5652</v>
      </c>
      <c r="E172" s="15" t="s">
        <v>5653</v>
      </c>
      <c r="F172" s="15" t="s">
        <v>172</v>
      </c>
      <c r="G172" s="15"/>
      <c r="H172" s="15"/>
      <c r="I172" s="39"/>
      <c r="J172" s="27" t="s">
        <v>5833</v>
      </c>
      <c r="K172" s="15" t="s">
        <v>5815</v>
      </c>
      <c r="L172" s="15" t="s">
        <v>5834</v>
      </c>
      <c r="M172" s="15" t="s">
        <v>5835</v>
      </c>
      <c r="N172" s="40"/>
      <c r="O172" s="15" t="s">
        <v>97</v>
      </c>
      <c r="P172" s="27" t="s">
        <v>729</v>
      </c>
      <c r="Q172" s="27" t="s">
        <v>730</v>
      </c>
      <c r="R172" s="15"/>
      <c r="S172" s="13" t="s">
        <v>117</v>
      </c>
      <c r="T172" s="15"/>
      <c r="U172" s="15"/>
      <c r="V172" s="15"/>
      <c r="W172" s="18" t="s">
        <v>731</v>
      </c>
      <c r="X172" s="20" t="s">
        <v>5366</v>
      </c>
      <c r="Y172" s="15" t="s">
        <v>83</v>
      </c>
      <c r="Z172" s="15" t="s">
        <v>630</v>
      </c>
    </row>
    <row r="173" s="28" customFormat="1" ht="48" customHeight="1" spans="2:26">
      <c r="B173" s="15" t="str">
        <f t="shared" si="4"/>
        <v>VehicleSetting_171</v>
      </c>
      <c r="C173" s="15" t="s">
        <v>5360</v>
      </c>
      <c r="D173" s="15" t="s">
        <v>5652</v>
      </c>
      <c r="E173" s="15" t="s">
        <v>5653</v>
      </c>
      <c r="F173" s="15" t="s">
        <v>172</v>
      </c>
      <c r="G173" s="15"/>
      <c r="H173" s="15"/>
      <c r="I173" s="39"/>
      <c r="J173" s="27" t="s">
        <v>5836</v>
      </c>
      <c r="K173" s="15" t="s">
        <v>5815</v>
      </c>
      <c r="L173" s="15" t="s">
        <v>5837</v>
      </c>
      <c r="M173" s="15" t="s">
        <v>5817</v>
      </c>
      <c r="N173" s="40"/>
      <c r="O173" s="15" t="s">
        <v>97</v>
      </c>
      <c r="P173" s="27" t="s">
        <v>729</v>
      </c>
      <c r="Q173" s="27" t="s">
        <v>730</v>
      </c>
      <c r="R173" s="15"/>
      <c r="S173" s="13" t="s">
        <v>117</v>
      </c>
      <c r="T173" s="15"/>
      <c r="U173" s="15"/>
      <c r="V173" s="15"/>
      <c r="W173" s="18" t="s">
        <v>731</v>
      </c>
      <c r="X173" s="20" t="s">
        <v>5366</v>
      </c>
      <c r="Y173" s="15" t="s">
        <v>83</v>
      </c>
      <c r="Z173" s="15" t="s">
        <v>630</v>
      </c>
    </row>
    <row r="174" s="28" customFormat="1" ht="48" customHeight="1" spans="2:26">
      <c r="B174" s="15" t="str">
        <f t="shared" si="4"/>
        <v>VehicleSetting_172</v>
      </c>
      <c r="C174" s="15" t="s">
        <v>5360</v>
      </c>
      <c r="D174" s="15" t="s">
        <v>5652</v>
      </c>
      <c r="E174" s="15" t="s">
        <v>5653</v>
      </c>
      <c r="F174" s="15" t="s">
        <v>172</v>
      </c>
      <c r="G174" s="15"/>
      <c r="H174" s="15"/>
      <c r="I174" s="39"/>
      <c r="J174" s="27" t="s">
        <v>5838</v>
      </c>
      <c r="K174" s="15" t="s">
        <v>5815</v>
      </c>
      <c r="L174" s="15" t="s">
        <v>5839</v>
      </c>
      <c r="M174" s="15" t="s">
        <v>5820</v>
      </c>
      <c r="N174" s="40"/>
      <c r="O174" s="15" t="s">
        <v>97</v>
      </c>
      <c r="P174" s="27" t="s">
        <v>729</v>
      </c>
      <c r="Q174" s="27" t="s">
        <v>730</v>
      </c>
      <c r="R174" s="15"/>
      <c r="S174" s="13" t="s">
        <v>117</v>
      </c>
      <c r="T174" s="15"/>
      <c r="U174" s="15"/>
      <c r="V174" s="15"/>
      <c r="W174" s="18" t="s">
        <v>731</v>
      </c>
      <c r="X174" s="20" t="s">
        <v>5366</v>
      </c>
      <c r="Y174" s="15" t="s">
        <v>83</v>
      </c>
      <c r="Z174" s="15" t="s">
        <v>630</v>
      </c>
    </row>
    <row r="175" s="28" customFormat="1" ht="48" customHeight="1" spans="2:26">
      <c r="B175" s="15" t="str">
        <f t="shared" si="4"/>
        <v>VehicleSetting_173</v>
      </c>
      <c r="C175" s="15" t="s">
        <v>5360</v>
      </c>
      <c r="D175" s="15" t="s">
        <v>5652</v>
      </c>
      <c r="E175" s="15" t="s">
        <v>5653</v>
      </c>
      <c r="F175" s="15" t="s">
        <v>172</v>
      </c>
      <c r="G175" s="15"/>
      <c r="H175" s="15"/>
      <c r="I175" s="39"/>
      <c r="J175" s="27" t="s">
        <v>5840</v>
      </c>
      <c r="K175" s="15" t="s">
        <v>5815</v>
      </c>
      <c r="L175" s="15" t="s">
        <v>5841</v>
      </c>
      <c r="M175" s="15" t="s">
        <v>5823</v>
      </c>
      <c r="N175" s="40"/>
      <c r="O175" s="15" t="s">
        <v>97</v>
      </c>
      <c r="P175" s="27" t="s">
        <v>729</v>
      </c>
      <c r="Q175" s="27" t="s">
        <v>730</v>
      </c>
      <c r="R175" s="15"/>
      <c r="S175" s="13" t="s">
        <v>117</v>
      </c>
      <c r="T175" s="15"/>
      <c r="U175" s="15"/>
      <c r="V175" s="15"/>
      <c r="W175" s="18" t="s">
        <v>731</v>
      </c>
      <c r="X175" s="20" t="s">
        <v>5366</v>
      </c>
      <c r="Y175" s="15" t="s">
        <v>83</v>
      </c>
      <c r="Z175" s="15" t="s">
        <v>630</v>
      </c>
    </row>
    <row r="176" s="28" customFormat="1" ht="48" customHeight="1" spans="2:26">
      <c r="B176" s="15" t="str">
        <f t="shared" si="4"/>
        <v>VehicleSetting_174</v>
      </c>
      <c r="C176" s="15" t="s">
        <v>5360</v>
      </c>
      <c r="D176" s="15" t="s">
        <v>5652</v>
      </c>
      <c r="E176" s="15" t="s">
        <v>5653</v>
      </c>
      <c r="F176" s="15" t="s">
        <v>172</v>
      </c>
      <c r="G176" s="15"/>
      <c r="H176" s="15"/>
      <c r="I176" s="39"/>
      <c r="J176" s="27" t="s">
        <v>5842</v>
      </c>
      <c r="K176" s="15" t="s">
        <v>5815</v>
      </c>
      <c r="L176" s="15" t="s">
        <v>5843</v>
      </c>
      <c r="M176" s="15" t="s">
        <v>5826</v>
      </c>
      <c r="N176" s="40"/>
      <c r="O176" s="15" t="s">
        <v>97</v>
      </c>
      <c r="P176" s="27" t="s">
        <v>729</v>
      </c>
      <c r="Q176" s="27" t="s">
        <v>730</v>
      </c>
      <c r="R176" s="15"/>
      <c r="S176" s="13" t="s">
        <v>117</v>
      </c>
      <c r="T176" s="15"/>
      <c r="U176" s="15"/>
      <c r="V176" s="15"/>
      <c r="W176" s="18" t="s">
        <v>731</v>
      </c>
      <c r="X176" s="20" t="s">
        <v>5366</v>
      </c>
      <c r="Y176" s="15" t="s">
        <v>83</v>
      </c>
      <c r="Z176" s="15" t="s">
        <v>630</v>
      </c>
    </row>
    <row r="177" s="28" customFormat="1" ht="48" customHeight="1" spans="2:26">
      <c r="B177" s="15" t="str">
        <f t="shared" si="4"/>
        <v>VehicleSetting_175</v>
      </c>
      <c r="C177" s="15" t="s">
        <v>5360</v>
      </c>
      <c r="D177" s="15" t="s">
        <v>5652</v>
      </c>
      <c r="E177" s="15" t="s">
        <v>5653</v>
      </c>
      <c r="F177" s="15" t="s">
        <v>172</v>
      </c>
      <c r="G177" s="15"/>
      <c r="H177" s="15"/>
      <c r="I177" s="39"/>
      <c r="J177" s="27" t="s">
        <v>5844</v>
      </c>
      <c r="K177" s="15" t="s">
        <v>5815</v>
      </c>
      <c r="L177" s="15" t="s">
        <v>5845</v>
      </c>
      <c r="M177" s="15" t="s">
        <v>5829</v>
      </c>
      <c r="N177" s="40"/>
      <c r="O177" s="15" t="s">
        <v>97</v>
      </c>
      <c r="P177" s="27" t="s">
        <v>729</v>
      </c>
      <c r="Q177" s="27" t="s">
        <v>730</v>
      </c>
      <c r="R177" s="15"/>
      <c r="S177" s="13" t="s">
        <v>117</v>
      </c>
      <c r="T177" s="15"/>
      <c r="U177" s="15"/>
      <c r="V177" s="15"/>
      <c r="W177" s="18" t="s">
        <v>731</v>
      </c>
      <c r="X177" s="20" t="s">
        <v>5366</v>
      </c>
      <c r="Y177" s="15" t="s">
        <v>83</v>
      </c>
      <c r="Z177" s="15" t="s">
        <v>630</v>
      </c>
    </row>
    <row r="178" s="28" customFormat="1" ht="48" customHeight="1" spans="2:26">
      <c r="B178" s="15" t="str">
        <f t="shared" si="4"/>
        <v>VehicleSetting_176</v>
      </c>
      <c r="C178" s="15" t="s">
        <v>5360</v>
      </c>
      <c r="D178" s="15" t="s">
        <v>5652</v>
      </c>
      <c r="E178" s="15" t="s">
        <v>5653</v>
      </c>
      <c r="F178" s="15" t="s">
        <v>172</v>
      </c>
      <c r="G178" s="15"/>
      <c r="H178" s="15"/>
      <c r="I178" s="39"/>
      <c r="J178" s="27" t="s">
        <v>5846</v>
      </c>
      <c r="K178" s="15" t="s">
        <v>5815</v>
      </c>
      <c r="L178" s="15" t="s">
        <v>5847</v>
      </c>
      <c r="M178" s="15" t="s">
        <v>5832</v>
      </c>
      <c r="N178" s="40"/>
      <c r="O178" s="15" t="s">
        <v>97</v>
      </c>
      <c r="P178" s="27" t="s">
        <v>729</v>
      </c>
      <c r="Q178" s="27" t="s">
        <v>730</v>
      </c>
      <c r="R178" s="15"/>
      <c r="S178" s="13" t="s">
        <v>117</v>
      </c>
      <c r="T178" s="15"/>
      <c r="U178" s="15"/>
      <c r="V178" s="15"/>
      <c r="W178" s="18" t="s">
        <v>731</v>
      </c>
      <c r="X178" s="20" t="s">
        <v>5366</v>
      </c>
      <c r="Y178" s="15" t="s">
        <v>83</v>
      </c>
      <c r="Z178" s="15" t="s">
        <v>630</v>
      </c>
    </row>
    <row r="179" s="28" customFormat="1" ht="48" customHeight="1" spans="2:26">
      <c r="B179" s="15" t="str">
        <f t="shared" si="4"/>
        <v>VehicleSetting_177</v>
      </c>
      <c r="C179" s="15" t="s">
        <v>5360</v>
      </c>
      <c r="D179" s="15" t="s">
        <v>5652</v>
      </c>
      <c r="E179" s="15" t="s">
        <v>5653</v>
      </c>
      <c r="F179" s="15" t="s">
        <v>172</v>
      </c>
      <c r="G179" s="15"/>
      <c r="H179" s="15"/>
      <c r="I179" s="39"/>
      <c r="J179" s="27" t="s">
        <v>5848</v>
      </c>
      <c r="K179" s="15" t="s">
        <v>5815</v>
      </c>
      <c r="L179" s="15" t="s">
        <v>5849</v>
      </c>
      <c r="M179" s="15" t="s">
        <v>5835</v>
      </c>
      <c r="N179" s="40"/>
      <c r="O179" s="15" t="s">
        <v>97</v>
      </c>
      <c r="P179" s="27" t="s">
        <v>729</v>
      </c>
      <c r="Q179" s="27" t="s">
        <v>730</v>
      </c>
      <c r="R179" s="15"/>
      <c r="S179" s="13" t="s">
        <v>117</v>
      </c>
      <c r="T179" s="15"/>
      <c r="U179" s="15"/>
      <c r="V179" s="15"/>
      <c r="W179" s="18" t="s">
        <v>731</v>
      </c>
      <c r="X179" s="20" t="s">
        <v>5366</v>
      </c>
      <c r="Y179" s="15" t="s">
        <v>83</v>
      </c>
      <c r="Z179" s="15" t="s">
        <v>630</v>
      </c>
    </row>
    <row r="180" s="28" customFormat="1" ht="48" customHeight="1" spans="2:26">
      <c r="B180" s="15" t="str">
        <f t="shared" si="4"/>
        <v>VehicleSetting_178</v>
      </c>
      <c r="C180" s="15" t="s">
        <v>5360</v>
      </c>
      <c r="D180" s="15" t="s">
        <v>5652</v>
      </c>
      <c r="E180" s="15" t="s">
        <v>5653</v>
      </c>
      <c r="F180" s="15" t="s">
        <v>172</v>
      </c>
      <c r="G180" s="15"/>
      <c r="H180" s="15"/>
      <c r="I180" s="39"/>
      <c r="J180" s="27" t="s">
        <v>5850</v>
      </c>
      <c r="K180" s="15" t="s">
        <v>5815</v>
      </c>
      <c r="L180" s="15" t="s">
        <v>5851</v>
      </c>
      <c r="M180" s="15" t="s">
        <v>5817</v>
      </c>
      <c r="N180" s="40"/>
      <c r="O180" s="15" t="s">
        <v>97</v>
      </c>
      <c r="P180" s="27" t="s">
        <v>729</v>
      </c>
      <c r="Q180" s="27" t="s">
        <v>730</v>
      </c>
      <c r="R180" s="15"/>
      <c r="S180" s="13" t="s">
        <v>117</v>
      </c>
      <c r="T180" s="15"/>
      <c r="U180" s="15"/>
      <c r="V180" s="15"/>
      <c r="W180" s="18" t="s">
        <v>731</v>
      </c>
      <c r="X180" s="20" t="s">
        <v>5366</v>
      </c>
      <c r="Y180" s="15" t="s">
        <v>83</v>
      </c>
      <c r="Z180" s="15" t="s">
        <v>630</v>
      </c>
    </row>
    <row r="181" s="28" customFormat="1" ht="48" customHeight="1" spans="2:26">
      <c r="B181" s="15" t="str">
        <f t="shared" si="4"/>
        <v>VehicleSetting_179</v>
      </c>
      <c r="C181" s="15" t="s">
        <v>5360</v>
      </c>
      <c r="D181" s="15" t="s">
        <v>5652</v>
      </c>
      <c r="E181" s="15" t="s">
        <v>5653</v>
      </c>
      <c r="F181" s="15" t="s">
        <v>172</v>
      </c>
      <c r="G181" s="15"/>
      <c r="H181" s="15"/>
      <c r="I181" s="39"/>
      <c r="J181" s="27" t="s">
        <v>5852</v>
      </c>
      <c r="K181" s="15" t="s">
        <v>5815</v>
      </c>
      <c r="L181" s="15" t="s">
        <v>5853</v>
      </c>
      <c r="M181" s="15" t="s">
        <v>5820</v>
      </c>
      <c r="N181" s="40"/>
      <c r="O181" s="15" t="s">
        <v>97</v>
      </c>
      <c r="P181" s="27" t="s">
        <v>729</v>
      </c>
      <c r="Q181" s="27" t="s">
        <v>730</v>
      </c>
      <c r="R181" s="15"/>
      <c r="S181" s="13" t="s">
        <v>117</v>
      </c>
      <c r="T181" s="15"/>
      <c r="U181" s="15"/>
      <c r="V181" s="15"/>
      <c r="W181" s="18" t="s">
        <v>731</v>
      </c>
      <c r="X181" s="20" t="s">
        <v>5366</v>
      </c>
      <c r="Y181" s="15" t="s">
        <v>83</v>
      </c>
      <c r="Z181" s="15" t="s">
        <v>630</v>
      </c>
    </row>
    <row r="182" s="28" customFormat="1" ht="48" customHeight="1" spans="2:26">
      <c r="B182" s="15" t="str">
        <f t="shared" si="4"/>
        <v>VehicleSetting_180</v>
      </c>
      <c r="C182" s="15" t="s">
        <v>5360</v>
      </c>
      <c r="D182" s="15" t="s">
        <v>5652</v>
      </c>
      <c r="E182" s="15" t="s">
        <v>5653</v>
      </c>
      <c r="F182" s="15" t="s">
        <v>172</v>
      </c>
      <c r="G182" s="15"/>
      <c r="H182" s="15"/>
      <c r="I182" s="39"/>
      <c r="J182" s="27" t="s">
        <v>5854</v>
      </c>
      <c r="K182" s="15" t="s">
        <v>5815</v>
      </c>
      <c r="L182" s="15" t="s">
        <v>5855</v>
      </c>
      <c r="M182" s="15" t="s">
        <v>5823</v>
      </c>
      <c r="N182" s="40"/>
      <c r="O182" s="15" t="s">
        <v>97</v>
      </c>
      <c r="P182" s="27" t="s">
        <v>729</v>
      </c>
      <c r="Q182" s="27" t="s">
        <v>730</v>
      </c>
      <c r="R182" s="15"/>
      <c r="S182" s="13" t="s">
        <v>117</v>
      </c>
      <c r="T182" s="15"/>
      <c r="U182" s="15"/>
      <c r="V182" s="15"/>
      <c r="W182" s="18" t="s">
        <v>731</v>
      </c>
      <c r="X182" s="20" t="s">
        <v>5366</v>
      </c>
      <c r="Y182" s="15" t="s">
        <v>83</v>
      </c>
      <c r="Z182" s="15" t="s">
        <v>630</v>
      </c>
    </row>
    <row r="183" s="28" customFormat="1" ht="48" customHeight="1" spans="2:26">
      <c r="B183" s="15" t="str">
        <f t="shared" si="4"/>
        <v>VehicleSetting_181</v>
      </c>
      <c r="C183" s="15" t="s">
        <v>5360</v>
      </c>
      <c r="D183" s="15" t="s">
        <v>5652</v>
      </c>
      <c r="E183" s="15" t="s">
        <v>5653</v>
      </c>
      <c r="F183" s="15" t="s">
        <v>172</v>
      </c>
      <c r="G183" s="15"/>
      <c r="H183" s="15"/>
      <c r="I183" s="39"/>
      <c r="J183" s="27" t="s">
        <v>5856</v>
      </c>
      <c r="K183" s="15" t="s">
        <v>5815</v>
      </c>
      <c r="L183" s="15" t="s">
        <v>5857</v>
      </c>
      <c r="M183" s="15" t="s">
        <v>5826</v>
      </c>
      <c r="N183" s="40"/>
      <c r="O183" s="15" t="s">
        <v>97</v>
      </c>
      <c r="P183" s="27" t="s">
        <v>729</v>
      </c>
      <c r="Q183" s="27" t="s">
        <v>730</v>
      </c>
      <c r="R183" s="15"/>
      <c r="S183" s="13" t="s">
        <v>117</v>
      </c>
      <c r="T183" s="15"/>
      <c r="U183" s="15"/>
      <c r="V183" s="15"/>
      <c r="W183" s="18" t="s">
        <v>731</v>
      </c>
      <c r="X183" s="20" t="s">
        <v>5366</v>
      </c>
      <c r="Y183" s="15" t="s">
        <v>83</v>
      </c>
      <c r="Z183" s="15" t="s">
        <v>630</v>
      </c>
    </row>
    <row r="184" s="28" customFormat="1" ht="48" customHeight="1" spans="2:26">
      <c r="B184" s="15" t="str">
        <f t="shared" si="4"/>
        <v>VehicleSetting_182</v>
      </c>
      <c r="C184" s="15" t="s">
        <v>5360</v>
      </c>
      <c r="D184" s="15" t="s">
        <v>5652</v>
      </c>
      <c r="E184" s="15" t="s">
        <v>5653</v>
      </c>
      <c r="F184" s="15" t="s">
        <v>172</v>
      </c>
      <c r="G184" s="15"/>
      <c r="H184" s="15"/>
      <c r="I184" s="39"/>
      <c r="J184" s="27" t="s">
        <v>5858</v>
      </c>
      <c r="K184" s="15" t="s">
        <v>5815</v>
      </c>
      <c r="L184" s="15" t="s">
        <v>5859</v>
      </c>
      <c r="M184" s="15" t="s">
        <v>5829</v>
      </c>
      <c r="N184" s="40"/>
      <c r="O184" s="15" t="s">
        <v>97</v>
      </c>
      <c r="P184" s="27" t="s">
        <v>729</v>
      </c>
      <c r="Q184" s="27" t="s">
        <v>730</v>
      </c>
      <c r="R184" s="15"/>
      <c r="S184" s="13" t="s">
        <v>117</v>
      </c>
      <c r="T184" s="15"/>
      <c r="U184" s="15"/>
      <c r="V184" s="15"/>
      <c r="W184" s="18" t="s">
        <v>731</v>
      </c>
      <c r="X184" s="20" t="s">
        <v>5366</v>
      </c>
      <c r="Y184" s="15" t="s">
        <v>83</v>
      </c>
      <c r="Z184" s="15" t="s">
        <v>630</v>
      </c>
    </row>
    <row r="185" s="28" customFormat="1" ht="48" customHeight="1" spans="2:26">
      <c r="B185" s="15" t="str">
        <f t="shared" si="4"/>
        <v>VehicleSetting_183</v>
      </c>
      <c r="C185" s="15" t="s">
        <v>5360</v>
      </c>
      <c r="D185" s="15" t="s">
        <v>5652</v>
      </c>
      <c r="E185" s="15" t="s">
        <v>5653</v>
      </c>
      <c r="F185" s="15" t="s">
        <v>172</v>
      </c>
      <c r="G185" s="15"/>
      <c r="H185" s="15"/>
      <c r="I185" s="39"/>
      <c r="J185" s="27" t="s">
        <v>5860</v>
      </c>
      <c r="K185" s="15" t="s">
        <v>5815</v>
      </c>
      <c r="L185" s="15" t="s">
        <v>5861</v>
      </c>
      <c r="M185" s="15" t="s">
        <v>5862</v>
      </c>
      <c r="N185" s="40"/>
      <c r="O185" s="15" t="s">
        <v>97</v>
      </c>
      <c r="P185" s="27" t="s">
        <v>729</v>
      </c>
      <c r="Q185" s="27" t="s">
        <v>730</v>
      </c>
      <c r="R185" s="15"/>
      <c r="S185" s="13" t="s">
        <v>117</v>
      </c>
      <c r="T185" s="15"/>
      <c r="U185" s="15"/>
      <c r="V185" s="15"/>
      <c r="W185" s="18" t="s">
        <v>731</v>
      </c>
      <c r="X185" s="20" t="s">
        <v>5366</v>
      </c>
      <c r="Y185" s="15" t="s">
        <v>83</v>
      </c>
      <c r="Z185" s="15" t="s">
        <v>630</v>
      </c>
    </row>
    <row r="186" s="28" customFormat="1" ht="48" customHeight="1" spans="2:26">
      <c r="B186" s="15" t="str">
        <f t="shared" si="4"/>
        <v>VehicleSetting_184</v>
      </c>
      <c r="C186" s="15" t="s">
        <v>5360</v>
      </c>
      <c r="D186" s="15" t="s">
        <v>5652</v>
      </c>
      <c r="E186" s="15" t="s">
        <v>5653</v>
      </c>
      <c r="F186" s="15" t="s">
        <v>172</v>
      </c>
      <c r="G186" s="15"/>
      <c r="H186" s="15"/>
      <c r="I186" s="39"/>
      <c r="J186" s="27" t="s">
        <v>5863</v>
      </c>
      <c r="K186" s="15" t="s">
        <v>5815</v>
      </c>
      <c r="L186" s="15" t="s">
        <v>5864</v>
      </c>
      <c r="M186" s="15" t="s">
        <v>5835</v>
      </c>
      <c r="N186" s="40"/>
      <c r="O186" s="15" t="s">
        <v>97</v>
      </c>
      <c r="P186" s="27" t="s">
        <v>729</v>
      </c>
      <c r="Q186" s="27" t="s">
        <v>730</v>
      </c>
      <c r="R186" s="15"/>
      <c r="S186" s="13" t="s">
        <v>117</v>
      </c>
      <c r="T186" s="15"/>
      <c r="U186" s="15"/>
      <c r="V186" s="15"/>
      <c r="W186" s="18" t="s">
        <v>731</v>
      </c>
      <c r="X186" s="20" t="s">
        <v>5366</v>
      </c>
      <c r="Y186" s="15" t="s">
        <v>83</v>
      </c>
      <c r="Z186" s="15" t="s">
        <v>630</v>
      </c>
    </row>
    <row r="187" s="28" customFormat="1" ht="48" customHeight="1" spans="2:26">
      <c r="B187" s="15" t="str">
        <f t="shared" si="4"/>
        <v>VehicleSetting_185</v>
      </c>
      <c r="C187" s="15" t="s">
        <v>5360</v>
      </c>
      <c r="D187" s="15" t="s">
        <v>5652</v>
      </c>
      <c r="E187" s="15" t="s">
        <v>5653</v>
      </c>
      <c r="F187" s="15" t="s">
        <v>172</v>
      </c>
      <c r="G187" s="15"/>
      <c r="H187" s="15"/>
      <c r="I187" s="39"/>
      <c r="J187" s="27" t="s">
        <v>5865</v>
      </c>
      <c r="K187" s="15" t="s">
        <v>5815</v>
      </c>
      <c r="L187" s="15" t="s">
        <v>5866</v>
      </c>
      <c r="M187" s="15" t="s">
        <v>5817</v>
      </c>
      <c r="N187" s="40"/>
      <c r="O187" s="15" t="s">
        <v>97</v>
      </c>
      <c r="P187" s="27" t="s">
        <v>729</v>
      </c>
      <c r="Q187" s="27" t="s">
        <v>730</v>
      </c>
      <c r="R187" s="15"/>
      <c r="S187" s="13" t="s">
        <v>117</v>
      </c>
      <c r="T187" s="15"/>
      <c r="U187" s="15"/>
      <c r="V187" s="15"/>
      <c r="W187" s="18" t="s">
        <v>731</v>
      </c>
      <c r="X187" s="20" t="s">
        <v>5366</v>
      </c>
      <c r="Y187" s="15" t="s">
        <v>83</v>
      </c>
      <c r="Z187" s="15" t="s">
        <v>630</v>
      </c>
    </row>
    <row r="188" s="28" customFormat="1" ht="48" customHeight="1" spans="2:26">
      <c r="B188" s="15" t="str">
        <f t="shared" si="4"/>
        <v>VehicleSetting_186</v>
      </c>
      <c r="C188" s="15" t="s">
        <v>5360</v>
      </c>
      <c r="D188" s="15" t="s">
        <v>5652</v>
      </c>
      <c r="E188" s="15" t="s">
        <v>5653</v>
      </c>
      <c r="F188" s="15" t="s">
        <v>172</v>
      </c>
      <c r="G188" s="15"/>
      <c r="H188" s="15"/>
      <c r="I188" s="39"/>
      <c r="J188" s="27" t="s">
        <v>5867</v>
      </c>
      <c r="K188" s="15" t="s">
        <v>5815</v>
      </c>
      <c r="L188" s="15" t="s">
        <v>5868</v>
      </c>
      <c r="M188" s="15" t="s">
        <v>5820</v>
      </c>
      <c r="N188" s="40"/>
      <c r="O188" s="15" t="s">
        <v>97</v>
      </c>
      <c r="P188" s="27" t="s">
        <v>729</v>
      </c>
      <c r="Q188" s="27" t="s">
        <v>730</v>
      </c>
      <c r="R188" s="15"/>
      <c r="S188" s="13" t="s">
        <v>117</v>
      </c>
      <c r="T188" s="15"/>
      <c r="U188" s="15"/>
      <c r="V188" s="15"/>
      <c r="W188" s="18" t="s">
        <v>731</v>
      </c>
      <c r="X188" s="20" t="s">
        <v>5366</v>
      </c>
      <c r="Y188" s="15" t="s">
        <v>83</v>
      </c>
      <c r="Z188" s="15" t="s">
        <v>630</v>
      </c>
    </row>
    <row r="189" s="28" customFormat="1" ht="48" customHeight="1" spans="2:26">
      <c r="B189" s="15" t="str">
        <f t="shared" si="4"/>
        <v>VehicleSetting_187</v>
      </c>
      <c r="C189" s="15" t="s">
        <v>5360</v>
      </c>
      <c r="D189" s="15" t="s">
        <v>5652</v>
      </c>
      <c r="E189" s="15" t="s">
        <v>5653</v>
      </c>
      <c r="F189" s="15" t="s">
        <v>172</v>
      </c>
      <c r="G189" s="15"/>
      <c r="H189" s="15"/>
      <c r="I189" s="39"/>
      <c r="J189" s="27" t="s">
        <v>5869</v>
      </c>
      <c r="K189" s="15" t="s">
        <v>5815</v>
      </c>
      <c r="L189" s="15" t="s">
        <v>5870</v>
      </c>
      <c r="M189" s="15" t="s">
        <v>5823</v>
      </c>
      <c r="N189" s="40"/>
      <c r="O189" s="15" t="s">
        <v>97</v>
      </c>
      <c r="P189" s="27" t="s">
        <v>729</v>
      </c>
      <c r="Q189" s="27" t="s">
        <v>730</v>
      </c>
      <c r="R189" s="15"/>
      <c r="S189" s="13" t="s">
        <v>117</v>
      </c>
      <c r="T189" s="15"/>
      <c r="U189" s="15"/>
      <c r="V189" s="15"/>
      <c r="W189" s="18" t="s">
        <v>731</v>
      </c>
      <c r="X189" s="20" t="s">
        <v>5366</v>
      </c>
      <c r="Y189" s="15" t="s">
        <v>83</v>
      </c>
      <c r="Z189" s="15" t="s">
        <v>630</v>
      </c>
    </row>
    <row r="190" s="28" customFormat="1" ht="48" customHeight="1" spans="2:26">
      <c r="B190" s="15" t="str">
        <f t="shared" si="4"/>
        <v>VehicleSetting_188</v>
      </c>
      <c r="C190" s="15" t="s">
        <v>5360</v>
      </c>
      <c r="D190" s="15" t="s">
        <v>5652</v>
      </c>
      <c r="E190" s="15" t="s">
        <v>5653</v>
      </c>
      <c r="F190" s="15" t="s">
        <v>172</v>
      </c>
      <c r="G190" s="15"/>
      <c r="H190" s="15"/>
      <c r="I190" s="39"/>
      <c r="J190" s="27" t="s">
        <v>5871</v>
      </c>
      <c r="K190" s="15" t="s">
        <v>5815</v>
      </c>
      <c r="L190" s="15" t="s">
        <v>5872</v>
      </c>
      <c r="M190" s="15" t="s">
        <v>5826</v>
      </c>
      <c r="N190" s="40"/>
      <c r="O190" s="15" t="s">
        <v>97</v>
      </c>
      <c r="P190" s="27" t="s">
        <v>729</v>
      </c>
      <c r="Q190" s="27" t="s">
        <v>730</v>
      </c>
      <c r="R190" s="15"/>
      <c r="S190" s="13" t="s">
        <v>117</v>
      </c>
      <c r="T190" s="15"/>
      <c r="U190" s="15"/>
      <c r="V190" s="15"/>
      <c r="W190" s="18" t="s">
        <v>731</v>
      </c>
      <c r="X190" s="20" t="s">
        <v>5366</v>
      </c>
      <c r="Y190" s="15" t="s">
        <v>83</v>
      </c>
      <c r="Z190" s="15" t="s">
        <v>630</v>
      </c>
    </row>
    <row r="191" s="28" customFormat="1" ht="48" customHeight="1" spans="2:26">
      <c r="B191" s="15" t="str">
        <f t="shared" si="4"/>
        <v>VehicleSetting_189</v>
      </c>
      <c r="C191" s="15" t="s">
        <v>5360</v>
      </c>
      <c r="D191" s="15" t="s">
        <v>5652</v>
      </c>
      <c r="E191" s="15" t="s">
        <v>5653</v>
      </c>
      <c r="F191" s="15" t="s">
        <v>172</v>
      </c>
      <c r="G191" s="15"/>
      <c r="H191" s="15"/>
      <c r="I191" s="39"/>
      <c r="J191" s="27" t="s">
        <v>5873</v>
      </c>
      <c r="K191" s="15" t="s">
        <v>5815</v>
      </c>
      <c r="L191" s="15" t="s">
        <v>5874</v>
      </c>
      <c r="M191" s="15" t="s">
        <v>5875</v>
      </c>
      <c r="N191" s="40"/>
      <c r="O191" s="15" t="s">
        <v>97</v>
      </c>
      <c r="P191" s="27" t="s">
        <v>729</v>
      </c>
      <c r="Q191" s="27" t="s">
        <v>730</v>
      </c>
      <c r="R191" s="15"/>
      <c r="S191" s="13" t="s">
        <v>117</v>
      </c>
      <c r="T191" s="15"/>
      <c r="U191" s="15"/>
      <c r="V191" s="15"/>
      <c r="W191" s="18" t="s">
        <v>731</v>
      </c>
      <c r="X191" s="20" t="s">
        <v>5366</v>
      </c>
      <c r="Y191" s="15" t="s">
        <v>83</v>
      </c>
      <c r="Z191" s="15" t="s">
        <v>630</v>
      </c>
    </row>
    <row r="192" s="28" customFormat="1" ht="48" customHeight="1" spans="2:26">
      <c r="B192" s="15" t="str">
        <f t="shared" si="4"/>
        <v>VehicleSetting_190</v>
      </c>
      <c r="C192" s="15" t="s">
        <v>5360</v>
      </c>
      <c r="D192" s="15" t="s">
        <v>5652</v>
      </c>
      <c r="E192" s="15" t="s">
        <v>5653</v>
      </c>
      <c r="F192" s="15" t="s">
        <v>172</v>
      </c>
      <c r="G192" s="15"/>
      <c r="H192" s="15"/>
      <c r="I192" s="39"/>
      <c r="J192" s="27" t="s">
        <v>5876</v>
      </c>
      <c r="K192" s="15" t="s">
        <v>5815</v>
      </c>
      <c r="L192" s="15" t="s">
        <v>5877</v>
      </c>
      <c r="M192" s="15" t="s">
        <v>5829</v>
      </c>
      <c r="N192" s="40"/>
      <c r="O192" s="15" t="s">
        <v>97</v>
      </c>
      <c r="P192" s="27" t="s">
        <v>729</v>
      </c>
      <c r="Q192" s="27" t="s">
        <v>730</v>
      </c>
      <c r="R192" s="15"/>
      <c r="S192" s="13" t="s">
        <v>117</v>
      </c>
      <c r="T192" s="15"/>
      <c r="U192" s="15"/>
      <c r="V192" s="15"/>
      <c r="W192" s="18" t="s">
        <v>731</v>
      </c>
      <c r="X192" s="20" t="s">
        <v>5366</v>
      </c>
      <c r="Y192" s="15" t="s">
        <v>83</v>
      </c>
      <c r="Z192" s="15" t="s">
        <v>630</v>
      </c>
    </row>
    <row r="193" s="28" customFormat="1" ht="48" customHeight="1" spans="2:26">
      <c r="B193" s="15" t="str">
        <f t="shared" si="4"/>
        <v>VehicleSetting_191</v>
      </c>
      <c r="C193" s="15" t="s">
        <v>5360</v>
      </c>
      <c r="D193" s="15" t="s">
        <v>5652</v>
      </c>
      <c r="E193" s="15" t="s">
        <v>5653</v>
      </c>
      <c r="F193" s="15" t="s">
        <v>172</v>
      </c>
      <c r="G193" s="15"/>
      <c r="H193" s="15"/>
      <c r="I193" s="39"/>
      <c r="J193" s="27" t="s">
        <v>5878</v>
      </c>
      <c r="K193" s="15" t="s">
        <v>5815</v>
      </c>
      <c r="L193" s="15" t="s">
        <v>5879</v>
      </c>
      <c r="M193" s="15" t="s">
        <v>5862</v>
      </c>
      <c r="N193" s="40"/>
      <c r="O193" s="15" t="s">
        <v>97</v>
      </c>
      <c r="P193" s="27" t="s">
        <v>729</v>
      </c>
      <c r="Q193" s="27" t="s">
        <v>730</v>
      </c>
      <c r="R193" s="15"/>
      <c r="S193" s="13" t="s">
        <v>117</v>
      </c>
      <c r="T193" s="15"/>
      <c r="U193" s="15"/>
      <c r="V193" s="15"/>
      <c r="W193" s="18" t="s">
        <v>731</v>
      </c>
      <c r="X193" s="20" t="s">
        <v>5366</v>
      </c>
      <c r="Y193" s="15" t="s">
        <v>83</v>
      </c>
      <c r="Z193" s="15" t="s">
        <v>630</v>
      </c>
    </row>
    <row r="194" s="28" customFormat="1" ht="48" customHeight="1" spans="2:26">
      <c r="B194" s="15" t="str">
        <f t="shared" si="4"/>
        <v>VehicleSetting_192</v>
      </c>
      <c r="C194" s="15" t="s">
        <v>5360</v>
      </c>
      <c r="D194" s="15" t="s">
        <v>5652</v>
      </c>
      <c r="E194" s="15" t="s">
        <v>5653</v>
      </c>
      <c r="F194" s="15" t="s">
        <v>172</v>
      </c>
      <c r="G194" s="15"/>
      <c r="H194" s="15"/>
      <c r="I194" s="39"/>
      <c r="J194" s="27" t="s">
        <v>5880</v>
      </c>
      <c r="K194" s="15" t="s">
        <v>5815</v>
      </c>
      <c r="L194" s="15" t="s">
        <v>5881</v>
      </c>
      <c r="M194" s="15" t="s">
        <v>5835</v>
      </c>
      <c r="N194" s="40"/>
      <c r="O194" s="15" t="s">
        <v>97</v>
      </c>
      <c r="P194" s="27" t="s">
        <v>729</v>
      </c>
      <c r="Q194" s="27" t="s">
        <v>730</v>
      </c>
      <c r="R194" s="15"/>
      <c r="S194" s="13" t="s">
        <v>117</v>
      </c>
      <c r="T194" s="15"/>
      <c r="U194" s="15"/>
      <c r="V194" s="15"/>
      <c r="W194" s="18" t="s">
        <v>731</v>
      </c>
      <c r="X194" s="20" t="s">
        <v>5366</v>
      </c>
      <c r="Y194" s="15" t="s">
        <v>83</v>
      </c>
      <c r="Z194" s="15" t="s">
        <v>630</v>
      </c>
    </row>
    <row r="195" s="28" customFormat="1" ht="48" customHeight="1" spans="2:26">
      <c r="B195" s="15" t="str">
        <f t="shared" si="4"/>
        <v>VehicleSetting_193</v>
      </c>
      <c r="C195" s="15" t="s">
        <v>5360</v>
      </c>
      <c r="D195" s="15" t="s">
        <v>5652</v>
      </c>
      <c r="E195" s="15" t="s">
        <v>5653</v>
      </c>
      <c r="F195" s="15" t="s">
        <v>172</v>
      </c>
      <c r="G195" s="15"/>
      <c r="H195" s="15"/>
      <c r="I195" s="15"/>
      <c r="J195" s="42" t="s">
        <v>5882</v>
      </c>
      <c r="K195" s="43" t="s">
        <v>5883</v>
      </c>
      <c r="L195" s="43" t="s">
        <v>5884</v>
      </c>
      <c r="M195" s="43" t="s">
        <v>5885</v>
      </c>
      <c r="N195" s="15"/>
      <c r="O195" s="15" t="s">
        <v>97</v>
      </c>
      <c r="P195" s="27" t="s">
        <v>729</v>
      </c>
      <c r="Q195" s="27" t="s">
        <v>730</v>
      </c>
      <c r="R195" s="15"/>
      <c r="S195" s="13" t="s">
        <v>117</v>
      </c>
      <c r="T195" s="15"/>
      <c r="U195" s="15"/>
      <c r="V195" s="15"/>
      <c r="W195" s="18" t="s">
        <v>731</v>
      </c>
      <c r="X195" s="20" t="s">
        <v>5366</v>
      </c>
      <c r="Y195" s="15" t="s">
        <v>83</v>
      </c>
      <c r="Z195" s="15" t="s">
        <v>630</v>
      </c>
    </row>
    <row r="196" s="28" customFormat="1" ht="48" customHeight="1" spans="2:26">
      <c r="B196" s="15" t="str">
        <f t="shared" si="4"/>
        <v>VehicleSetting_194</v>
      </c>
      <c r="C196" s="15" t="s">
        <v>5360</v>
      </c>
      <c r="D196" s="15" t="s">
        <v>5652</v>
      </c>
      <c r="E196" s="15" t="s">
        <v>5653</v>
      </c>
      <c r="F196" s="15" t="s">
        <v>172</v>
      </c>
      <c r="G196" s="15"/>
      <c r="H196" s="15"/>
      <c r="I196" s="15"/>
      <c r="J196" s="27" t="s">
        <v>5886</v>
      </c>
      <c r="K196" s="15" t="s">
        <v>5883</v>
      </c>
      <c r="L196" s="15" t="s">
        <v>5887</v>
      </c>
      <c r="M196" s="15" t="s">
        <v>5888</v>
      </c>
      <c r="N196" s="15"/>
      <c r="O196" s="15" t="s">
        <v>97</v>
      </c>
      <c r="P196" s="27" t="s">
        <v>729</v>
      </c>
      <c r="Q196" s="27" t="s">
        <v>730</v>
      </c>
      <c r="R196" s="15"/>
      <c r="S196" s="13" t="s">
        <v>117</v>
      </c>
      <c r="T196" s="15"/>
      <c r="U196" s="15"/>
      <c r="V196" s="15"/>
      <c r="W196" s="18" t="s">
        <v>731</v>
      </c>
      <c r="X196" s="20" t="s">
        <v>5366</v>
      </c>
      <c r="Y196" s="15" t="s">
        <v>83</v>
      </c>
      <c r="Z196" s="15" t="s">
        <v>630</v>
      </c>
    </row>
    <row r="197" s="28" customFormat="1" ht="48" customHeight="1" spans="2:26">
      <c r="B197" s="15" t="str">
        <f t="shared" si="4"/>
        <v>VehicleSetting_195</v>
      </c>
      <c r="C197" s="15" t="s">
        <v>5360</v>
      </c>
      <c r="D197" s="15" t="s">
        <v>5652</v>
      </c>
      <c r="E197" s="15" t="s">
        <v>5653</v>
      </c>
      <c r="F197" s="15" t="s">
        <v>172</v>
      </c>
      <c r="G197" s="15"/>
      <c r="H197" s="15"/>
      <c r="I197" s="15"/>
      <c r="J197" s="27" t="s">
        <v>5889</v>
      </c>
      <c r="K197" s="15" t="s">
        <v>5883</v>
      </c>
      <c r="L197" s="15" t="s">
        <v>5890</v>
      </c>
      <c r="M197" s="15" t="s">
        <v>5891</v>
      </c>
      <c r="N197" s="15"/>
      <c r="O197" s="15" t="s">
        <v>97</v>
      </c>
      <c r="P197" s="27" t="s">
        <v>729</v>
      </c>
      <c r="Q197" s="27" t="s">
        <v>730</v>
      </c>
      <c r="R197" s="15"/>
      <c r="S197" s="13" t="s">
        <v>117</v>
      </c>
      <c r="T197" s="15"/>
      <c r="U197" s="15"/>
      <c r="V197" s="15"/>
      <c r="W197" s="18" t="s">
        <v>731</v>
      </c>
      <c r="X197" s="20" t="s">
        <v>5366</v>
      </c>
      <c r="Y197" s="15" t="s">
        <v>83</v>
      </c>
      <c r="Z197" s="15" t="s">
        <v>630</v>
      </c>
    </row>
    <row r="198" s="28" customFormat="1" ht="48" customHeight="1" spans="2:26">
      <c r="B198" s="15" t="str">
        <f t="shared" si="4"/>
        <v>VehicleSetting_196</v>
      </c>
      <c r="C198" s="15" t="s">
        <v>5360</v>
      </c>
      <c r="D198" s="15" t="s">
        <v>5652</v>
      </c>
      <c r="E198" s="15" t="s">
        <v>5653</v>
      </c>
      <c r="F198" s="15" t="s">
        <v>172</v>
      </c>
      <c r="G198" s="15"/>
      <c r="H198" s="15"/>
      <c r="I198" s="15"/>
      <c r="J198" s="27" t="s">
        <v>5892</v>
      </c>
      <c r="K198" s="15" t="s">
        <v>5883</v>
      </c>
      <c r="L198" s="15" t="s">
        <v>5893</v>
      </c>
      <c r="M198" s="15" t="s">
        <v>5894</v>
      </c>
      <c r="N198" s="15"/>
      <c r="O198" s="15" t="s">
        <v>97</v>
      </c>
      <c r="P198" s="27" t="s">
        <v>729</v>
      </c>
      <c r="Q198" s="27" t="s">
        <v>730</v>
      </c>
      <c r="R198" s="15"/>
      <c r="S198" s="13" t="s">
        <v>117</v>
      </c>
      <c r="T198" s="15"/>
      <c r="U198" s="15"/>
      <c r="V198" s="15"/>
      <c r="W198" s="18" t="s">
        <v>731</v>
      </c>
      <c r="X198" s="20" t="s">
        <v>5366</v>
      </c>
      <c r="Y198" s="15" t="s">
        <v>83</v>
      </c>
      <c r="Z198" s="15" t="s">
        <v>630</v>
      </c>
    </row>
    <row r="199" s="28" customFormat="1" ht="48" customHeight="1" spans="2:26">
      <c r="B199" s="15" t="str">
        <f t="shared" si="4"/>
        <v>VehicleSetting_197</v>
      </c>
      <c r="C199" s="15" t="s">
        <v>5360</v>
      </c>
      <c r="D199" s="15" t="s">
        <v>5652</v>
      </c>
      <c r="E199" s="15" t="s">
        <v>5653</v>
      </c>
      <c r="F199" s="15" t="s">
        <v>172</v>
      </c>
      <c r="G199" s="15"/>
      <c r="H199" s="15"/>
      <c r="I199" s="15"/>
      <c r="J199" s="27" t="s">
        <v>5895</v>
      </c>
      <c r="K199" s="15" t="s">
        <v>5883</v>
      </c>
      <c r="L199" s="15" t="s">
        <v>5896</v>
      </c>
      <c r="M199" s="15" t="s">
        <v>5897</v>
      </c>
      <c r="N199" s="15"/>
      <c r="O199" s="15" t="s">
        <v>97</v>
      </c>
      <c r="P199" s="27" t="s">
        <v>729</v>
      </c>
      <c r="Q199" s="27" t="s">
        <v>730</v>
      </c>
      <c r="R199" s="15"/>
      <c r="S199" s="13" t="s">
        <v>117</v>
      </c>
      <c r="T199" s="15"/>
      <c r="U199" s="15"/>
      <c r="V199" s="15"/>
      <c r="W199" s="18" t="s">
        <v>731</v>
      </c>
      <c r="X199" s="20" t="s">
        <v>5366</v>
      </c>
      <c r="Y199" s="15" t="s">
        <v>83</v>
      </c>
      <c r="Z199" s="15" t="s">
        <v>630</v>
      </c>
    </row>
    <row r="200" s="28" customFormat="1" ht="48" customHeight="1" spans="2:26">
      <c r="B200" s="15" t="str">
        <f t="shared" si="4"/>
        <v>VehicleSetting_198</v>
      </c>
      <c r="C200" s="15" t="s">
        <v>5360</v>
      </c>
      <c r="D200" s="15" t="s">
        <v>5652</v>
      </c>
      <c r="E200" s="15" t="s">
        <v>5653</v>
      </c>
      <c r="F200" s="15" t="s">
        <v>172</v>
      </c>
      <c r="G200" s="15"/>
      <c r="H200" s="15"/>
      <c r="I200" s="15"/>
      <c r="J200" s="27" t="s">
        <v>5898</v>
      </c>
      <c r="K200" s="15" t="s">
        <v>5883</v>
      </c>
      <c r="L200" s="15" t="s">
        <v>5899</v>
      </c>
      <c r="M200" s="15" t="s">
        <v>5900</v>
      </c>
      <c r="N200" s="15"/>
      <c r="O200" s="15" t="s">
        <v>97</v>
      </c>
      <c r="P200" s="27" t="s">
        <v>729</v>
      </c>
      <c r="Q200" s="27" t="s">
        <v>730</v>
      </c>
      <c r="R200" s="15"/>
      <c r="S200" s="13" t="s">
        <v>117</v>
      </c>
      <c r="T200" s="15"/>
      <c r="U200" s="15"/>
      <c r="V200" s="15"/>
      <c r="W200" s="18" t="s">
        <v>731</v>
      </c>
      <c r="X200" s="20" t="s">
        <v>5366</v>
      </c>
      <c r="Y200" s="15" t="s">
        <v>83</v>
      </c>
      <c r="Z200" s="15" t="s">
        <v>630</v>
      </c>
    </row>
    <row r="201" s="28" customFormat="1" ht="48" customHeight="1" spans="2:26">
      <c r="B201" s="15" t="str">
        <f t="shared" si="4"/>
        <v>VehicleSetting_199</v>
      </c>
      <c r="C201" s="15" t="s">
        <v>5360</v>
      </c>
      <c r="D201" s="15" t="s">
        <v>5652</v>
      </c>
      <c r="E201" s="15" t="s">
        <v>5653</v>
      </c>
      <c r="F201" s="15" t="s">
        <v>172</v>
      </c>
      <c r="G201" s="15"/>
      <c r="H201" s="15"/>
      <c r="I201" s="15"/>
      <c r="J201" s="27" t="s">
        <v>5901</v>
      </c>
      <c r="K201" s="15" t="s">
        <v>5883</v>
      </c>
      <c r="L201" s="15" t="s">
        <v>5902</v>
      </c>
      <c r="M201" s="15" t="s">
        <v>5903</v>
      </c>
      <c r="N201" s="15"/>
      <c r="O201" s="15" t="s">
        <v>97</v>
      </c>
      <c r="P201" s="27" t="s">
        <v>729</v>
      </c>
      <c r="Q201" s="27" t="s">
        <v>730</v>
      </c>
      <c r="R201" s="15"/>
      <c r="S201" s="13" t="s">
        <v>117</v>
      </c>
      <c r="T201" s="15"/>
      <c r="U201" s="15"/>
      <c r="V201" s="15"/>
      <c r="W201" s="18" t="s">
        <v>731</v>
      </c>
      <c r="X201" s="20" t="s">
        <v>5366</v>
      </c>
      <c r="Y201" s="15" t="s">
        <v>83</v>
      </c>
      <c r="Z201" s="15" t="s">
        <v>630</v>
      </c>
    </row>
    <row r="202" s="28" customFormat="1" ht="48" customHeight="1" spans="2:26">
      <c r="B202" s="15" t="str">
        <f t="shared" si="4"/>
        <v>VehicleSetting_200</v>
      </c>
      <c r="C202" s="15" t="s">
        <v>5360</v>
      </c>
      <c r="D202" s="15" t="s">
        <v>5652</v>
      </c>
      <c r="E202" s="15" t="s">
        <v>5653</v>
      </c>
      <c r="F202" s="15" t="s">
        <v>172</v>
      </c>
      <c r="G202" s="15"/>
      <c r="H202" s="15"/>
      <c r="I202" s="15"/>
      <c r="J202" s="27" t="s">
        <v>5904</v>
      </c>
      <c r="K202" s="15" t="s">
        <v>5883</v>
      </c>
      <c r="L202" s="15" t="s">
        <v>5905</v>
      </c>
      <c r="M202" s="15" t="s">
        <v>5906</v>
      </c>
      <c r="N202" s="15"/>
      <c r="O202" s="15" t="s">
        <v>97</v>
      </c>
      <c r="P202" s="27" t="s">
        <v>729</v>
      </c>
      <c r="Q202" s="27" t="s">
        <v>730</v>
      </c>
      <c r="R202" s="15"/>
      <c r="S202" s="13" t="s">
        <v>117</v>
      </c>
      <c r="T202" s="15"/>
      <c r="U202" s="15"/>
      <c r="V202" s="15"/>
      <c r="W202" s="18" t="s">
        <v>731</v>
      </c>
      <c r="X202" s="20" t="s">
        <v>5366</v>
      </c>
      <c r="Y202" s="15" t="s">
        <v>83</v>
      </c>
      <c r="Z202" s="15" t="s">
        <v>630</v>
      </c>
    </row>
    <row r="203" s="28" customFormat="1" ht="48" customHeight="1" spans="2:26">
      <c r="B203" s="15" t="str">
        <f t="shared" si="4"/>
        <v>VehicleSetting_201</v>
      </c>
      <c r="C203" s="15" t="s">
        <v>5360</v>
      </c>
      <c r="D203" s="15" t="s">
        <v>5652</v>
      </c>
      <c r="E203" s="18" t="s">
        <v>5653</v>
      </c>
      <c r="F203" s="18" t="s">
        <v>172</v>
      </c>
      <c r="G203" s="18"/>
      <c r="H203" s="18"/>
      <c r="I203" s="18"/>
      <c r="J203" s="35" t="s">
        <v>5907</v>
      </c>
      <c r="K203" s="18" t="s">
        <v>5908</v>
      </c>
      <c r="L203" s="18" t="s">
        <v>5909</v>
      </c>
      <c r="M203" s="18" t="s">
        <v>5910</v>
      </c>
      <c r="N203" s="18"/>
      <c r="O203" s="15" t="s">
        <v>97</v>
      </c>
      <c r="P203" s="35" t="s">
        <v>729</v>
      </c>
      <c r="Q203" s="27" t="s">
        <v>730</v>
      </c>
      <c r="R203" s="15"/>
      <c r="S203" s="13" t="s">
        <v>117</v>
      </c>
      <c r="T203" s="15"/>
      <c r="U203" s="15"/>
      <c r="V203" s="15"/>
      <c r="W203" s="18" t="s">
        <v>731</v>
      </c>
      <c r="X203" s="20" t="s">
        <v>5366</v>
      </c>
      <c r="Y203" s="15" t="s">
        <v>83</v>
      </c>
      <c r="Z203" s="15" t="s">
        <v>630</v>
      </c>
    </row>
    <row r="204" s="28" customFormat="1" ht="48" customHeight="1" spans="2:26">
      <c r="B204" s="15" t="str">
        <f t="shared" si="4"/>
        <v>VehicleSetting_202</v>
      </c>
      <c r="C204" s="15" t="s">
        <v>5360</v>
      </c>
      <c r="D204" s="15" t="s">
        <v>5652</v>
      </c>
      <c r="E204" s="18" t="s">
        <v>5653</v>
      </c>
      <c r="F204" s="18" t="s">
        <v>172</v>
      </c>
      <c r="G204" s="18"/>
      <c r="H204" s="18"/>
      <c r="I204" s="18"/>
      <c r="J204" s="35" t="s">
        <v>5907</v>
      </c>
      <c r="K204" s="18" t="s">
        <v>5911</v>
      </c>
      <c r="L204" s="18" t="s">
        <v>5909</v>
      </c>
      <c r="M204" s="18" t="s">
        <v>5912</v>
      </c>
      <c r="N204" s="18"/>
      <c r="O204" s="15" t="s">
        <v>97</v>
      </c>
      <c r="P204" s="35" t="s">
        <v>729</v>
      </c>
      <c r="Q204" s="27" t="s">
        <v>730</v>
      </c>
      <c r="R204" s="15"/>
      <c r="S204" s="13" t="s">
        <v>117</v>
      </c>
      <c r="T204" s="15"/>
      <c r="U204" s="15"/>
      <c r="V204" s="15"/>
      <c r="W204" s="18" t="s">
        <v>731</v>
      </c>
      <c r="X204" s="20" t="s">
        <v>5366</v>
      </c>
      <c r="Y204" s="15" t="s">
        <v>83</v>
      </c>
      <c r="Z204" s="15" t="s">
        <v>630</v>
      </c>
    </row>
    <row r="205" s="28" customFormat="1" ht="48" customHeight="1" spans="2:26">
      <c r="B205" s="15" t="str">
        <f t="shared" si="4"/>
        <v>VehicleSetting_203</v>
      </c>
      <c r="C205" s="15" t="s">
        <v>5360</v>
      </c>
      <c r="D205" s="15" t="s">
        <v>5652</v>
      </c>
      <c r="E205" s="15" t="s">
        <v>5653</v>
      </c>
      <c r="F205" s="15" t="s">
        <v>172</v>
      </c>
      <c r="G205" s="15"/>
      <c r="H205" s="15"/>
      <c r="I205" s="15"/>
      <c r="J205" s="27" t="s">
        <v>5907</v>
      </c>
      <c r="K205" s="15" t="s">
        <v>5908</v>
      </c>
      <c r="L205" s="15" t="s">
        <v>5913</v>
      </c>
      <c r="M205" s="15" t="s">
        <v>5910</v>
      </c>
      <c r="N205" s="15"/>
      <c r="O205" s="15" t="s">
        <v>97</v>
      </c>
      <c r="P205" s="27" t="s">
        <v>729</v>
      </c>
      <c r="Q205" s="27" t="s">
        <v>730</v>
      </c>
      <c r="R205" s="15"/>
      <c r="S205" s="13" t="s">
        <v>117</v>
      </c>
      <c r="T205" s="15"/>
      <c r="U205" s="15"/>
      <c r="V205" s="15"/>
      <c r="W205" s="18" t="s">
        <v>731</v>
      </c>
      <c r="X205" s="20" t="s">
        <v>5366</v>
      </c>
      <c r="Y205" s="15" t="s">
        <v>83</v>
      </c>
      <c r="Z205" s="15" t="s">
        <v>630</v>
      </c>
    </row>
    <row r="206" s="28" customFormat="1" ht="48" customHeight="1" spans="2:26">
      <c r="B206" s="15" t="str">
        <f t="shared" ref="B206:B269" si="5">"VehicleSetting_"&amp;ROW()-2</f>
        <v>VehicleSetting_204</v>
      </c>
      <c r="C206" s="15" t="s">
        <v>5360</v>
      </c>
      <c r="D206" s="15" t="s">
        <v>5652</v>
      </c>
      <c r="E206" s="15" t="s">
        <v>5653</v>
      </c>
      <c r="F206" s="15" t="s">
        <v>172</v>
      </c>
      <c r="G206" s="15"/>
      <c r="H206" s="15"/>
      <c r="I206" s="15"/>
      <c r="J206" s="27" t="s">
        <v>5907</v>
      </c>
      <c r="K206" s="15" t="s">
        <v>5911</v>
      </c>
      <c r="L206" s="15" t="s">
        <v>5913</v>
      </c>
      <c r="M206" s="15" t="s">
        <v>5912</v>
      </c>
      <c r="N206" s="15"/>
      <c r="O206" s="15" t="s">
        <v>97</v>
      </c>
      <c r="P206" s="27" t="s">
        <v>729</v>
      </c>
      <c r="Q206" s="27" t="s">
        <v>730</v>
      </c>
      <c r="R206" s="15"/>
      <c r="S206" s="13" t="s">
        <v>117</v>
      </c>
      <c r="T206" s="15"/>
      <c r="U206" s="15"/>
      <c r="V206" s="15"/>
      <c r="W206" s="18" t="s">
        <v>731</v>
      </c>
      <c r="X206" s="20" t="s">
        <v>5366</v>
      </c>
      <c r="Y206" s="15" t="s">
        <v>83</v>
      </c>
      <c r="Z206" s="15" t="s">
        <v>630</v>
      </c>
    </row>
    <row r="207" s="28" customFormat="1" ht="48" customHeight="1" spans="2:26">
      <c r="B207" s="15" t="str">
        <f t="shared" si="5"/>
        <v>VehicleSetting_205</v>
      </c>
      <c r="C207" s="15" t="s">
        <v>5360</v>
      </c>
      <c r="D207" s="15" t="s">
        <v>5652</v>
      </c>
      <c r="E207" s="15" t="s">
        <v>5653</v>
      </c>
      <c r="F207" s="15" t="s">
        <v>172</v>
      </c>
      <c r="G207" s="15"/>
      <c r="H207" s="15"/>
      <c r="I207" s="15"/>
      <c r="J207" s="27" t="s">
        <v>5907</v>
      </c>
      <c r="K207" s="15" t="s">
        <v>5908</v>
      </c>
      <c r="L207" s="15" t="s">
        <v>5914</v>
      </c>
      <c r="M207" s="15" t="s">
        <v>5915</v>
      </c>
      <c r="N207" s="15"/>
      <c r="O207" s="15" t="s">
        <v>97</v>
      </c>
      <c r="P207" s="27" t="s">
        <v>729</v>
      </c>
      <c r="Q207" s="27" t="s">
        <v>730</v>
      </c>
      <c r="R207" s="15"/>
      <c r="S207" s="13" t="s">
        <v>117</v>
      </c>
      <c r="T207" s="15"/>
      <c r="U207" s="15"/>
      <c r="V207" s="15"/>
      <c r="W207" s="18" t="s">
        <v>731</v>
      </c>
      <c r="X207" s="20" t="s">
        <v>5366</v>
      </c>
      <c r="Y207" s="15" t="s">
        <v>83</v>
      </c>
      <c r="Z207" s="15" t="s">
        <v>630</v>
      </c>
    </row>
    <row r="208" s="28" customFormat="1" ht="48" customHeight="1" spans="2:26">
      <c r="B208" s="15" t="str">
        <f t="shared" si="5"/>
        <v>VehicleSetting_206</v>
      </c>
      <c r="C208" s="15" t="s">
        <v>5360</v>
      </c>
      <c r="D208" s="15" t="s">
        <v>5652</v>
      </c>
      <c r="E208" s="15" t="s">
        <v>5653</v>
      </c>
      <c r="F208" s="15" t="s">
        <v>172</v>
      </c>
      <c r="G208" s="15"/>
      <c r="H208" s="15"/>
      <c r="I208" s="15"/>
      <c r="J208" s="27" t="s">
        <v>5907</v>
      </c>
      <c r="K208" s="15" t="s">
        <v>5916</v>
      </c>
      <c r="L208" s="15" t="s">
        <v>5917</v>
      </c>
      <c r="M208" s="15" t="s">
        <v>5918</v>
      </c>
      <c r="N208" s="15"/>
      <c r="O208" s="15" t="s">
        <v>97</v>
      </c>
      <c r="P208" s="27" t="s">
        <v>729</v>
      </c>
      <c r="Q208" s="27" t="s">
        <v>730</v>
      </c>
      <c r="R208" s="15"/>
      <c r="S208" s="13" t="s">
        <v>117</v>
      </c>
      <c r="T208" s="15"/>
      <c r="U208" s="15"/>
      <c r="V208" s="15"/>
      <c r="W208" s="18" t="s">
        <v>731</v>
      </c>
      <c r="X208" s="20" t="s">
        <v>5366</v>
      </c>
      <c r="Y208" s="15" t="s">
        <v>83</v>
      </c>
      <c r="Z208" s="15" t="s">
        <v>630</v>
      </c>
    </row>
    <row r="209" s="28" customFormat="1" ht="48" customHeight="1" spans="2:26">
      <c r="B209" s="15" t="str">
        <f t="shared" si="5"/>
        <v>VehicleSetting_207</v>
      </c>
      <c r="C209" s="15" t="s">
        <v>5360</v>
      </c>
      <c r="D209" s="15" t="s">
        <v>5652</v>
      </c>
      <c r="E209" s="15" t="s">
        <v>5653</v>
      </c>
      <c r="F209" s="15" t="s">
        <v>172</v>
      </c>
      <c r="G209" s="15"/>
      <c r="H209" s="15"/>
      <c r="I209" s="15"/>
      <c r="J209" s="27" t="s">
        <v>5907</v>
      </c>
      <c r="K209" s="15" t="s">
        <v>5908</v>
      </c>
      <c r="L209" s="15" t="s">
        <v>5917</v>
      </c>
      <c r="M209" s="15" t="s">
        <v>5918</v>
      </c>
      <c r="N209" s="15"/>
      <c r="O209" s="15" t="s">
        <v>97</v>
      </c>
      <c r="P209" s="27" t="s">
        <v>729</v>
      </c>
      <c r="Q209" s="27" t="s">
        <v>730</v>
      </c>
      <c r="R209" s="15"/>
      <c r="S209" s="13" t="s">
        <v>117</v>
      </c>
      <c r="T209" s="15"/>
      <c r="U209" s="15"/>
      <c r="V209" s="15"/>
      <c r="W209" s="18" t="s">
        <v>731</v>
      </c>
      <c r="X209" s="20" t="s">
        <v>5366</v>
      </c>
      <c r="Y209" s="15" t="s">
        <v>83</v>
      </c>
      <c r="Z209" s="15" t="s">
        <v>630</v>
      </c>
    </row>
    <row r="210" s="28" customFormat="1" ht="85.5" customHeight="1" spans="2:26">
      <c r="B210" s="15" t="str">
        <f t="shared" si="5"/>
        <v>VehicleSetting_208</v>
      </c>
      <c r="C210" s="15" t="s">
        <v>5360</v>
      </c>
      <c r="D210" s="15" t="s">
        <v>5652</v>
      </c>
      <c r="E210" s="15" t="s">
        <v>5653</v>
      </c>
      <c r="F210" s="15" t="s">
        <v>172</v>
      </c>
      <c r="G210" s="15"/>
      <c r="H210" s="15"/>
      <c r="I210" s="15"/>
      <c r="J210" s="27" t="s">
        <v>5907</v>
      </c>
      <c r="K210" s="15" t="s">
        <v>5911</v>
      </c>
      <c r="L210" s="15" t="s">
        <v>5919</v>
      </c>
      <c r="M210" s="15" t="s">
        <v>5920</v>
      </c>
      <c r="N210" s="15"/>
      <c r="O210" s="15" t="s">
        <v>97</v>
      </c>
      <c r="P210" s="27" t="s">
        <v>729</v>
      </c>
      <c r="Q210" s="27" t="s">
        <v>730</v>
      </c>
      <c r="R210" s="15"/>
      <c r="S210" s="13" t="s">
        <v>117</v>
      </c>
      <c r="T210" s="15"/>
      <c r="U210" s="15"/>
      <c r="V210" s="15"/>
      <c r="W210" s="18" t="s">
        <v>731</v>
      </c>
      <c r="X210" s="20" t="s">
        <v>5366</v>
      </c>
      <c r="Y210" s="15" t="s">
        <v>83</v>
      </c>
      <c r="Z210" s="15" t="s">
        <v>630</v>
      </c>
    </row>
    <row r="211" s="28" customFormat="1" ht="48" customHeight="1" spans="2:26">
      <c r="B211" s="15" t="str">
        <f t="shared" si="5"/>
        <v>VehicleSetting_209</v>
      </c>
      <c r="C211" s="15" t="s">
        <v>5360</v>
      </c>
      <c r="D211" s="15" t="s">
        <v>5652</v>
      </c>
      <c r="E211" s="15" t="s">
        <v>5653</v>
      </c>
      <c r="F211" s="15" t="s">
        <v>172</v>
      </c>
      <c r="G211" s="15"/>
      <c r="H211" s="15"/>
      <c r="I211" s="15"/>
      <c r="J211" s="27" t="s">
        <v>5907</v>
      </c>
      <c r="K211" s="15" t="s">
        <v>5908</v>
      </c>
      <c r="L211" s="15" t="s">
        <v>5919</v>
      </c>
      <c r="M211" s="15" t="s">
        <v>5920</v>
      </c>
      <c r="N211" s="15"/>
      <c r="O211" s="15" t="s">
        <v>97</v>
      </c>
      <c r="P211" s="27" t="s">
        <v>729</v>
      </c>
      <c r="Q211" s="27" t="s">
        <v>730</v>
      </c>
      <c r="R211" s="15"/>
      <c r="S211" s="13" t="s">
        <v>117</v>
      </c>
      <c r="T211" s="15"/>
      <c r="U211" s="15"/>
      <c r="V211" s="15"/>
      <c r="W211" s="18" t="s">
        <v>731</v>
      </c>
      <c r="X211" s="20" t="s">
        <v>5366</v>
      </c>
      <c r="Y211" s="15" t="s">
        <v>83</v>
      </c>
      <c r="Z211" s="15" t="s">
        <v>630</v>
      </c>
    </row>
    <row r="212" s="28" customFormat="1" ht="48" customHeight="1" spans="2:26">
      <c r="B212" s="15" t="str">
        <f t="shared" si="5"/>
        <v>VehicleSetting_210</v>
      </c>
      <c r="C212" s="15" t="s">
        <v>5360</v>
      </c>
      <c r="D212" s="15" t="s">
        <v>5652</v>
      </c>
      <c r="E212" s="15" t="s">
        <v>5653</v>
      </c>
      <c r="F212" s="15" t="s">
        <v>172</v>
      </c>
      <c r="G212" s="15"/>
      <c r="H212" s="15"/>
      <c r="I212" s="15"/>
      <c r="J212" s="27" t="s">
        <v>5907</v>
      </c>
      <c r="K212" s="15" t="s">
        <v>5911</v>
      </c>
      <c r="L212" s="15" t="s">
        <v>5921</v>
      </c>
      <c r="M212" s="15" t="s">
        <v>5915</v>
      </c>
      <c r="N212" s="15"/>
      <c r="O212" s="15" t="s">
        <v>97</v>
      </c>
      <c r="P212" s="27" t="s">
        <v>729</v>
      </c>
      <c r="Q212" s="27" t="s">
        <v>730</v>
      </c>
      <c r="R212" s="15"/>
      <c r="S212" s="13" t="s">
        <v>117</v>
      </c>
      <c r="T212" s="15"/>
      <c r="U212" s="15"/>
      <c r="V212" s="15"/>
      <c r="W212" s="18" t="s">
        <v>731</v>
      </c>
      <c r="X212" s="20" t="s">
        <v>5366</v>
      </c>
      <c r="Y212" s="15" t="s">
        <v>83</v>
      </c>
      <c r="Z212" s="15" t="s">
        <v>630</v>
      </c>
    </row>
    <row r="213" s="28" customFormat="1" ht="48" customHeight="1" spans="2:26">
      <c r="B213" s="15" t="str">
        <f t="shared" si="5"/>
        <v>VehicleSetting_211</v>
      </c>
      <c r="C213" s="15" t="s">
        <v>5360</v>
      </c>
      <c r="D213" s="15" t="s">
        <v>5652</v>
      </c>
      <c r="E213" s="15" t="s">
        <v>5653</v>
      </c>
      <c r="F213" s="15" t="s">
        <v>172</v>
      </c>
      <c r="G213" s="15"/>
      <c r="H213" s="15"/>
      <c r="I213" s="15"/>
      <c r="J213" s="27" t="s">
        <v>5922</v>
      </c>
      <c r="K213" s="15" t="s">
        <v>5923</v>
      </c>
      <c r="L213" s="15" t="s">
        <v>5924</v>
      </c>
      <c r="M213" s="15" t="s">
        <v>5925</v>
      </c>
      <c r="N213" s="15"/>
      <c r="O213" s="15" t="s">
        <v>97</v>
      </c>
      <c r="P213" s="27" t="s">
        <v>729</v>
      </c>
      <c r="Q213" s="27" t="s">
        <v>730</v>
      </c>
      <c r="R213" s="15"/>
      <c r="S213" s="13" t="s">
        <v>117</v>
      </c>
      <c r="T213" s="15"/>
      <c r="U213" s="15"/>
      <c r="V213" s="15"/>
      <c r="W213" s="18" t="s">
        <v>731</v>
      </c>
      <c r="X213" s="20" t="s">
        <v>5366</v>
      </c>
      <c r="Y213" s="15" t="s">
        <v>83</v>
      </c>
      <c r="Z213" s="15" t="s">
        <v>630</v>
      </c>
    </row>
    <row r="214" s="28" customFormat="1" ht="161.25" customHeight="1" spans="2:26">
      <c r="B214" s="15" t="str">
        <f t="shared" si="5"/>
        <v>VehicleSetting_212</v>
      </c>
      <c r="C214" s="15" t="s">
        <v>5360</v>
      </c>
      <c r="D214" s="15" t="s">
        <v>5652</v>
      </c>
      <c r="E214" s="15" t="s">
        <v>5653</v>
      </c>
      <c r="F214" s="15" t="s">
        <v>172</v>
      </c>
      <c r="G214" s="15"/>
      <c r="H214" s="15"/>
      <c r="I214" s="15"/>
      <c r="J214" s="27" t="s">
        <v>5922</v>
      </c>
      <c r="K214" s="15" t="s">
        <v>5926</v>
      </c>
      <c r="L214" s="15" t="s">
        <v>5924</v>
      </c>
      <c r="M214" s="15" t="s">
        <v>5927</v>
      </c>
      <c r="N214" s="15"/>
      <c r="O214" s="15" t="s">
        <v>97</v>
      </c>
      <c r="P214" s="27" t="s">
        <v>729</v>
      </c>
      <c r="Q214" s="27" t="s">
        <v>730</v>
      </c>
      <c r="R214" s="15"/>
      <c r="S214" s="13" t="s">
        <v>117</v>
      </c>
      <c r="T214" s="15"/>
      <c r="U214" s="15"/>
      <c r="V214" s="15"/>
      <c r="W214" s="18" t="s">
        <v>731</v>
      </c>
      <c r="X214" s="20" t="s">
        <v>5366</v>
      </c>
      <c r="Y214" s="15" t="s">
        <v>83</v>
      </c>
      <c r="Z214" s="15" t="s">
        <v>630</v>
      </c>
    </row>
    <row r="215" s="28" customFormat="1" ht="48" customHeight="1" spans="2:26">
      <c r="B215" s="15" t="str">
        <f t="shared" si="5"/>
        <v>VehicleSetting_213</v>
      </c>
      <c r="C215" s="15" t="s">
        <v>5360</v>
      </c>
      <c r="D215" s="15" t="s">
        <v>5652</v>
      </c>
      <c r="E215" s="15" t="s">
        <v>5653</v>
      </c>
      <c r="F215" s="15" t="s">
        <v>172</v>
      </c>
      <c r="G215" s="15"/>
      <c r="H215" s="15"/>
      <c r="I215" s="15"/>
      <c r="J215" s="27" t="s">
        <v>5922</v>
      </c>
      <c r="K215" s="15" t="s">
        <v>5928</v>
      </c>
      <c r="L215" s="15" t="s">
        <v>5924</v>
      </c>
      <c r="M215" s="15" t="s">
        <v>5929</v>
      </c>
      <c r="N215" s="15"/>
      <c r="O215" s="15" t="s">
        <v>97</v>
      </c>
      <c r="P215" s="27" t="s">
        <v>729</v>
      </c>
      <c r="Q215" s="27" t="s">
        <v>730</v>
      </c>
      <c r="R215" s="15"/>
      <c r="S215" s="13" t="s">
        <v>117</v>
      </c>
      <c r="T215" s="15"/>
      <c r="U215" s="15"/>
      <c r="V215" s="15"/>
      <c r="W215" s="18" t="s">
        <v>731</v>
      </c>
      <c r="X215" s="20" t="s">
        <v>5366</v>
      </c>
      <c r="Y215" s="15" t="s">
        <v>83</v>
      </c>
      <c r="Z215" s="15" t="s">
        <v>630</v>
      </c>
    </row>
    <row r="216" s="28" customFormat="1" ht="48" customHeight="1" spans="2:26">
      <c r="B216" s="15" t="str">
        <f t="shared" si="5"/>
        <v>VehicleSetting_214</v>
      </c>
      <c r="C216" s="15" t="s">
        <v>5360</v>
      </c>
      <c r="D216" s="15"/>
      <c r="E216" s="15" t="s">
        <v>5930</v>
      </c>
      <c r="F216" s="15" t="s">
        <v>172</v>
      </c>
      <c r="G216" s="15"/>
      <c r="H216" s="15"/>
      <c r="I216" s="15"/>
      <c r="J216" s="27" t="s">
        <v>5931</v>
      </c>
      <c r="K216" s="15" t="s">
        <v>5655</v>
      </c>
      <c r="L216" s="15" t="s">
        <v>5932</v>
      </c>
      <c r="M216" s="15" t="s">
        <v>5933</v>
      </c>
      <c r="N216" s="15"/>
      <c r="O216" s="15" t="s">
        <v>93</v>
      </c>
      <c r="P216" s="27" t="s">
        <v>729</v>
      </c>
      <c r="Q216" s="27" t="s">
        <v>730</v>
      </c>
      <c r="R216" s="15"/>
      <c r="S216" s="13" t="s">
        <v>117</v>
      </c>
      <c r="T216" s="15"/>
      <c r="U216" s="15"/>
      <c r="V216" s="15"/>
      <c r="W216" s="18" t="s">
        <v>731</v>
      </c>
      <c r="X216" s="20" t="s">
        <v>5366</v>
      </c>
      <c r="Y216" s="15" t="s">
        <v>83</v>
      </c>
      <c r="Z216" s="15" t="s">
        <v>630</v>
      </c>
    </row>
    <row r="217" s="29" customFormat="1" ht="155.25" customHeight="1" spans="1:32">
      <c r="A217" s="41"/>
      <c r="B217" s="18" t="str">
        <f t="shared" si="5"/>
        <v>VehicleSetting_215</v>
      </c>
      <c r="C217" s="18" t="s">
        <v>5360</v>
      </c>
      <c r="D217" s="18"/>
      <c r="E217" s="18" t="s">
        <v>5930</v>
      </c>
      <c r="F217" s="18" t="s">
        <v>172</v>
      </c>
      <c r="G217" s="18"/>
      <c r="H217" s="18"/>
      <c r="I217" s="18"/>
      <c r="J217" s="35" t="s">
        <v>5934</v>
      </c>
      <c r="K217" s="18" t="s">
        <v>5935</v>
      </c>
      <c r="L217" s="18" t="s">
        <v>5936</v>
      </c>
      <c r="M217" s="18" t="s">
        <v>5937</v>
      </c>
      <c r="N217" s="18"/>
      <c r="O217" s="15" t="s">
        <v>97</v>
      </c>
      <c r="P217" s="35" t="s">
        <v>729</v>
      </c>
      <c r="Q217" s="35" t="s">
        <v>730</v>
      </c>
      <c r="R217" s="18"/>
      <c r="S217" s="13" t="s">
        <v>117</v>
      </c>
      <c r="T217" s="18"/>
      <c r="U217" s="18"/>
      <c r="V217" s="18"/>
      <c r="W217" s="18" t="s">
        <v>731</v>
      </c>
      <c r="X217" s="20" t="s">
        <v>5366</v>
      </c>
      <c r="Y217" s="15" t="s">
        <v>83</v>
      </c>
      <c r="Z217" s="15" t="s">
        <v>630</v>
      </c>
      <c r="AA217" s="41"/>
      <c r="AB217" s="41"/>
      <c r="AC217" s="41"/>
      <c r="AD217" s="41"/>
      <c r="AE217" s="41"/>
      <c r="AF217" s="41"/>
    </row>
    <row r="218" s="29" customFormat="1" ht="48" customHeight="1" spans="1:32">
      <c r="A218" s="41"/>
      <c r="B218" s="18" t="str">
        <f t="shared" si="5"/>
        <v>VehicleSetting_216</v>
      </c>
      <c r="C218" s="18" t="s">
        <v>5360</v>
      </c>
      <c r="D218" s="18"/>
      <c r="E218" s="18" t="s">
        <v>5930</v>
      </c>
      <c r="F218" s="18" t="s">
        <v>172</v>
      </c>
      <c r="G218" s="18"/>
      <c r="H218" s="18"/>
      <c r="I218" s="18"/>
      <c r="J218" s="35" t="s">
        <v>5938</v>
      </c>
      <c r="K218" s="18" t="s">
        <v>5935</v>
      </c>
      <c r="L218" s="18" t="s">
        <v>5939</v>
      </c>
      <c r="M218" s="18" t="s">
        <v>5940</v>
      </c>
      <c r="N218" s="18"/>
      <c r="O218" s="15" t="s">
        <v>97</v>
      </c>
      <c r="P218" s="35" t="s">
        <v>729</v>
      </c>
      <c r="Q218" s="35" t="s">
        <v>730</v>
      </c>
      <c r="R218" s="18"/>
      <c r="S218" s="13" t="s">
        <v>117</v>
      </c>
      <c r="T218" s="18"/>
      <c r="U218" s="18"/>
      <c r="V218" s="18"/>
      <c r="W218" s="18" t="s">
        <v>731</v>
      </c>
      <c r="X218" s="20" t="s">
        <v>5366</v>
      </c>
      <c r="Y218" s="15" t="s">
        <v>83</v>
      </c>
      <c r="Z218" s="15" t="s">
        <v>630</v>
      </c>
      <c r="AA218" s="41"/>
      <c r="AB218" s="41"/>
      <c r="AC218" s="41"/>
      <c r="AD218" s="41"/>
      <c r="AE218" s="41"/>
      <c r="AF218" s="41"/>
    </row>
    <row r="219" s="29" customFormat="1" ht="48" customHeight="1" spans="1:32">
      <c r="A219" s="41"/>
      <c r="B219" s="18" t="str">
        <f t="shared" si="5"/>
        <v>VehicleSetting_217</v>
      </c>
      <c r="C219" s="18" t="s">
        <v>5360</v>
      </c>
      <c r="D219" s="18"/>
      <c r="E219" s="18" t="s">
        <v>5930</v>
      </c>
      <c r="F219" s="18" t="s">
        <v>172</v>
      </c>
      <c r="G219" s="18"/>
      <c r="H219" s="18"/>
      <c r="I219" s="18"/>
      <c r="J219" s="35" t="s">
        <v>5941</v>
      </c>
      <c r="K219" s="18" t="s">
        <v>5935</v>
      </c>
      <c r="L219" s="18" t="s">
        <v>5942</v>
      </c>
      <c r="M219" s="18" t="s">
        <v>5943</v>
      </c>
      <c r="N219" s="18"/>
      <c r="O219" s="15" t="s">
        <v>97</v>
      </c>
      <c r="P219" s="35" t="s">
        <v>729</v>
      </c>
      <c r="Q219" s="35" t="s">
        <v>730</v>
      </c>
      <c r="R219" s="18"/>
      <c r="S219" s="13" t="s">
        <v>117</v>
      </c>
      <c r="T219" s="18"/>
      <c r="U219" s="18"/>
      <c r="V219" s="18"/>
      <c r="W219" s="18" t="s">
        <v>731</v>
      </c>
      <c r="X219" s="20" t="s">
        <v>5366</v>
      </c>
      <c r="Y219" s="15" t="s">
        <v>83</v>
      </c>
      <c r="Z219" s="15" t="s">
        <v>630</v>
      </c>
      <c r="AA219" s="41"/>
      <c r="AB219" s="41"/>
      <c r="AC219" s="41"/>
      <c r="AD219" s="41"/>
      <c r="AE219" s="41"/>
      <c r="AF219" s="41"/>
    </row>
    <row r="220" s="29" customFormat="1" ht="48" customHeight="1" spans="1:32">
      <c r="A220" s="41"/>
      <c r="B220" s="18" t="str">
        <f t="shared" si="5"/>
        <v>VehicleSetting_218</v>
      </c>
      <c r="C220" s="18" t="s">
        <v>5360</v>
      </c>
      <c r="D220" s="18"/>
      <c r="E220" s="18" t="s">
        <v>5930</v>
      </c>
      <c r="F220" s="18" t="s">
        <v>172</v>
      </c>
      <c r="G220" s="18"/>
      <c r="H220" s="18"/>
      <c r="I220" s="18"/>
      <c r="J220" s="35" t="s">
        <v>5944</v>
      </c>
      <c r="K220" s="18" t="s">
        <v>5935</v>
      </c>
      <c r="L220" s="18" t="s">
        <v>5945</v>
      </c>
      <c r="M220" s="18" t="s">
        <v>5946</v>
      </c>
      <c r="N220" s="18"/>
      <c r="O220" s="15" t="s">
        <v>97</v>
      </c>
      <c r="P220" s="35" t="s">
        <v>729</v>
      </c>
      <c r="Q220" s="35" t="s">
        <v>730</v>
      </c>
      <c r="R220" s="18"/>
      <c r="S220" s="13" t="s">
        <v>117</v>
      </c>
      <c r="T220" s="18"/>
      <c r="U220" s="18"/>
      <c r="V220" s="18"/>
      <c r="W220" s="18" t="s">
        <v>731</v>
      </c>
      <c r="X220" s="20" t="s">
        <v>5366</v>
      </c>
      <c r="Y220" s="15" t="s">
        <v>83</v>
      </c>
      <c r="Z220" s="15" t="s">
        <v>630</v>
      </c>
      <c r="AA220" s="41"/>
      <c r="AB220" s="41"/>
      <c r="AC220" s="41"/>
      <c r="AD220" s="41"/>
      <c r="AE220" s="41"/>
      <c r="AF220" s="41"/>
    </row>
    <row r="221" s="29" customFormat="1" ht="48" customHeight="1" spans="1:32">
      <c r="A221" s="41"/>
      <c r="B221" s="18" t="str">
        <f t="shared" si="5"/>
        <v>VehicleSetting_219</v>
      </c>
      <c r="C221" s="18" t="s">
        <v>5360</v>
      </c>
      <c r="D221" s="18"/>
      <c r="E221" s="18" t="s">
        <v>5930</v>
      </c>
      <c r="F221" s="18" t="s">
        <v>172</v>
      </c>
      <c r="G221" s="18"/>
      <c r="H221" s="18"/>
      <c r="I221" s="18"/>
      <c r="J221" s="35" t="s">
        <v>5947</v>
      </c>
      <c r="K221" s="18" t="s">
        <v>5935</v>
      </c>
      <c r="L221" s="18" t="s">
        <v>5948</v>
      </c>
      <c r="M221" s="18" t="s">
        <v>5949</v>
      </c>
      <c r="N221" s="18"/>
      <c r="O221" s="15" t="s">
        <v>97</v>
      </c>
      <c r="P221" s="35" t="s">
        <v>729</v>
      </c>
      <c r="Q221" s="35" t="s">
        <v>730</v>
      </c>
      <c r="R221" s="18"/>
      <c r="S221" s="13" t="s">
        <v>117</v>
      </c>
      <c r="T221" s="18"/>
      <c r="U221" s="18"/>
      <c r="V221" s="18"/>
      <c r="W221" s="18" t="s">
        <v>731</v>
      </c>
      <c r="X221" s="20" t="s">
        <v>5366</v>
      </c>
      <c r="Y221" s="15" t="s">
        <v>83</v>
      </c>
      <c r="Z221" s="15" t="s">
        <v>630</v>
      </c>
      <c r="AA221" s="41"/>
      <c r="AB221" s="41"/>
      <c r="AC221" s="41"/>
      <c r="AD221" s="41"/>
      <c r="AE221" s="41"/>
      <c r="AF221" s="41"/>
    </row>
    <row r="222" s="29" customFormat="1" ht="48" customHeight="1" spans="1:32">
      <c r="A222" s="41"/>
      <c r="B222" s="18" t="str">
        <f t="shared" si="5"/>
        <v>VehicleSetting_220</v>
      </c>
      <c r="C222" s="18" t="s">
        <v>5360</v>
      </c>
      <c r="D222" s="18"/>
      <c r="E222" s="18" t="s">
        <v>5930</v>
      </c>
      <c r="F222" s="18" t="s">
        <v>172</v>
      </c>
      <c r="G222" s="18"/>
      <c r="H222" s="18"/>
      <c r="I222" s="18"/>
      <c r="J222" s="35" t="s">
        <v>5950</v>
      </c>
      <c r="K222" s="18" t="s">
        <v>5935</v>
      </c>
      <c r="L222" s="18" t="s">
        <v>5951</v>
      </c>
      <c r="M222" s="18" t="s">
        <v>5952</v>
      </c>
      <c r="N222" s="18"/>
      <c r="O222" s="15" t="s">
        <v>97</v>
      </c>
      <c r="P222" s="35" t="s">
        <v>729</v>
      </c>
      <c r="Q222" s="35" t="s">
        <v>730</v>
      </c>
      <c r="R222" s="18"/>
      <c r="S222" s="13" t="s">
        <v>117</v>
      </c>
      <c r="T222" s="18"/>
      <c r="U222" s="18"/>
      <c r="V222" s="18"/>
      <c r="W222" s="18" t="s">
        <v>731</v>
      </c>
      <c r="X222" s="20" t="s">
        <v>5366</v>
      </c>
      <c r="Y222" s="15" t="s">
        <v>83</v>
      </c>
      <c r="Z222" s="15" t="s">
        <v>630</v>
      </c>
      <c r="AA222" s="41"/>
      <c r="AB222" s="41"/>
      <c r="AC222" s="41"/>
      <c r="AD222" s="41"/>
      <c r="AE222" s="41"/>
      <c r="AF222" s="41"/>
    </row>
    <row r="223" s="29" customFormat="1" ht="48" customHeight="1" spans="1:32">
      <c r="A223" s="41"/>
      <c r="B223" s="18" t="str">
        <f t="shared" si="5"/>
        <v>VehicleSetting_221</v>
      </c>
      <c r="C223" s="18" t="s">
        <v>5360</v>
      </c>
      <c r="D223" s="18"/>
      <c r="E223" s="18" t="s">
        <v>5930</v>
      </c>
      <c r="F223" s="18" t="s">
        <v>172</v>
      </c>
      <c r="G223" s="18"/>
      <c r="H223" s="18"/>
      <c r="I223" s="18"/>
      <c r="J223" s="35" t="s">
        <v>5953</v>
      </c>
      <c r="K223" s="18" t="s">
        <v>5935</v>
      </c>
      <c r="L223" s="18" t="s">
        <v>5954</v>
      </c>
      <c r="M223" s="18" t="s">
        <v>5955</v>
      </c>
      <c r="N223" s="18"/>
      <c r="O223" s="15" t="s">
        <v>97</v>
      </c>
      <c r="P223" s="35" t="s">
        <v>729</v>
      </c>
      <c r="Q223" s="35" t="s">
        <v>730</v>
      </c>
      <c r="R223" s="18"/>
      <c r="S223" s="13" t="s">
        <v>117</v>
      </c>
      <c r="T223" s="18"/>
      <c r="U223" s="18"/>
      <c r="V223" s="18"/>
      <c r="W223" s="18" t="s">
        <v>731</v>
      </c>
      <c r="X223" s="20" t="s">
        <v>5366</v>
      </c>
      <c r="Y223" s="15" t="s">
        <v>83</v>
      </c>
      <c r="Z223" s="15" t="s">
        <v>630</v>
      </c>
      <c r="AA223" s="41"/>
      <c r="AB223" s="41"/>
      <c r="AC223" s="41"/>
      <c r="AD223" s="41"/>
      <c r="AE223" s="41"/>
      <c r="AF223" s="41"/>
    </row>
    <row r="224" s="29" customFormat="1" ht="48" customHeight="1" spans="1:32">
      <c r="A224" s="41"/>
      <c r="B224" s="18" t="str">
        <f t="shared" si="5"/>
        <v>VehicleSetting_222</v>
      </c>
      <c r="C224" s="18" t="s">
        <v>5360</v>
      </c>
      <c r="D224" s="18"/>
      <c r="E224" s="18" t="s">
        <v>5930</v>
      </c>
      <c r="F224" s="18" t="s">
        <v>172</v>
      </c>
      <c r="G224" s="18"/>
      <c r="H224" s="18"/>
      <c r="I224" s="18"/>
      <c r="J224" s="35" t="s">
        <v>5956</v>
      </c>
      <c r="K224" s="18" t="s">
        <v>5935</v>
      </c>
      <c r="L224" s="18" t="s">
        <v>5957</v>
      </c>
      <c r="M224" s="18" t="s">
        <v>5958</v>
      </c>
      <c r="N224" s="18"/>
      <c r="O224" s="15" t="s">
        <v>97</v>
      </c>
      <c r="P224" s="35" t="s">
        <v>729</v>
      </c>
      <c r="Q224" s="35" t="s">
        <v>730</v>
      </c>
      <c r="R224" s="18"/>
      <c r="S224" s="13" t="s">
        <v>117</v>
      </c>
      <c r="T224" s="18"/>
      <c r="U224" s="18"/>
      <c r="V224" s="18"/>
      <c r="W224" s="18" t="s">
        <v>731</v>
      </c>
      <c r="X224" s="20" t="s">
        <v>5366</v>
      </c>
      <c r="Y224" s="15" t="s">
        <v>83</v>
      </c>
      <c r="Z224" s="15" t="s">
        <v>630</v>
      </c>
      <c r="AA224" s="41"/>
      <c r="AB224" s="41"/>
      <c r="AC224" s="41"/>
      <c r="AD224" s="41"/>
      <c r="AE224" s="41"/>
      <c r="AF224" s="41"/>
    </row>
    <row r="225" s="29" customFormat="1" ht="48" customHeight="1" spans="1:32">
      <c r="A225" s="41"/>
      <c r="B225" s="18" t="str">
        <f t="shared" si="5"/>
        <v>VehicleSetting_223</v>
      </c>
      <c r="C225" s="18" t="s">
        <v>5360</v>
      </c>
      <c r="D225" s="18"/>
      <c r="E225" s="18" t="s">
        <v>5930</v>
      </c>
      <c r="F225" s="18" t="s">
        <v>172</v>
      </c>
      <c r="G225" s="18"/>
      <c r="H225" s="18"/>
      <c r="I225" s="18"/>
      <c r="J225" s="35" t="s">
        <v>5959</v>
      </c>
      <c r="K225" s="18" t="s">
        <v>5935</v>
      </c>
      <c r="L225" s="18" t="s">
        <v>5960</v>
      </c>
      <c r="M225" s="18" t="s">
        <v>5958</v>
      </c>
      <c r="N225" s="18"/>
      <c r="O225" s="15" t="s">
        <v>97</v>
      </c>
      <c r="P225" s="35" t="s">
        <v>729</v>
      </c>
      <c r="Q225" s="35" t="s">
        <v>730</v>
      </c>
      <c r="R225" s="18"/>
      <c r="S225" s="13" t="s">
        <v>117</v>
      </c>
      <c r="T225" s="18"/>
      <c r="U225" s="18"/>
      <c r="V225" s="18"/>
      <c r="W225" s="18" t="s">
        <v>731</v>
      </c>
      <c r="X225" s="20" t="s">
        <v>5366</v>
      </c>
      <c r="Y225" s="15" t="s">
        <v>83</v>
      </c>
      <c r="Z225" s="15" t="s">
        <v>630</v>
      </c>
      <c r="AA225" s="41"/>
      <c r="AB225" s="41"/>
      <c r="AC225" s="41"/>
      <c r="AD225" s="41"/>
      <c r="AE225" s="41"/>
      <c r="AF225" s="41"/>
    </row>
    <row r="226" s="29" customFormat="1" ht="48" customHeight="1" spans="1:32">
      <c r="A226" s="41"/>
      <c r="B226" s="18" t="str">
        <f t="shared" si="5"/>
        <v>VehicleSetting_224</v>
      </c>
      <c r="C226" s="18" t="s">
        <v>5360</v>
      </c>
      <c r="D226" s="18"/>
      <c r="E226" s="18" t="s">
        <v>5930</v>
      </c>
      <c r="F226" s="18" t="s">
        <v>172</v>
      </c>
      <c r="G226" s="18"/>
      <c r="H226" s="18"/>
      <c r="I226" s="18"/>
      <c r="J226" s="35" t="s">
        <v>5961</v>
      </c>
      <c r="K226" s="18" t="s">
        <v>5962</v>
      </c>
      <c r="L226" s="18" t="s">
        <v>5963</v>
      </c>
      <c r="M226" s="18" t="s">
        <v>5964</v>
      </c>
      <c r="N226" s="18"/>
      <c r="O226" s="15" t="s">
        <v>97</v>
      </c>
      <c r="P226" s="35" t="s">
        <v>729</v>
      </c>
      <c r="Q226" s="35" t="s">
        <v>730</v>
      </c>
      <c r="R226" s="18"/>
      <c r="S226" s="13" t="s">
        <v>117</v>
      </c>
      <c r="T226" s="18"/>
      <c r="U226" s="18"/>
      <c r="V226" s="18"/>
      <c r="W226" s="18" t="s">
        <v>731</v>
      </c>
      <c r="X226" s="20" t="s">
        <v>5366</v>
      </c>
      <c r="Y226" s="15" t="s">
        <v>83</v>
      </c>
      <c r="Z226" s="15" t="s">
        <v>630</v>
      </c>
      <c r="AA226" s="41"/>
      <c r="AB226" s="41"/>
      <c r="AC226" s="41"/>
      <c r="AD226" s="41"/>
      <c r="AE226" s="41"/>
      <c r="AF226" s="41"/>
    </row>
    <row r="227" s="29" customFormat="1" ht="48" customHeight="1" spans="1:32">
      <c r="A227" s="41"/>
      <c r="B227" s="18" t="str">
        <f t="shared" si="5"/>
        <v>VehicleSetting_225</v>
      </c>
      <c r="C227" s="18" t="s">
        <v>5360</v>
      </c>
      <c r="D227" s="18"/>
      <c r="E227" s="18" t="s">
        <v>5930</v>
      </c>
      <c r="F227" s="18" t="s">
        <v>172</v>
      </c>
      <c r="G227" s="18"/>
      <c r="H227" s="18"/>
      <c r="I227" s="18"/>
      <c r="J227" s="35" t="s">
        <v>5965</v>
      </c>
      <c r="K227" s="18" t="s">
        <v>5962</v>
      </c>
      <c r="L227" s="18" t="s">
        <v>5966</v>
      </c>
      <c r="M227" s="18" t="s">
        <v>5967</v>
      </c>
      <c r="N227" s="18"/>
      <c r="O227" s="15" t="s">
        <v>97</v>
      </c>
      <c r="P227" s="35" t="s">
        <v>729</v>
      </c>
      <c r="Q227" s="35" t="s">
        <v>730</v>
      </c>
      <c r="R227" s="18"/>
      <c r="S227" s="13" t="s">
        <v>117</v>
      </c>
      <c r="T227" s="18"/>
      <c r="U227" s="18"/>
      <c r="V227" s="18"/>
      <c r="W227" s="18" t="s">
        <v>731</v>
      </c>
      <c r="X227" s="20" t="s">
        <v>5366</v>
      </c>
      <c r="Y227" s="15" t="s">
        <v>83</v>
      </c>
      <c r="Z227" s="15" t="s">
        <v>630</v>
      </c>
      <c r="AA227" s="41"/>
      <c r="AB227" s="41"/>
      <c r="AC227" s="41"/>
      <c r="AD227" s="41"/>
      <c r="AE227" s="41"/>
      <c r="AF227" s="41"/>
    </row>
    <row r="228" s="29" customFormat="1" ht="48" customHeight="1" spans="1:32">
      <c r="A228" s="41"/>
      <c r="B228" s="18" t="str">
        <f t="shared" si="5"/>
        <v>VehicleSetting_226</v>
      </c>
      <c r="C228" s="18" t="s">
        <v>5360</v>
      </c>
      <c r="D228" s="18"/>
      <c r="E228" s="18" t="s">
        <v>5930</v>
      </c>
      <c r="F228" s="18" t="s">
        <v>172</v>
      </c>
      <c r="G228" s="18"/>
      <c r="H228" s="18"/>
      <c r="I228" s="18"/>
      <c r="J228" s="35" t="s">
        <v>5968</v>
      </c>
      <c r="K228" s="18" t="s">
        <v>5962</v>
      </c>
      <c r="L228" s="18" t="s">
        <v>5969</v>
      </c>
      <c r="M228" s="18" t="s">
        <v>5970</v>
      </c>
      <c r="N228" s="18"/>
      <c r="O228" s="15" t="s">
        <v>97</v>
      </c>
      <c r="P228" s="35" t="s">
        <v>729</v>
      </c>
      <c r="Q228" s="35" t="s">
        <v>730</v>
      </c>
      <c r="R228" s="18"/>
      <c r="S228" s="13" t="s">
        <v>117</v>
      </c>
      <c r="T228" s="18"/>
      <c r="U228" s="18"/>
      <c r="V228" s="18"/>
      <c r="W228" s="18" t="s">
        <v>731</v>
      </c>
      <c r="X228" s="20" t="s">
        <v>5366</v>
      </c>
      <c r="Y228" s="15" t="s">
        <v>83</v>
      </c>
      <c r="Z228" s="15" t="s">
        <v>630</v>
      </c>
      <c r="AA228" s="41"/>
      <c r="AB228" s="41"/>
      <c r="AC228" s="41"/>
      <c r="AD228" s="41"/>
      <c r="AE228" s="41"/>
      <c r="AF228" s="41"/>
    </row>
    <row r="229" s="29" customFormat="1" ht="48" customHeight="1" spans="1:32">
      <c r="A229" s="41"/>
      <c r="B229" s="18" t="str">
        <f t="shared" si="5"/>
        <v>VehicleSetting_227</v>
      </c>
      <c r="C229" s="18" t="s">
        <v>5360</v>
      </c>
      <c r="D229" s="18"/>
      <c r="E229" s="18" t="s">
        <v>5930</v>
      </c>
      <c r="F229" s="18" t="s">
        <v>172</v>
      </c>
      <c r="G229" s="18"/>
      <c r="H229" s="18"/>
      <c r="I229" s="18"/>
      <c r="J229" s="35" t="s">
        <v>5971</v>
      </c>
      <c r="K229" s="18" t="s">
        <v>5962</v>
      </c>
      <c r="L229" s="18" t="s">
        <v>5972</v>
      </c>
      <c r="M229" s="18" t="s">
        <v>5973</v>
      </c>
      <c r="N229" s="18"/>
      <c r="O229" s="15" t="s">
        <v>97</v>
      </c>
      <c r="P229" s="35" t="s">
        <v>729</v>
      </c>
      <c r="Q229" s="35" t="s">
        <v>730</v>
      </c>
      <c r="R229" s="18"/>
      <c r="S229" s="13" t="s">
        <v>117</v>
      </c>
      <c r="T229" s="18"/>
      <c r="U229" s="18"/>
      <c r="V229" s="18"/>
      <c r="W229" s="18" t="s">
        <v>731</v>
      </c>
      <c r="X229" s="20" t="s">
        <v>5366</v>
      </c>
      <c r="Y229" s="15" t="s">
        <v>83</v>
      </c>
      <c r="Z229" s="15" t="s">
        <v>630</v>
      </c>
      <c r="AA229" s="41"/>
      <c r="AB229" s="41"/>
      <c r="AC229" s="41"/>
      <c r="AD229" s="41"/>
      <c r="AE229" s="41"/>
      <c r="AF229" s="41"/>
    </row>
    <row r="230" s="29" customFormat="1" ht="48" customHeight="1" spans="1:32">
      <c r="A230" s="41"/>
      <c r="B230" s="18" t="str">
        <f t="shared" si="5"/>
        <v>VehicleSetting_228</v>
      </c>
      <c r="C230" s="18" t="s">
        <v>5360</v>
      </c>
      <c r="D230" s="18"/>
      <c r="E230" s="18" t="s">
        <v>5930</v>
      </c>
      <c r="F230" s="18" t="s">
        <v>172</v>
      </c>
      <c r="G230" s="18"/>
      <c r="H230" s="18"/>
      <c r="I230" s="18"/>
      <c r="J230" s="35" t="s">
        <v>5974</v>
      </c>
      <c r="K230" s="18" t="s">
        <v>5962</v>
      </c>
      <c r="L230" s="18" t="s">
        <v>5975</v>
      </c>
      <c r="M230" s="18" t="s">
        <v>5976</v>
      </c>
      <c r="N230" s="18"/>
      <c r="O230" s="15" t="s">
        <v>97</v>
      </c>
      <c r="P230" s="35" t="s">
        <v>729</v>
      </c>
      <c r="Q230" s="35" t="s">
        <v>730</v>
      </c>
      <c r="R230" s="18"/>
      <c r="S230" s="13" t="s">
        <v>117</v>
      </c>
      <c r="T230" s="18"/>
      <c r="U230" s="18"/>
      <c r="V230" s="18"/>
      <c r="W230" s="18" t="s">
        <v>731</v>
      </c>
      <c r="X230" s="20" t="s">
        <v>5366</v>
      </c>
      <c r="Y230" s="15" t="s">
        <v>83</v>
      </c>
      <c r="Z230" s="15" t="s">
        <v>630</v>
      </c>
      <c r="AA230" s="41"/>
      <c r="AB230" s="41"/>
      <c r="AC230" s="41"/>
      <c r="AD230" s="41"/>
      <c r="AE230" s="41"/>
      <c r="AF230" s="41"/>
    </row>
    <row r="231" s="29" customFormat="1" ht="48" customHeight="1" spans="1:32">
      <c r="A231" s="41"/>
      <c r="B231" s="18" t="str">
        <f t="shared" si="5"/>
        <v>VehicleSetting_229</v>
      </c>
      <c r="C231" s="18" t="s">
        <v>5360</v>
      </c>
      <c r="D231" s="18"/>
      <c r="E231" s="18" t="s">
        <v>5930</v>
      </c>
      <c r="F231" s="18" t="s">
        <v>172</v>
      </c>
      <c r="G231" s="18"/>
      <c r="H231" s="18"/>
      <c r="I231" s="18"/>
      <c r="J231" s="35" t="s">
        <v>5977</v>
      </c>
      <c r="K231" s="18" t="s">
        <v>5962</v>
      </c>
      <c r="L231" s="18" t="s">
        <v>5978</v>
      </c>
      <c r="M231" s="18" t="s">
        <v>5979</v>
      </c>
      <c r="N231" s="18"/>
      <c r="O231" s="15" t="s">
        <v>97</v>
      </c>
      <c r="P231" s="35" t="s">
        <v>729</v>
      </c>
      <c r="Q231" s="35" t="s">
        <v>730</v>
      </c>
      <c r="R231" s="18"/>
      <c r="S231" s="13" t="s">
        <v>119</v>
      </c>
      <c r="T231" s="18"/>
      <c r="U231" s="18" t="s">
        <v>5980</v>
      </c>
      <c r="V231" s="18" t="s">
        <v>656</v>
      </c>
      <c r="W231" s="18" t="s">
        <v>731</v>
      </c>
      <c r="X231" s="20" t="s">
        <v>5366</v>
      </c>
      <c r="Y231" s="15" t="s">
        <v>83</v>
      </c>
      <c r="Z231" s="15" t="s">
        <v>630</v>
      </c>
      <c r="AA231" s="41"/>
      <c r="AB231" s="41"/>
      <c r="AC231" s="41"/>
      <c r="AD231" s="41"/>
      <c r="AE231" s="41"/>
      <c r="AF231" s="41"/>
    </row>
    <row r="232" s="29" customFormat="1" ht="48" customHeight="1" spans="1:32">
      <c r="A232" s="41"/>
      <c r="B232" s="18" t="str">
        <f t="shared" si="5"/>
        <v>VehicleSetting_230</v>
      </c>
      <c r="C232" s="18" t="s">
        <v>5360</v>
      </c>
      <c r="D232" s="18"/>
      <c r="E232" s="18" t="s">
        <v>5930</v>
      </c>
      <c r="F232" s="18" t="s">
        <v>172</v>
      </c>
      <c r="G232" s="18"/>
      <c r="H232" s="18"/>
      <c r="I232" s="18"/>
      <c r="J232" s="35" t="s">
        <v>5981</v>
      </c>
      <c r="K232" s="18" t="s">
        <v>5962</v>
      </c>
      <c r="L232" s="18" t="s">
        <v>5982</v>
      </c>
      <c r="M232" s="18" t="s">
        <v>5983</v>
      </c>
      <c r="N232" s="18"/>
      <c r="O232" s="15" t="s">
        <v>97</v>
      </c>
      <c r="P232" s="35" t="s">
        <v>729</v>
      </c>
      <c r="Q232" s="35" t="s">
        <v>730</v>
      </c>
      <c r="R232" s="18"/>
      <c r="S232" s="13" t="s">
        <v>117</v>
      </c>
      <c r="T232" s="18"/>
      <c r="U232" s="18"/>
      <c r="V232" s="18"/>
      <c r="W232" s="18" t="s">
        <v>731</v>
      </c>
      <c r="X232" s="20" t="s">
        <v>5366</v>
      </c>
      <c r="Y232" s="15" t="s">
        <v>83</v>
      </c>
      <c r="Z232" s="15" t="s">
        <v>630</v>
      </c>
      <c r="AA232" s="41"/>
      <c r="AB232" s="41"/>
      <c r="AC232" s="41"/>
      <c r="AD232" s="41"/>
      <c r="AE232" s="41"/>
      <c r="AF232" s="41"/>
    </row>
    <row r="233" s="29" customFormat="1" ht="48" customHeight="1" spans="1:32">
      <c r="A233" s="41"/>
      <c r="B233" s="18" t="str">
        <f t="shared" si="5"/>
        <v>VehicleSetting_231</v>
      </c>
      <c r="C233" s="18" t="s">
        <v>5360</v>
      </c>
      <c r="D233" s="18"/>
      <c r="E233" s="18" t="s">
        <v>5930</v>
      </c>
      <c r="F233" s="18" t="s">
        <v>172</v>
      </c>
      <c r="G233" s="18"/>
      <c r="H233" s="18"/>
      <c r="I233" s="18"/>
      <c r="J233" s="35" t="s">
        <v>5984</v>
      </c>
      <c r="K233" s="18" t="s">
        <v>5962</v>
      </c>
      <c r="L233" s="18" t="s">
        <v>5960</v>
      </c>
      <c r="M233" s="18" t="s">
        <v>5983</v>
      </c>
      <c r="N233" s="18"/>
      <c r="O233" s="15" t="s">
        <v>97</v>
      </c>
      <c r="P233" s="35" t="s">
        <v>729</v>
      </c>
      <c r="Q233" s="35" t="s">
        <v>730</v>
      </c>
      <c r="R233" s="18"/>
      <c r="S233" s="13" t="s">
        <v>117</v>
      </c>
      <c r="T233" s="18"/>
      <c r="U233" s="18"/>
      <c r="V233" s="18"/>
      <c r="W233" s="18" t="s">
        <v>731</v>
      </c>
      <c r="X233" s="20" t="s">
        <v>5366</v>
      </c>
      <c r="Y233" s="15" t="s">
        <v>83</v>
      </c>
      <c r="Z233" s="15" t="s">
        <v>630</v>
      </c>
      <c r="AA233" s="41"/>
      <c r="AB233" s="41"/>
      <c r="AC233" s="41"/>
      <c r="AD233" s="41"/>
      <c r="AE233" s="41"/>
      <c r="AF233" s="41"/>
    </row>
    <row r="234" s="29" customFormat="1" ht="48" customHeight="1" spans="1:32">
      <c r="A234" s="41"/>
      <c r="B234" s="18" t="str">
        <f t="shared" si="5"/>
        <v>VehicleSetting_232</v>
      </c>
      <c r="C234" s="18" t="s">
        <v>5360</v>
      </c>
      <c r="D234" s="18"/>
      <c r="E234" s="18" t="s">
        <v>5930</v>
      </c>
      <c r="F234" s="18" t="s">
        <v>172</v>
      </c>
      <c r="G234" s="18"/>
      <c r="H234" s="18"/>
      <c r="I234" s="18"/>
      <c r="J234" s="35" t="s">
        <v>5985</v>
      </c>
      <c r="K234" s="18" t="s">
        <v>5986</v>
      </c>
      <c r="L234" s="18" t="s">
        <v>5963</v>
      </c>
      <c r="M234" s="18" t="s">
        <v>5987</v>
      </c>
      <c r="N234" s="18"/>
      <c r="O234" s="15" t="s">
        <v>97</v>
      </c>
      <c r="P234" s="35" t="s">
        <v>729</v>
      </c>
      <c r="Q234" s="35" t="s">
        <v>730</v>
      </c>
      <c r="R234" s="18"/>
      <c r="S234" s="44" t="s">
        <v>117</v>
      </c>
      <c r="T234" s="18"/>
      <c r="U234" s="18"/>
      <c r="V234" s="18"/>
      <c r="W234" s="18" t="s">
        <v>731</v>
      </c>
      <c r="X234" s="20" t="s">
        <v>5366</v>
      </c>
      <c r="Y234" s="15" t="s">
        <v>83</v>
      </c>
      <c r="Z234" s="15" t="s">
        <v>630</v>
      </c>
      <c r="AA234" s="41"/>
      <c r="AB234" s="41"/>
      <c r="AC234" s="41"/>
      <c r="AD234" s="41"/>
      <c r="AE234" s="41"/>
      <c r="AF234" s="41"/>
    </row>
    <row r="235" s="29" customFormat="1" ht="48" customHeight="1" spans="1:32">
      <c r="A235" s="41"/>
      <c r="B235" s="18" t="str">
        <f t="shared" si="5"/>
        <v>VehicleSetting_233</v>
      </c>
      <c r="C235" s="18" t="s">
        <v>5360</v>
      </c>
      <c r="D235" s="18"/>
      <c r="E235" s="18" t="s">
        <v>5930</v>
      </c>
      <c r="F235" s="18" t="s">
        <v>172</v>
      </c>
      <c r="G235" s="18"/>
      <c r="H235" s="18"/>
      <c r="I235" s="18"/>
      <c r="J235" s="35" t="s">
        <v>5988</v>
      </c>
      <c r="K235" s="18" t="s">
        <v>5986</v>
      </c>
      <c r="L235" s="18" t="s">
        <v>5989</v>
      </c>
      <c r="M235" s="18" t="s">
        <v>5990</v>
      </c>
      <c r="N235" s="18"/>
      <c r="O235" s="15" t="s">
        <v>97</v>
      </c>
      <c r="P235" s="35" t="s">
        <v>729</v>
      </c>
      <c r="Q235" s="35" t="s">
        <v>730</v>
      </c>
      <c r="R235" s="18"/>
      <c r="S235" s="44" t="s">
        <v>117</v>
      </c>
      <c r="T235" s="18"/>
      <c r="U235" s="18"/>
      <c r="V235" s="18"/>
      <c r="W235" s="18" t="s">
        <v>731</v>
      </c>
      <c r="X235" s="20" t="s">
        <v>5366</v>
      </c>
      <c r="Y235" s="15" t="s">
        <v>83</v>
      </c>
      <c r="Z235" s="15" t="s">
        <v>630</v>
      </c>
      <c r="AA235" s="41"/>
      <c r="AB235" s="41"/>
      <c r="AC235" s="41"/>
      <c r="AD235" s="41"/>
      <c r="AE235" s="41"/>
      <c r="AF235" s="41"/>
    </row>
    <row r="236" s="29" customFormat="1" ht="48" customHeight="1" spans="1:32">
      <c r="A236" s="41"/>
      <c r="B236" s="18" t="str">
        <f t="shared" si="5"/>
        <v>VehicleSetting_234</v>
      </c>
      <c r="C236" s="18" t="s">
        <v>5360</v>
      </c>
      <c r="D236" s="18"/>
      <c r="E236" s="18" t="s">
        <v>5930</v>
      </c>
      <c r="F236" s="18" t="s">
        <v>172</v>
      </c>
      <c r="G236" s="18"/>
      <c r="H236" s="18"/>
      <c r="I236" s="18"/>
      <c r="J236" s="35" t="s">
        <v>5991</v>
      </c>
      <c r="K236" s="18" t="s">
        <v>5986</v>
      </c>
      <c r="L236" s="18" t="s">
        <v>5992</v>
      </c>
      <c r="M236" s="18" t="s">
        <v>5993</v>
      </c>
      <c r="N236" s="18"/>
      <c r="O236" s="15" t="s">
        <v>97</v>
      </c>
      <c r="P236" s="35" t="s">
        <v>729</v>
      </c>
      <c r="Q236" s="35" t="s">
        <v>730</v>
      </c>
      <c r="R236" s="18"/>
      <c r="S236" s="44" t="s">
        <v>117</v>
      </c>
      <c r="T236" s="18"/>
      <c r="U236" s="18"/>
      <c r="V236" s="18"/>
      <c r="W236" s="18" t="s">
        <v>731</v>
      </c>
      <c r="X236" s="20" t="s">
        <v>5366</v>
      </c>
      <c r="Y236" s="15" t="s">
        <v>83</v>
      </c>
      <c r="Z236" s="15" t="s">
        <v>630</v>
      </c>
      <c r="AA236" s="41"/>
      <c r="AB236" s="41"/>
      <c r="AC236" s="41"/>
      <c r="AD236" s="41"/>
      <c r="AE236" s="41"/>
      <c r="AF236" s="41"/>
    </row>
    <row r="237" s="29" customFormat="1" ht="48" customHeight="1" spans="1:32">
      <c r="A237" s="41"/>
      <c r="B237" s="18" t="str">
        <f t="shared" si="5"/>
        <v>VehicleSetting_235</v>
      </c>
      <c r="C237" s="18" t="s">
        <v>5360</v>
      </c>
      <c r="D237" s="18"/>
      <c r="E237" s="18" t="s">
        <v>5930</v>
      </c>
      <c r="F237" s="18" t="s">
        <v>172</v>
      </c>
      <c r="G237" s="18"/>
      <c r="H237" s="18"/>
      <c r="I237" s="18"/>
      <c r="J237" s="35" t="s">
        <v>5994</v>
      </c>
      <c r="K237" s="18" t="s">
        <v>5986</v>
      </c>
      <c r="L237" s="18" t="s">
        <v>5995</v>
      </c>
      <c r="M237" s="18" t="s">
        <v>5996</v>
      </c>
      <c r="N237" s="18"/>
      <c r="O237" s="15" t="s">
        <v>97</v>
      </c>
      <c r="P237" s="35" t="s">
        <v>729</v>
      </c>
      <c r="Q237" s="35" t="s">
        <v>730</v>
      </c>
      <c r="R237" s="18"/>
      <c r="S237" s="44" t="s">
        <v>117</v>
      </c>
      <c r="T237" s="18"/>
      <c r="U237" s="18"/>
      <c r="V237" s="18"/>
      <c r="W237" s="18" t="s">
        <v>731</v>
      </c>
      <c r="X237" s="20" t="s">
        <v>5366</v>
      </c>
      <c r="Y237" s="15" t="s">
        <v>83</v>
      </c>
      <c r="Z237" s="15" t="s">
        <v>630</v>
      </c>
      <c r="AA237" s="41"/>
      <c r="AB237" s="41"/>
      <c r="AC237" s="41"/>
      <c r="AD237" s="41"/>
      <c r="AE237" s="41"/>
      <c r="AF237" s="41"/>
    </row>
    <row r="238" s="29" customFormat="1" ht="48" customHeight="1" spans="1:32">
      <c r="A238" s="41"/>
      <c r="B238" s="18" t="str">
        <f t="shared" si="5"/>
        <v>VehicleSetting_236</v>
      </c>
      <c r="C238" s="18" t="s">
        <v>5360</v>
      </c>
      <c r="D238" s="18"/>
      <c r="E238" s="18" t="s">
        <v>5930</v>
      </c>
      <c r="F238" s="18" t="s">
        <v>172</v>
      </c>
      <c r="G238" s="18"/>
      <c r="H238" s="18"/>
      <c r="I238" s="18"/>
      <c r="J238" s="35" t="s">
        <v>5997</v>
      </c>
      <c r="K238" s="18" t="s">
        <v>5986</v>
      </c>
      <c r="L238" s="18" t="s">
        <v>5998</v>
      </c>
      <c r="M238" s="18" t="s">
        <v>5999</v>
      </c>
      <c r="N238" s="18"/>
      <c r="O238" s="15" t="s">
        <v>97</v>
      </c>
      <c r="P238" s="35" t="s">
        <v>729</v>
      </c>
      <c r="Q238" s="35" t="s">
        <v>730</v>
      </c>
      <c r="R238" s="18"/>
      <c r="S238" s="44" t="s">
        <v>117</v>
      </c>
      <c r="T238" s="18"/>
      <c r="U238" s="18"/>
      <c r="V238" s="18"/>
      <c r="W238" s="18" t="s">
        <v>731</v>
      </c>
      <c r="X238" s="20" t="s">
        <v>5366</v>
      </c>
      <c r="Y238" s="15" t="s">
        <v>83</v>
      </c>
      <c r="Z238" s="15" t="s">
        <v>630</v>
      </c>
      <c r="AA238" s="41"/>
      <c r="AB238" s="41"/>
      <c r="AC238" s="41"/>
      <c r="AD238" s="41"/>
      <c r="AE238" s="41"/>
      <c r="AF238" s="41"/>
    </row>
    <row r="239" s="29" customFormat="1" ht="48" customHeight="1" spans="1:32">
      <c r="A239" s="41"/>
      <c r="B239" s="18" t="str">
        <f t="shared" si="5"/>
        <v>VehicleSetting_237</v>
      </c>
      <c r="C239" s="18" t="s">
        <v>5360</v>
      </c>
      <c r="D239" s="18"/>
      <c r="E239" s="18" t="s">
        <v>5930</v>
      </c>
      <c r="F239" s="18" t="s">
        <v>172</v>
      </c>
      <c r="G239" s="18"/>
      <c r="H239" s="18"/>
      <c r="I239" s="18"/>
      <c r="J239" s="35" t="s">
        <v>6000</v>
      </c>
      <c r="K239" s="18" t="s">
        <v>5986</v>
      </c>
      <c r="L239" s="18" t="s">
        <v>6001</v>
      </c>
      <c r="M239" s="18" t="s">
        <v>6002</v>
      </c>
      <c r="N239" s="18"/>
      <c r="O239" s="15" t="s">
        <v>97</v>
      </c>
      <c r="P239" s="35" t="s">
        <v>729</v>
      </c>
      <c r="Q239" s="35" t="s">
        <v>730</v>
      </c>
      <c r="R239" s="18"/>
      <c r="S239" s="44" t="s">
        <v>117</v>
      </c>
      <c r="T239" s="18"/>
      <c r="U239" s="18"/>
      <c r="V239" s="18"/>
      <c r="W239" s="18" t="s">
        <v>731</v>
      </c>
      <c r="X239" s="20" t="s">
        <v>5366</v>
      </c>
      <c r="Y239" s="15" t="s">
        <v>83</v>
      </c>
      <c r="Z239" s="15" t="s">
        <v>630</v>
      </c>
      <c r="AA239" s="41"/>
      <c r="AB239" s="41"/>
      <c r="AC239" s="41"/>
      <c r="AD239" s="41"/>
      <c r="AE239" s="41"/>
      <c r="AF239" s="41"/>
    </row>
    <row r="240" s="29" customFormat="1" ht="48" customHeight="1" spans="1:32">
      <c r="A240" s="41"/>
      <c r="B240" s="18" t="str">
        <f t="shared" si="5"/>
        <v>VehicleSetting_238</v>
      </c>
      <c r="C240" s="18" t="s">
        <v>5360</v>
      </c>
      <c r="D240" s="18"/>
      <c r="E240" s="18" t="s">
        <v>5930</v>
      </c>
      <c r="F240" s="18" t="s">
        <v>172</v>
      </c>
      <c r="G240" s="18"/>
      <c r="H240" s="18"/>
      <c r="I240" s="18"/>
      <c r="J240" s="35" t="s">
        <v>6003</v>
      </c>
      <c r="K240" s="18" t="s">
        <v>5986</v>
      </c>
      <c r="L240" s="18" t="s">
        <v>6004</v>
      </c>
      <c r="M240" s="18" t="s">
        <v>6005</v>
      </c>
      <c r="N240" s="18"/>
      <c r="O240" s="15" t="s">
        <v>97</v>
      </c>
      <c r="P240" s="35" t="s">
        <v>729</v>
      </c>
      <c r="Q240" s="35" t="s">
        <v>730</v>
      </c>
      <c r="R240" s="18"/>
      <c r="S240" s="44" t="s">
        <v>117</v>
      </c>
      <c r="T240" s="18"/>
      <c r="U240" s="18"/>
      <c r="V240" s="18"/>
      <c r="W240" s="18" t="s">
        <v>731</v>
      </c>
      <c r="X240" s="20" t="s">
        <v>5366</v>
      </c>
      <c r="Y240" s="15" t="s">
        <v>83</v>
      </c>
      <c r="Z240" s="15" t="s">
        <v>630</v>
      </c>
      <c r="AA240" s="41"/>
      <c r="AB240" s="41"/>
      <c r="AC240" s="41"/>
      <c r="AD240" s="41"/>
      <c r="AE240" s="41"/>
      <c r="AF240" s="41"/>
    </row>
    <row r="241" s="29" customFormat="1" ht="48" customHeight="1" spans="1:32">
      <c r="A241" s="41"/>
      <c r="B241" s="18" t="str">
        <f t="shared" si="5"/>
        <v>VehicleSetting_239</v>
      </c>
      <c r="C241" s="18" t="s">
        <v>5360</v>
      </c>
      <c r="D241" s="18"/>
      <c r="E241" s="18" t="s">
        <v>5930</v>
      </c>
      <c r="F241" s="18" t="s">
        <v>172</v>
      </c>
      <c r="G241" s="18"/>
      <c r="H241" s="18"/>
      <c r="I241" s="18"/>
      <c r="J241" s="35" t="s">
        <v>6006</v>
      </c>
      <c r="K241" s="18" t="s">
        <v>6007</v>
      </c>
      <c r="L241" s="18" t="s">
        <v>5960</v>
      </c>
      <c r="M241" s="18" t="s">
        <v>6005</v>
      </c>
      <c r="N241" s="18"/>
      <c r="O241" s="15" t="s">
        <v>97</v>
      </c>
      <c r="P241" s="35" t="s">
        <v>729</v>
      </c>
      <c r="Q241" s="35" t="s">
        <v>730</v>
      </c>
      <c r="R241" s="18"/>
      <c r="S241" s="44" t="s">
        <v>117</v>
      </c>
      <c r="T241" s="18"/>
      <c r="U241" s="18"/>
      <c r="V241" s="18"/>
      <c r="W241" s="18" t="s">
        <v>731</v>
      </c>
      <c r="X241" s="20" t="s">
        <v>5366</v>
      </c>
      <c r="Y241" s="15" t="s">
        <v>83</v>
      </c>
      <c r="Z241" s="15" t="s">
        <v>630</v>
      </c>
      <c r="AA241" s="41"/>
      <c r="AB241" s="41"/>
      <c r="AC241" s="41"/>
      <c r="AD241" s="41"/>
      <c r="AE241" s="41"/>
      <c r="AF241" s="41"/>
    </row>
    <row r="242" s="29" customFormat="1" ht="48" customHeight="1" spans="1:32">
      <c r="A242" s="41"/>
      <c r="B242" s="18" t="str">
        <f t="shared" si="5"/>
        <v>VehicleSetting_240</v>
      </c>
      <c r="C242" s="18" t="s">
        <v>5360</v>
      </c>
      <c r="D242" s="18"/>
      <c r="E242" s="18" t="s">
        <v>5930</v>
      </c>
      <c r="F242" s="18" t="s">
        <v>172</v>
      </c>
      <c r="G242" s="18"/>
      <c r="H242" s="18"/>
      <c r="I242" s="18"/>
      <c r="J242" s="35" t="s">
        <v>6008</v>
      </c>
      <c r="K242" s="18" t="s">
        <v>6009</v>
      </c>
      <c r="L242" s="18" t="s">
        <v>5963</v>
      </c>
      <c r="M242" s="18" t="s">
        <v>6010</v>
      </c>
      <c r="N242" s="18"/>
      <c r="O242" s="15" t="s">
        <v>97</v>
      </c>
      <c r="P242" s="35" t="s">
        <v>729</v>
      </c>
      <c r="Q242" s="35" t="s">
        <v>730</v>
      </c>
      <c r="R242" s="18"/>
      <c r="S242" s="44" t="s">
        <v>117</v>
      </c>
      <c r="T242" s="18"/>
      <c r="U242" s="18"/>
      <c r="V242" s="18"/>
      <c r="W242" s="18" t="s">
        <v>731</v>
      </c>
      <c r="X242" s="20" t="s">
        <v>5366</v>
      </c>
      <c r="Y242" s="15" t="s">
        <v>83</v>
      </c>
      <c r="Z242" s="15" t="s">
        <v>630</v>
      </c>
      <c r="AA242" s="41"/>
      <c r="AB242" s="41"/>
      <c r="AC242" s="41"/>
      <c r="AD242" s="41"/>
      <c r="AE242" s="41"/>
      <c r="AF242" s="41"/>
    </row>
    <row r="243" s="29" customFormat="1" ht="48" customHeight="1" spans="1:32">
      <c r="A243" s="41"/>
      <c r="B243" s="18" t="str">
        <f t="shared" si="5"/>
        <v>VehicleSetting_241</v>
      </c>
      <c r="C243" s="18" t="s">
        <v>5360</v>
      </c>
      <c r="D243" s="18"/>
      <c r="E243" s="18" t="s">
        <v>5930</v>
      </c>
      <c r="F243" s="18" t="s">
        <v>172</v>
      </c>
      <c r="G243" s="18"/>
      <c r="H243" s="18"/>
      <c r="I243" s="18"/>
      <c r="J243" s="35" t="s">
        <v>6011</v>
      </c>
      <c r="K243" s="18" t="s">
        <v>6009</v>
      </c>
      <c r="L243" s="18" t="s">
        <v>6012</v>
      </c>
      <c r="M243" s="18" t="s">
        <v>6013</v>
      </c>
      <c r="N243" s="18"/>
      <c r="O243" s="15" t="s">
        <v>97</v>
      </c>
      <c r="P243" s="35" t="s">
        <v>729</v>
      </c>
      <c r="Q243" s="35" t="s">
        <v>730</v>
      </c>
      <c r="R243" s="18"/>
      <c r="S243" s="44" t="s">
        <v>117</v>
      </c>
      <c r="T243" s="18"/>
      <c r="U243" s="18"/>
      <c r="V243" s="18"/>
      <c r="W243" s="18" t="s">
        <v>731</v>
      </c>
      <c r="X243" s="20" t="s">
        <v>5366</v>
      </c>
      <c r="Y243" s="15" t="s">
        <v>83</v>
      </c>
      <c r="Z243" s="15" t="s">
        <v>630</v>
      </c>
      <c r="AA243" s="41"/>
      <c r="AB243" s="41"/>
      <c r="AC243" s="41"/>
      <c r="AD243" s="41"/>
      <c r="AE243" s="41"/>
      <c r="AF243" s="41"/>
    </row>
    <row r="244" s="29" customFormat="1" ht="48" customHeight="1" spans="1:32">
      <c r="A244" s="41"/>
      <c r="B244" s="18" t="str">
        <f t="shared" si="5"/>
        <v>VehicleSetting_242</v>
      </c>
      <c r="C244" s="18" t="s">
        <v>5360</v>
      </c>
      <c r="D244" s="18"/>
      <c r="E244" s="18" t="s">
        <v>5930</v>
      </c>
      <c r="F244" s="18" t="s">
        <v>172</v>
      </c>
      <c r="G244" s="18"/>
      <c r="H244" s="18"/>
      <c r="I244" s="18"/>
      <c r="J244" s="35" t="s">
        <v>6014</v>
      </c>
      <c r="K244" s="18" t="s">
        <v>6009</v>
      </c>
      <c r="L244" s="18" t="s">
        <v>6015</v>
      </c>
      <c r="M244" s="18" t="s">
        <v>6016</v>
      </c>
      <c r="N244" s="18"/>
      <c r="O244" s="15" t="s">
        <v>97</v>
      </c>
      <c r="P244" s="35" t="s">
        <v>729</v>
      </c>
      <c r="Q244" s="35" t="s">
        <v>730</v>
      </c>
      <c r="R244" s="18"/>
      <c r="S244" s="44" t="s">
        <v>117</v>
      </c>
      <c r="T244" s="18"/>
      <c r="U244" s="18"/>
      <c r="V244" s="18"/>
      <c r="W244" s="18" t="s">
        <v>731</v>
      </c>
      <c r="X244" s="20" t="s">
        <v>5366</v>
      </c>
      <c r="Y244" s="15" t="s">
        <v>83</v>
      </c>
      <c r="Z244" s="15" t="s">
        <v>630</v>
      </c>
      <c r="AA244" s="41"/>
      <c r="AB244" s="41"/>
      <c r="AC244" s="41"/>
      <c r="AD244" s="41"/>
      <c r="AE244" s="41"/>
      <c r="AF244" s="41"/>
    </row>
    <row r="245" s="29" customFormat="1" ht="48" customHeight="1" spans="1:32">
      <c r="A245" s="41"/>
      <c r="B245" s="18" t="str">
        <f t="shared" si="5"/>
        <v>VehicleSetting_243</v>
      </c>
      <c r="C245" s="18" t="s">
        <v>5360</v>
      </c>
      <c r="D245" s="18"/>
      <c r="E245" s="18" t="s">
        <v>5930</v>
      </c>
      <c r="F245" s="18" t="s">
        <v>172</v>
      </c>
      <c r="G245" s="18"/>
      <c r="H245" s="18"/>
      <c r="I245" s="18"/>
      <c r="J245" s="35" t="s">
        <v>6017</v>
      </c>
      <c r="K245" s="18" t="s">
        <v>6009</v>
      </c>
      <c r="L245" s="18" t="s">
        <v>6018</v>
      </c>
      <c r="M245" s="18" t="s">
        <v>6019</v>
      </c>
      <c r="N245" s="18"/>
      <c r="O245" s="15" t="s">
        <v>97</v>
      </c>
      <c r="P245" s="35" t="s">
        <v>729</v>
      </c>
      <c r="Q245" s="35" t="s">
        <v>730</v>
      </c>
      <c r="R245" s="18"/>
      <c r="S245" s="44" t="s">
        <v>117</v>
      </c>
      <c r="T245" s="18"/>
      <c r="U245" s="18"/>
      <c r="V245" s="18"/>
      <c r="W245" s="18" t="s">
        <v>731</v>
      </c>
      <c r="X245" s="20" t="s">
        <v>5366</v>
      </c>
      <c r="Y245" s="15" t="s">
        <v>83</v>
      </c>
      <c r="Z245" s="15" t="s">
        <v>630</v>
      </c>
      <c r="AA245" s="41"/>
      <c r="AB245" s="41"/>
      <c r="AC245" s="41"/>
      <c r="AD245" s="41"/>
      <c r="AE245" s="41"/>
      <c r="AF245" s="41"/>
    </row>
    <row r="246" s="29" customFormat="1" ht="48" customHeight="1" spans="1:32">
      <c r="A246" s="41"/>
      <c r="B246" s="18" t="str">
        <f t="shared" si="5"/>
        <v>VehicleSetting_244</v>
      </c>
      <c r="C246" s="18" t="s">
        <v>5360</v>
      </c>
      <c r="D246" s="18"/>
      <c r="E246" s="18" t="s">
        <v>5930</v>
      </c>
      <c r="F246" s="18" t="s">
        <v>172</v>
      </c>
      <c r="G246" s="18"/>
      <c r="H246" s="18"/>
      <c r="I246" s="18"/>
      <c r="J246" s="35" t="s">
        <v>6020</v>
      </c>
      <c r="K246" s="18" t="s">
        <v>6009</v>
      </c>
      <c r="L246" s="18" t="s">
        <v>6021</v>
      </c>
      <c r="M246" s="18" t="s">
        <v>6022</v>
      </c>
      <c r="N246" s="18"/>
      <c r="O246" s="15" t="s">
        <v>97</v>
      </c>
      <c r="P246" s="35" t="s">
        <v>729</v>
      </c>
      <c r="Q246" s="35" t="s">
        <v>730</v>
      </c>
      <c r="R246" s="18"/>
      <c r="S246" s="44" t="s">
        <v>117</v>
      </c>
      <c r="T246" s="18"/>
      <c r="U246" s="18"/>
      <c r="V246" s="18"/>
      <c r="W246" s="18" t="s">
        <v>731</v>
      </c>
      <c r="X246" s="20" t="s">
        <v>5366</v>
      </c>
      <c r="Y246" s="15" t="s">
        <v>83</v>
      </c>
      <c r="Z246" s="15" t="s">
        <v>630</v>
      </c>
      <c r="AA246" s="41"/>
      <c r="AB246" s="41"/>
      <c r="AC246" s="41"/>
      <c r="AD246" s="41"/>
      <c r="AE246" s="41"/>
      <c r="AF246" s="41"/>
    </row>
    <row r="247" s="29" customFormat="1" ht="48" customHeight="1" spans="1:32">
      <c r="A247" s="41"/>
      <c r="B247" s="18" t="str">
        <f t="shared" si="5"/>
        <v>VehicleSetting_245</v>
      </c>
      <c r="C247" s="18" t="s">
        <v>5360</v>
      </c>
      <c r="D247" s="18"/>
      <c r="E247" s="18" t="s">
        <v>5930</v>
      </c>
      <c r="F247" s="18" t="s">
        <v>172</v>
      </c>
      <c r="G247" s="18"/>
      <c r="H247" s="18"/>
      <c r="I247" s="18"/>
      <c r="J247" s="35" t="s">
        <v>6023</v>
      </c>
      <c r="K247" s="18" t="s">
        <v>6009</v>
      </c>
      <c r="L247" s="18" t="s">
        <v>6024</v>
      </c>
      <c r="M247" s="18" t="s">
        <v>6025</v>
      </c>
      <c r="N247" s="18"/>
      <c r="O247" s="15" t="s">
        <v>97</v>
      </c>
      <c r="P247" s="35" t="s">
        <v>729</v>
      </c>
      <c r="Q247" s="35" t="s">
        <v>730</v>
      </c>
      <c r="R247" s="18"/>
      <c r="S247" s="44" t="s">
        <v>117</v>
      </c>
      <c r="T247" s="18"/>
      <c r="U247" s="18"/>
      <c r="V247" s="18"/>
      <c r="W247" s="18" t="s">
        <v>731</v>
      </c>
      <c r="X247" s="20" t="s">
        <v>5366</v>
      </c>
      <c r="Y247" s="15" t="s">
        <v>83</v>
      </c>
      <c r="Z247" s="15" t="s">
        <v>630</v>
      </c>
      <c r="AA247" s="41"/>
      <c r="AB247" s="41"/>
      <c r="AC247" s="41"/>
      <c r="AD247" s="41"/>
      <c r="AE247" s="41"/>
      <c r="AF247" s="41"/>
    </row>
    <row r="248" s="29" customFormat="1" ht="48" customHeight="1" spans="1:32">
      <c r="A248" s="41"/>
      <c r="B248" s="18" t="str">
        <f t="shared" si="5"/>
        <v>VehicleSetting_246</v>
      </c>
      <c r="C248" s="18" t="s">
        <v>5360</v>
      </c>
      <c r="D248" s="18"/>
      <c r="E248" s="18" t="s">
        <v>5930</v>
      </c>
      <c r="F248" s="18" t="s">
        <v>172</v>
      </c>
      <c r="G248" s="18"/>
      <c r="H248" s="18"/>
      <c r="I248" s="18"/>
      <c r="J248" s="35" t="s">
        <v>6026</v>
      </c>
      <c r="K248" s="18" t="s">
        <v>6009</v>
      </c>
      <c r="L248" s="18" t="s">
        <v>5960</v>
      </c>
      <c r="M248" s="18" t="s">
        <v>6025</v>
      </c>
      <c r="N248" s="18"/>
      <c r="O248" s="15" t="s">
        <v>97</v>
      </c>
      <c r="P248" s="35" t="s">
        <v>729</v>
      </c>
      <c r="Q248" s="35" t="s">
        <v>730</v>
      </c>
      <c r="R248" s="18"/>
      <c r="S248" s="44" t="s">
        <v>117</v>
      </c>
      <c r="T248" s="18"/>
      <c r="U248" s="18"/>
      <c r="V248" s="18"/>
      <c r="W248" s="18" t="s">
        <v>731</v>
      </c>
      <c r="X248" s="20" t="s">
        <v>5366</v>
      </c>
      <c r="Y248" s="15" t="s">
        <v>83</v>
      </c>
      <c r="Z248" s="15" t="s">
        <v>630</v>
      </c>
      <c r="AA248" s="41"/>
      <c r="AB248" s="41"/>
      <c r="AC248" s="41"/>
      <c r="AD248" s="41"/>
      <c r="AE248" s="41"/>
      <c r="AF248" s="41"/>
    </row>
    <row r="249" s="28" customFormat="1" ht="122.65" customHeight="1" spans="2:26">
      <c r="B249" s="15" t="str">
        <f t="shared" si="5"/>
        <v>VehicleSetting_247</v>
      </c>
      <c r="C249" s="15" t="s">
        <v>5360</v>
      </c>
      <c r="D249" s="15"/>
      <c r="E249" s="18" t="s">
        <v>6027</v>
      </c>
      <c r="F249" s="15"/>
      <c r="G249" s="15"/>
      <c r="H249" s="15"/>
      <c r="I249" s="15"/>
      <c r="J249" s="15" t="s">
        <v>6028</v>
      </c>
      <c r="K249" s="15" t="s">
        <v>6029</v>
      </c>
      <c r="L249" s="15" t="s">
        <v>6030</v>
      </c>
      <c r="M249" s="15" t="s">
        <v>6031</v>
      </c>
      <c r="N249" s="15"/>
      <c r="O249" s="15" t="s">
        <v>97</v>
      </c>
      <c r="P249" s="27" t="s">
        <v>729</v>
      </c>
      <c r="Q249" s="27" t="s">
        <v>730</v>
      </c>
      <c r="R249" s="15"/>
      <c r="S249" s="13" t="s">
        <v>117</v>
      </c>
      <c r="T249" s="15"/>
      <c r="U249" s="15"/>
      <c r="V249" s="15"/>
      <c r="W249" s="18" t="s">
        <v>731</v>
      </c>
      <c r="X249" s="20" t="s">
        <v>5366</v>
      </c>
      <c r="Y249" s="15" t="s">
        <v>83</v>
      </c>
      <c r="Z249" s="15" t="s">
        <v>630</v>
      </c>
    </row>
    <row r="250" s="28" customFormat="1" ht="48" customHeight="1" spans="2:26">
      <c r="B250" s="15" t="str">
        <f t="shared" si="5"/>
        <v>VehicleSetting_248</v>
      </c>
      <c r="C250" s="15" t="s">
        <v>5360</v>
      </c>
      <c r="D250" s="15"/>
      <c r="E250" s="18" t="s">
        <v>6027</v>
      </c>
      <c r="F250" s="15"/>
      <c r="G250" s="15"/>
      <c r="H250" s="15"/>
      <c r="I250" s="15"/>
      <c r="J250" s="15" t="s">
        <v>6032</v>
      </c>
      <c r="K250" s="15" t="s">
        <v>6029</v>
      </c>
      <c r="L250" s="15" t="s">
        <v>6033</v>
      </c>
      <c r="M250" s="15" t="s">
        <v>6034</v>
      </c>
      <c r="N250" s="15"/>
      <c r="O250" s="15" t="s">
        <v>97</v>
      </c>
      <c r="P250" s="27" t="s">
        <v>729</v>
      </c>
      <c r="Q250" s="27" t="s">
        <v>730</v>
      </c>
      <c r="R250" s="15"/>
      <c r="S250" s="13" t="s">
        <v>117</v>
      </c>
      <c r="T250" s="15"/>
      <c r="U250" s="15"/>
      <c r="V250" s="15"/>
      <c r="W250" s="18" t="s">
        <v>731</v>
      </c>
      <c r="X250" s="20" t="s">
        <v>5366</v>
      </c>
      <c r="Y250" s="15" t="s">
        <v>83</v>
      </c>
      <c r="Z250" s="15" t="s">
        <v>630</v>
      </c>
    </row>
    <row r="251" s="28" customFormat="1" ht="48" customHeight="1" spans="2:26">
      <c r="B251" s="15" t="str">
        <f t="shared" si="5"/>
        <v>VehicleSetting_249</v>
      </c>
      <c r="C251" s="15" t="s">
        <v>5360</v>
      </c>
      <c r="D251" s="15"/>
      <c r="E251" s="18" t="s">
        <v>6027</v>
      </c>
      <c r="F251" s="15"/>
      <c r="G251" s="15"/>
      <c r="H251" s="15"/>
      <c r="I251" s="15"/>
      <c r="J251" s="15" t="s">
        <v>6035</v>
      </c>
      <c r="K251" s="15" t="s">
        <v>6029</v>
      </c>
      <c r="L251" s="15" t="s">
        <v>6036</v>
      </c>
      <c r="M251" s="15" t="s">
        <v>6037</v>
      </c>
      <c r="N251" s="15"/>
      <c r="O251" s="15" t="s">
        <v>97</v>
      </c>
      <c r="P251" s="27" t="s">
        <v>729</v>
      </c>
      <c r="Q251" s="27" t="s">
        <v>730</v>
      </c>
      <c r="R251" s="15"/>
      <c r="S251" s="13" t="s">
        <v>117</v>
      </c>
      <c r="T251" s="15"/>
      <c r="U251" s="15"/>
      <c r="V251" s="15"/>
      <c r="W251" s="18" t="s">
        <v>731</v>
      </c>
      <c r="X251" s="20" t="s">
        <v>5366</v>
      </c>
      <c r="Y251" s="15" t="s">
        <v>83</v>
      </c>
      <c r="Z251" s="15" t="s">
        <v>630</v>
      </c>
    </row>
    <row r="252" s="28" customFormat="1" ht="48" customHeight="1" spans="2:26">
      <c r="B252" s="15" t="str">
        <f t="shared" si="5"/>
        <v>VehicleSetting_250</v>
      </c>
      <c r="C252" s="15" t="s">
        <v>5360</v>
      </c>
      <c r="D252" s="15"/>
      <c r="E252" s="18" t="s">
        <v>6027</v>
      </c>
      <c r="F252" s="15"/>
      <c r="G252" s="15"/>
      <c r="H252" s="15"/>
      <c r="I252" s="15"/>
      <c r="J252" s="15" t="s">
        <v>6038</v>
      </c>
      <c r="K252" s="15" t="s">
        <v>6029</v>
      </c>
      <c r="L252" s="15" t="s">
        <v>6039</v>
      </c>
      <c r="M252" s="15" t="s">
        <v>6040</v>
      </c>
      <c r="N252" s="15"/>
      <c r="O252" s="15" t="s">
        <v>97</v>
      </c>
      <c r="P252" s="27" t="s">
        <v>729</v>
      </c>
      <c r="Q252" s="27" t="s">
        <v>730</v>
      </c>
      <c r="R252" s="15"/>
      <c r="S252" s="13" t="s">
        <v>117</v>
      </c>
      <c r="T252" s="15"/>
      <c r="U252" s="15"/>
      <c r="V252" s="15"/>
      <c r="W252" s="18" t="s">
        <v>731</v>
      </c>
      <c r="X252" s="20" t="s">
        <v>5366</v>
      </c>
      <c r="Y252" s="15" t="s">
        <v>83</v>
      </c>
      <c r="Z252" s="15" t="s">
        <v>630</v>
      </c>
    </row>
    <row r="253" s="28" customFormat="1" ht="48" customHeight="1" spans="2:26">
      <c r="B253" s="15" t="str">
        <f t="shared" si="5"/>
        <v>VehicleSetting_251</v>
      </c>
      <c r="C253" s="15" t="s">
        <v>5360</v>
      </c>
      <c r="D253" s="15"/>
      <c r="E253" s="18" t="s">
        <v>6027</v>
      </c>
      <c r="F253" s="15"/>
      <c r="G253" s="15"/>
      <c r="H253" s="15"/>
      <c r="I253" s="15"/>
      <c r="J253" s="15" t="s">
        <v>6041</v>
      </c>
      <c r="K253" s="15" t="s">
        <v>6029</v>
      </c>
      <c r="L253" s="15" t="s">
        <v>6042</v>
      </c>
      <c r="M253" s="15" t="s">
        <v>6043</v>
      </c>
      <c r="N253" s="15"/>
      <c r="O253" s="15" t="s">
        <v>97</v>
      </c>
      <c r="P253" s="27" t="s">
        <v>729</v>
      </c>
      <c r="Q253" s="27" t="s">
        <v>730</v>
      </c>
      <c r="R253" s="15"/>
      <c r="S253" s="13" t="s">
        <v>119</v>
      </c>
      <c r="T253" s="15"/>
      <c r="U253" s="15" t="s">
        <v>6044</v>
      </c>
      <c r="V253" s="15" t="s">
        <v>656</v>
      </c>
      <c r="W253" s="18" t="s">
        <v>731</v>
      </c>
      <c r="X253" s="20" t="s">
        <v>5366</v>
      </c>
      <c r="Y253" s="15" t="s">
        <v>83</v>
      </c>
      <c r="Z253" s="15" t="s">
        <v>630</v>
      </c>
    </row>
    <row r="254" s="28" customFormat="1" ht="48" customHeight="1" spans="2:26">
      <c r="B254" s="15" t="str">
        <f t="shared" si="5"/>
        <v>VehicleSetting_252</v>
      </c>
      <c r="C254" s="15" t="s">
        <v>5360</v>
      </c>
      <c r="D254" s="15"/>
      <c r="E254" s="18" t="s">
        <v>6027</v>
      </c>
      <c r="F254" s="15"/>
      <c r="G254" s="15"/>
      <c r="H254" s="15"/>
      <c r="I254" s="15"/>
      <c r="J254" s="15" t="s">
        <v>6045</v>
      </c>
      <c r="K254" s="15" t="s">
        <v>6029</v>
      </c>
      <c r="L254" s="15" t="s">
        <v>6046</v>
      </c>
      <c r="M254" s="15" t="s">
        <v>6047</v>
      </c>
      <c r="N254" s="15"/>
      <c r="O254" s="15" t="s">
        <v>97</v>
      </c>
      <c r="P254" s="27" t="s">
        <v>729</v>
      </c>
      <c r="Q254" s="27" t="s">
        <v>730</v>
      </c>
      <c r="R254" s="15"/>
      <c r="S254" s="13" t="s">
        <v>117</v>
      </c>
      <c r="T254" s="15"/>
      <c r="U254" s="15"/>
      <c r="V254" s="15"/>
      <c r="W254" s="18" t="s">
        <v>731</v>
      </c>
      <c r="X254" s="20" t="s">
        <v>5366</v>
      </c>
      <c r="Y254" s="15" t="s">
        <v>83</v>
      </c>
      <c r="Z254" s="15" t="s">
        <v>630</v>
      </c>
    </row>
    <row r="255" s="28" customFormat="1" ht="48" customHeight="1" spans="2:26">
      <c r="B255" s="15" t="str">
        <f t="shared" si="5"/>
        <v>VehicleSetting_253</v>
      </c>
      <c r="C255" s="15" t="s">
        <v>5360</v>
      </c>
      <c r="D255" s="15"/>
      <c r="E255" s="18" t="s">
        <v>6027</v>
      </c>
      <c r="F255" s="15"/>
      <c r="G255" s="15"/>
      <c r="H255" s="15"/>
      <c r="I255" s="15"/>
      <c r="J255" s="15" t="s">
        <v>6048</v>
      </c>
      <c r="K255" s="15" t="s">
        <v>6029</v>
      </c>
      <c r="L255" s="15" t="s">
        <v>6049</v>
      </c>
      <c r="M255" s="15" t="s">
        <v>6050</v>
      </c>
      <c r="N255" s="15"/>
      <c r="O255" s="15" t="s">
        <v>97</v>
      </c>
      <c r="P255" s="27" t="s">
        <v>729</v>
      </c>
      <c r="Q255" s="27" t="s">
        <v>730</v>
      </c>
      <c r="R255" s="15"/>
      <c r="S255" s="13" t="s">
        <v>119</v>
      </c>
      <c r="T255" s="15"/>
      <c r="U255" s="15" t="s">
        <v>6051</v>
      </c>
      <c r="V255" s="15" t="s">
        <v>656</v>
      </c>
      <c r="W255" s="18" t="s">
        <v>731</v>
      </c>
      <c r="X255" s="20" t="s">
        <v>5366</v>
      </c>
      <c r="Y255" s="15" t="s">
        <v>83</v>
      </c>
      <c r="Z255" s="15" t="s">
        <v>630</v>
      </c>
    </row>
    <row r="256" s="28" customFormat="1" ht="48" customHeight="1" spans="2:26">
      <c r="B256" s="15" t="str">
        <f t="shared" si="5"/>
        <v>VehicleSetting_254</v>
      </c>
      <c r="C256" s="15" t="s">
        <v>5360</v>
      </c>
      <c r="D256" s="15"/>
      <c r="E256" s="18" t="s">
        <v>6027</v>
      </c>
      <c r="F256" s="15"/>
      <c r="G256" s="15"/>
      <c r="H256" s="15"/>
      <c r="I256" s="15"/>
      <c r="J256" s="15" t="s">
        <v>6052</v>
      </c>
      <c r="K256" s="15" t="s">
        <v>6053</v>
      </c>
      <c r="L256" s="15" t="s">
        <v>6030</v>
      </c>
      <c r="M256" s="15" t="s">
        <v>6054</v>
      </c>
      <c r="N256" s="15"/>
      <c r="O256" s="15" t="s">
        <v>97</v>
      </c>
      <c r="P256" s="27" t="s">
        <v>729</v>
      </c>
      <c r="Q256" s="27" t="s">
        <v>730</v>
      </c>
      <c r="R256" s="15"/>
      <c r="S256" s="13" t="s">
        <v>117</v>
      </c>
      <c r="T256" s="15"/>
      <c r="U256" s="15"/>
      <c r="V256" s="15"/>
      <c r="W256" s="18" t="s">
        <v>731</v>
      </c>
      <c r="X256" s="20" t="s">
        <v>5366</v>
      </c>
      <c r="Y256" s="15" t="s">
        <v>83</v>
      </c>
      <c r="Z256" s="15" t="s">
        <v>630</v>
      </c>
    </row>
    <row r="257" s="28" customFormat="1" ht="48" customHeight="1" spans="2:26">
      <c r="B257" s="15" t="str">
        <f t="shared" si="5"/>
        <v>VehicleSetting_255</v>
      </c>
      <c r="C257" s="15" t="s">
        <v>5360</v>
      </c>
      <c r="D257" s="15"/>
      <c r="E257" s="18" t="s">
        <v>6027</v>
      </c>
      <c r="F257" s="15"/>
      <c r="G257" s="15"/>
      <c r="H257" s="15"/>
      <c r="I257" s="15"/>
      <c r="J257" s="15" t="s">
        <v>6055</v>
      </c>
      <c r="K257" s="15" t="s">
        <v>6053</v>
      </c>
      <c r="L257" s="15" t="s">
        <v>6056</v>
      </c>
      <c r="M257" s="15" t="s">
        <v>6057</v>
      </c>
      <c r="N257" s="15"/>
      <c r="O257" s="15" t="s">
        <v>97</v>
      </c>
      <c r="P257" s="27" t="s">
        <v>729</v>
      </c>
      <c r="Q257" s="27" t="s">
        <v>730</v>
      </c>
      <c r="R257" s="15"/>
      <c r="S257" s="13" t="s">
        <v>117</v>
      </c>
      <c r="T257" s="15"/>
      <c r="U257" s="15"/>
      <c r="V257" s="15"/>
      <c r="W257" s="18" t="s">
        <v>731</v>
      </c>
      <c r="X257" s="20" t="s">
        <v>5366</v>
      </c>
      <c r="Y257" s="15" t="s">
        <v>83</v>
      </c>
      <c r="Z257" s="15" t="s">
        <v>630</v>
      </c>
    </row>
    <row r="258" s="28" customFormat="1" ht="48" customHeight="1" spans="2:26">
      <c r="B258" s="15" t="str">
        <f t="shared" si="5"/>
        <v>VehicleSetting_256</v>
      </c>
      <c r="C258" s="15" t="s">
        <v>5360</v>
      </c>
      <c r="D258" s="15"/>
      <c r="E258" s="18" t="s">
        <v>6027</v>
      </c>
      <c r="F258" s="15"/>
      <c r="G258" s="15"/>
      <c r="H258" s="15"/>
      <c r="I258" s="15"/>
      <c r="J258" s="15" t="s">
        <v>6058</v>
      </c>
      <c r="K258" s="15" t="s">
        <v>6053</v>
      </c>
      <c r="L258" s="15" t="s">
        <v>6059</v>
      </c>
      <c r="M258" s="15" t="s">
        <v>6060</v>
      </c>
      <c r="N258" s="15"/>
      <c r="O258" s="15" t="s">
        <v>97</v>
      </c>
      <c r="P258" s="27" t="s">
        <v>729</v>
      </c>
      <c r="Q258" s="27" t="s">
        <v>730</v>
      </c>
      <c r="R258" s="15"/>
      <c r="S258" s="13" t="s">
        <v>117</v>
      </c>
      <c r="T258" s="15"/>
      <c r="U258" s="15"/>
      <c r="V258" s="15"/>
      <c r="W258" s="18" t="s">
        <v>731</v>
      </c>
      <c r="X258" s="20" t="s">
        <v>5366</v>
      </c>
      <c r="Y258" s="15" t="s">
        <v>83</v>
      </c>
      <c r="Z258" s="15" t="s">
        <v>630</v>
      </c>
    </row>
    <row r="259" s="28" customFormat="1" ht="48" customHeight="1" spans="2:26">
      <c r="B259" s="15" t="str">
        <f t="shared" si="5"/>
        <v>VehicleSetting_257</v>
      </c>
      <c r="C259" s="15" t="s">
        <v>5360</v>
      </c>
      <c r="D259" s="15"/>
      <c r="E259" s="18" t="s">
        <v>6027</v>
      </c>
      <c r="F259" s="15"/>
      <c r="G259" s="15"/>
      <c r="H259" s="15"/>
      <c r="I259" s="15"/>
      <c r="J259" s="15" t="s">
        <v>6061</v>
      </c>
      <c r="K259" s="15" t="s">
        <v>6053</v>
      </c>
      <c r="L259" s="15" t="s">
        <v>6062</v>
      </c>
      <c r="M259" s="15" t="s">
        <v>6063</v>
      </c>
      <c r="N259" s="15"/>
      <c r="O259" s="15" t="s">
        <v>97</v>
      </c>
      <c r="P259" s="27" t="s">
        <v>729</v>
      </c>
      <c r="Q259" s="27" t="s">
        <v>730</v>
      </c>
      <c r="R259" s="15"/>
      <c r="S259" s="13" t="s">
        <v>117</v>
      </c>
      <c r="T259" s="15"/>
      <c r="U259" s="15"/>
      <c r="V259" s="15"/>
      <c r="W259" s="18" t="s">
        <v>731</v>
      </c>
      <c r="X259" s="20" t="s">
        <v>5366</v>
      </c>
      <c r="Y259" s="15" t="s">
        <v>83</v>
      </c>
      <c r="Z259" s="15" t="s">
        <v>630</v>
      </c>
    </row>
    <row r="260" s="28" customFormat="1" ht="48" customHeight="1" spans="2:26">
      <c r="B260" s="15" t="str">
        <f t="shared" si="5"/>
        <v>VehicleSetting_258</v>
      </c>
      <c r="C260" s="15" t="s">
        <v>5360</v>
      </c>
      <c r="D260" s="15"/>
      <c r="E260" s="18" t="s">
        <v>6027</v>
      </c>
      <c r="F260" s="15"/>
      <c r="G260" s="15"/>
      <c r="H260" s="15"/>
      <c r="I260" s="15"/>
      <c r="J260" s="15" t="s">
        <v>6064</v>
      </c>
      <c r="K260" s="15" t="s">
        <v>6053</v>
      </c>
      <c r="L260" s="15" t="s">
        <v>6065</v>
      </c>
      <c r="M260" s="15" t="s">
        <v>6066</v>
      </c>
      <c r="N260" s="15"/>
      <c r="O260" s="15" t="s">
        <v>97</v>
      </c>
      <c r="P260" s="27" t="s">
        <v>729</v>
      </c>
      <c r="Q260" s="27" t="s">
        <v>730</v>
      </c>
      <c r="R260" s="15"/>
      <c r="S260" s="13" t="s">
        <v>121</v>
      </c>
      <c r="T260" s="15"/>
      <c r="U260" s="15" t="s">
        <v>6067</v>
      </c>
      <c r="V260" s="15"/>
      <c r="W260" s="18" t="s">
        <v>731</v>
      </c>
      <c r="X260" s="20" t="s">
        <v>5366</v>
      </c>
      <c r="Y260" s="15" t="s">
        <v>83</v>
      </c>
      <c r="Z260" s="15" t="s">
        <v>630</v>
      </c>
    </row>
    <row r="261" s="28" customFormat="1" ht="48" customHeight="1" spans="2:26">
      <c r="B261" s="15" t="str">
        <f t="shared" si="5"/>
        <v>VehicleSetting_259</v>
      </c>
      <c r="C261" s="15" t="s">
        <v>5360</v>
      </c>
      <c r="D261" s="15"/>
      <c r="E261" s="18" t="s">
        <v>6027</v>
      </c>
      <c r="F261" s="15"/>
      <c r="G261" s="15"/>
      <c r="H261" s="15"/>
      <c r="I261" s="15"/>
      <c r="J261" s="15" t="s">
        <v>6068</v>
      </c>
      <c r="K261" s="15" t="s">
        <v>6053</v>
      </c>
      <c r="L261" s="15" t="s">
        <v>6069</v>
      </c>
      <c r="M261" s="15" t="s">
        <v>6066</v>
      </c>
      <c r="N261" s="15"/>
      <c r="O261" s="15" t="s">
        <v>97</v>
      </c>
      <c r="P261" s="27" t="s">
        <v>729</v>
      </c>
      <c r="Q261" s="27" t="s">
        <v>730</v>
      </c>
      <c r="R261" s="15"/>
      <c r="S261" s="13" t="s">
        <v>117</v>
      </c>
      <c r="T261" s="15"/>
      <c r="U261" s="15"/>
      <c r="V261" s="15"/>
      <c r="W261" s="18" t="s">
        <v>731</v>
      </c>
      <c r="X261" s="20" t="s">
        <v>5366</v>
      </c>
      <c r="Y261" s="15" t="s">
        <v>83</v>
      </c>
      <c r="Z261" s="15" t="s">
        <v>630</v>
      </c>
    </row>
    <row r="262" s="28" customFormat="1" ht="48" customHeight="1" spans="2:26">
      <c r="B262" s="15" t="str">
        <f t="shared" si="5"/>
        <v>VehicleSetting_260</v>
      </c>
      <c r="C262" s="15" t="s">
        <v>5360</v>
      </c>
      <c r="D262" s="15"/>
      <c r="E262" s="18" t="s">
        <v>6027</v>
      </c>
      <c r="F262" s="15"/>
      <c r="G262" s="15"/>
      <c r="H262" s="15"/>
      <c r="I262" s="15"/>
      <c r="J262" s="15" t="s">
        <v>6070</v>
      </c>
      <c r="K262" s="15" t="s">
        <v>6053</v>
      </c>
      <c r="L262" s="15" t="s">
        <v>6071</v>
      </c>
      <c r="M262" s="15" t="s">
        <v>6050</v>
      </c>
      <c r="N262" s="15"/>
      <c r="O262" s="15" t="s">
        <v>97</v>
      </c>
      <c r="P262" s="27" t="s">
        <v>729</v>
      </c>
      <c r="Q262" s="27" t="s">
        <v>730</v>
      </c>
      <c r="R262" s="15"/>
      <c r="S262" s="13" t="s">
        <v>121</v>
      </c>
      <c r="T262" s="15"/>
      <c r="U262" s="15" t="s">
        <v>6067</v>
      </c>
      <c r="V262" s="15"/>
      <c r="W262" s="18" t="s">
        <v>731</v>
      </c>
      <c r="X262" s="20" t="s">
        <v>5366</v>
      </c>
      <c r="Y262" s="15" t="s">
        <v>83</v>
      </c>
      <c r="Z262" s="15" t="s">
        <v>630</v>
      </c>
    </row>
    <row r="263" s="28" customFormat="1" ht="48" customHeight="1" spans="2:26">
      <c r="B263" s="15" t="str">
        <f t="shared" si="5"/>
        <v>VehicleSetting_261</v>
      </c>
      <c r="C263" s="15" t="s">
        <v>5360</v>
      </c>
      <c r="D263" s="15"/>
      <c r="E263" s="18" t="s">
        <v>6027</v>
      </c>
      <c r="F263" s="15"/>
      <c r="G263" s="15"/>
      <c r="H263" s="15"/>
      <c r="I263" s="15"/>
      <c r="J263" s="15" t="s">
        <v>6072</v>
      </c>
      <c r="K263" s="15" t="s">
        <v>6073</v>
      </c>
      <c r="L263" s="15" t="s">
        <v>6030</v>
      </c>
      <c r="M263" s="15" t="s">
        <v>6074</v>
      </c>
      <c r="N263" s="15"/>
      <c r="O263" s="15" t="s">
        <v>97</v>
      </c>
      <c r="P263" s="27" t="s">
        <v>729</v>
      </c>
      <c r="Q263" s="27" t="s">
        <v>730</v>
      </c>
      <c r="R263" s="15"/>
      <c r="S263" s="13" t="s">
        <v>117</v>
      </c>
      <c r="T263" s="15"/>
      <c r="U263" s="15"/>
      <c r="V263" s="15"/>
      <c r="W263" s="18" t="s">
        <v>731</v>
      </c>
      <c r="X263" s="20" t="s">
        <v>5366</v>
      </c>
      <c r="Y263" s="15" t="s">
        <v>83</v>
      </c>
      <c r="Z263" s="15" t="s">
        <v>630</v>
      </c>
    </row>
    <row r="264" s="28" customFormat="1" ht="48" customHeight="1" spans="2:26">
      <c r="B264" s="15" t="str">
        <f t="shared" si="5"/>
        <v>VehicleSetting_262</v>
      </c>
      <c r="C264" s="15" t="s">
        <v>5360</v>
      </c>
      <c r="D264" s="15"/>
      <c r="E264" s="18" t="s">
        <v>6027</v>
      </c>
      <c r="F264" s="15"/>
      <c r="G264" s="15"/>
      <c r="H264" s="15"/>
      <c r="I264" s="15"/>
      <c r="J264" s="15" t="s">
        <v>6075</v>
      </c>
      <c r="K264" s="15" t="s">
        <v>6073</v>
      </c>
      <c r="L264" s="15" t="s">
        <v>6076</v>
      </c>
      <c r="M264" s="15" t="s">
        <v>6077</v>
      </c>
      <c r="N264" s="15"/>
      <c r="O264" s="15" t="s">
        <v>97</v>
      </c>
      <c r="P264" s="27" t="s">
        <v>729</v>
      </c>
      <c r="Q264" s="27" t="s">
        <v>730</v>
      </c>
      <c r="R264" s="15"/>
      <c r="S264" s="13" t="s">
        <v>117</v>
      </c>
      <c r="T264" s="15"/>
      <c r="U264" s="15"/>
      <c r="V264" s="15"/>
      <c r="W264" s="18" t="s">
        <v>731</v>
      </c>
      <c r="X264" s="20" t="s">
        <v>5366</v>
      </c>
      <c r="Y264" s="15" t="s">
        <v>83</v>
      </c>
      <c r="Z264" s="15" t="s">
        <v>630</v>
      </c>
    </row>
    <row r="265" s="28" customFormat="1" ht="48" customHeight="1" spans="2:26">
      <c r="B265" s="15" t="str">
        <f t="shared" si="5"/>
        <v>VehicleSetting_263</v>
      </c>
      <c r="C265" s="15" t="s">
        <v>5360</v>
      </c>
      <c r="D265" s="15"/>
      <c r="E265" s="18" t="s">
        <v>6027</v>
      </c>
      <c r="F265" s="15"/>
      <c r="G265" s="15"/>
      <c r="H265" s="15"/>
      <c r="I265" s="15"/>
      <c r="J265" s="15" t="s">
        <v>6078</v>
      </c>
      <c r="K265" s="15" t="s">
        <v>6073</v>
      </c>
      <c r="L265" s="15" t="s">
        <v>6079</v>
      </c>
      <c r="M265" s="15" t="s">
        <v>6080</v>
      </c>
      <c r="N265" s="15"/>
      <c r="O265" s="15" t="s">
        <v>97</v>
      </c>
      <c r="P265" s="27" t="s">
        <v>729</v>
      </c>
      <c r="Q265" s="27" t="s">
        <v>730</v>
      </c>
      <c r="R265" s="15"/>
      <c r="S265" s="13" t="s">
        <v>117</v>
      </c>
      <c r="T265" s="15"/>
      <c r="U265" s="15"/>
      <c r="V265" s="15"/>
      <c r="W265" s="18" t="s">
        <v>731</v>
      </c>
      <c r="X265" s="20" t="s">
        <v>5366</v>
      </c>
      <c r="Y265" s="15" t="s">
        <v>83</v>
      </c>
      <c r="Z265" s="15" t="s">
        <v>630</v>
      </c>
    </row>
    <row r="266" s="28" customFormat="1" ht="48" customHeight="1" spans="2:26">
      <c r="B266" s="15" t="str">
        <f t="shared" si="5"/>
        <v>VehicleSetting_264</v>
      </c>
      <c r="C266" s="15" t="s">
        <v>5360</v>
      </c>
      <c r="D266" s="15"/>
      <c r="E266" s="18" t="s">
        <v>6027</v>
      </c>
      <c r="F266" s="15"/>
      <c r="G266" s="15"/>
      <c r="H266" s="15"/>
      <c r="I266" s="15"/>
      <c r="J266" s="15" t="s">
        <v>6081</v>
      </c>
      <c r="K266" s="15" t="s">
        <v>6073</v>
      </c>
      <c r="L266" s="15" t="s">
        <v>6082</v>
      </c>
      <c r="M266" s="15" t="s">
        <v>6083</v>
      </c>
      <c r="N266" s="15"/>
      <c r="O266" s="15" t="s">
        <v>97</v>
      </c>
      <c r="P266" s="27" t="s">
        <v>729</v>
      </c>
      <c r="Q266" s="27" t="s">
        <v>730</v>
      </c>
      <c r="R266" s="15"/>
      <c r="S266" s="13" t="s">
        <v>117</v>
      </c>
      <c r="T266" s="15"/>
      <c r="U266" s="15"/>
      <c r="V266" s="15"/>
      <c r="W266" s="18" t="s">
        <v>731</v>
      </c>
      <c r="X266" s="20" t="s">
        <v>5366</v>
      </c>
      <c r="Y266" s="15" t="s">
        <v>83</v>
      </c>
      <c r="Z266" s="15" t="s">
        <v>630</v>
      </c>
    </row>
    <row r="267" s="28" customFormat="1" ht="48" customHeight="1" spans="2:26">
      <c r="B267" s="15" t="str">
        <f t="shared" si="5"/>
        <v>VehicleSetting_265</v>
      </c>
      <c r="C267" s="15" t="s">
        <v>5360</v>
      </c>
      <c r="D267" s="15"/>
      <c r="E267" s="18" t="s">
        <v>6027</v>
      </c>
      <c r="F267" s="15"/>
      <c r="G267" s="15"/>
      <c r="H267" s="15"/>
      <c r="I267" s="15"/>
      <c r="J267" s="15" t="s">
        <v>6084</v>
      </c>
      <c r="K267" s="15" t="s">
        <v>6073</v>
      </c>
      <c r="L267" s="15" t="s">
        <v>6085</v>
      </c>
      <c r="M267" s="15" t="s">
        <v>6086</v>
      </c>
      <c r="N267" s="15"/>
      <c r="O267" s="15" t="s">
        <v>97</v>
      </c>
      <c r="P267" s="27" t="s">
        <v>729</v>
      </c>
      <c r="Q267" s="27" t="s">
        <v>730</v>
      </c>
      <c r="R267" s="15"/>
      <c r="S267" s="13" t="s">
        <v>121</v>
      </c>
      <c r="T267" s="15"/>
      <c r="U267" s="15" t="s">
        <v>6067</v>
      </c>
      <c r="V267" s="15"/>
      <c r="W267" s="18" t="s">
        <v>731</v>
      </c>
      <c r="X267" s="20" t="s">
        <v>5366</v>
      </c>
      <c r="Y267" s="15" t="s">
        <v>83</v>
      </c>
      <c r="Z267" s="15" t="s">
        <v>630</v>
      </c>
    </row>
    <row r="268" s="28" customFormat="1" ht="48" customHeight="1" spans="2:26">
      <c r="B268" s="15" t="str">
        <f t="shared" si="5"/>
        <v>VehicleSetting_266</v>
      </c>
      <c r="C268" s="15" t="s">
        <v>5360</v>
      </c>
      <c r="D268" s="15"/>
      <c r="E268" s="18" t="s">
        <v>6027</v>
      </c>
      <c r="F268" s="15"/>
      <c r="G268" s="15"/>
      <c r="H268" s="15"/>
      <c r="I268" s="15"/>
      <c r="J268" s="15" t="s">
        <v>6087</v>
      </c>
      <c r="K268" s="15" t="s">
        <v>6073</v>
      </c>
      <c r="L268" s="15" t="s">
        <v>6088</v>
      </c>
      <c r="M268" s="15" t="s">
        <v>6086</v>
      </c>
      <c r="N268" s="15"/>
      <c r="O268" s="15" t="s">
        <v>97</v>
      </c>
      <c r="P268" s="27" t="s">
        <v>729</v>
      </c>
      <c r="Q268" s="27" t="s">
        <v>730</v>
      </c>
      <c r="R268" s="15"/>
      <c r="S268" s="13" t="s">
        <v>117</v>
      </c>
      <c r="T268" s="15"/>
      <c r="U268" s="15"/>
      <c r="V268" s="15"/>
      <c r="W268" s="18" t="s">
        <v>731</v>
      </c>
      <c r="X268" s="20" t="s">
        <v>5366</v>
      </c>
      <c r="Y268" s="15" t="s">
        <v>83</v>
      </c>
      <c r="Z268" s="15" t="s">
        <v>630</v>
      </c>
    </row>
    <row r="269" s="28" customFormat="1" ht="48" customHeight="1" spans="2:26">
      <c r="B269" s="15" t="str">
        <f t="shared" si="5"/>
        <v>VehicleSetting_267</v>
      </c>
      <c r="C269" s="15" t="s">
        <v>5360</v>
      </c>
      <c r="D269" s="15"/>
      <c r="E269" s="18" t="s">
        <v>6027</v>
      </c>
      <c r="F269" s="15"/>
      <c r="G269" s="15"/>
      <c r="H269" s="15"/>
      <c r="I269" s="15"/>
      <c r="J269" s="15" t="s">
        <v>6089</v>
      </c>
      <c r="K269" s="15" t="s">
        <v>6073</v>
      </c>
      <c r="L269" s="15" t="s">
        <v>6090</v>
      </c>
      <c r="M269" s="15" t="s">
        <v>6050</v>
      </c>
      <c r="N269" s="15"/>
      <c r="O269" s="15" t="s">
        <v>97</v>
      </c>
      <c r="P269" s="27" t="s">
        <v>729</v>
      </c>
      <c r="Q269" s="27" t="s">
        <v>730</v>
      </c>
      <c r="R269" s="15"/>
      <c r="S269" s="13" t="s">
        <v>121</v>
      </c>
      <c r="T269" s="15"/>
      <c r="U269" s="15" t="s">
        <v>6067</v>
      </c>
      <c r="V269" s="15"/>
      <c r="W269" s="18" t="s">
        <v>731</v>
      </c>
      <c r="X269" s="20" t="s">
        <v>5366</v>
      </c>
      <c r="Y269" s="15" t="s">
        <v>83</v>
      </c>
      <c r="Z269" s="15" t="s">
        <v>630</v>
      </c>
    </row>
    <row r="270" s="28" customFormat="1" ht="48" customHeight="1" spans="2:26">
      <c r="B270" s="15" t="str">
        <f t="shared" ref="B270:B333" si="6">"VehicleSetting_"&amp;ROW()-2</f>
        <v>VehicleSetting_268</v>
      </c>
      <c r="C270" s="15" t="s">
        <v>5360</v>
      </c>
      <c r="D270" s="15"/>
      <c r="E270" s="18" t="s">
        <v>6027</v>
      </c>
      <c r="F270" s="15"/>
      <c r="G270" s="15"/>
      <c r="H270" s="15"/>
      <c r="I270" s="15"/>
      <c r="J270" s="15" t="s">
        <v>6091</v>
      </c>
      <c r="K270" s="15" t="s">
        <v>6092</v>
      </c>
      <c r="L270" s="15" t="s">
        <v>6030</v>
      </c>
      <c r="M270" s="15" t="s">
        <v>6093</v>
      </c>
      <c r="N270" s="15"/>
      <c r="O270" s="15" t="s">
        <v>97</v>
      </c>
      <c r="P270" s="27" t="s">
        <v>729</v>
      </c>
      <c r="Q270" s="27" t="s">
        <v>730</v>
      </c>
      <c r="R270" s="15"/>
      <c r="S270" s="13" t="s">
        <v>117</v>
      </c>
      <c r="T270" s="15"/>
      <c r="U270" s="15"/>
      <c r="V270" s="15"/>
      <c r="W270" s="18" t="s">
        <v>731</v>
      </c>
      <c r="X270" s="20" t="s">
        <v>5366</v>
      </c>
      <c r="Y270" s="15" t="s">
        <v>83</v>
      </c>
      <c r="Z270" s="15" t="s">
        <v>630</v>
      </c>
    </row>
    <row r="271" s="28" customFormat="1" ht="48" customHeight="1" spans="2:26">
      <c r="B271" s="15" t="str">
        <f t="shared" si="6"/>
        <v>VehicleSetting_269</v>
      </c>
      <c r="C271" s="15" t="s">
        <v>5360</v>
      </c>
      <c r="D271" s="15"/>
      <c r="E271" s="18" t="s">
        <v>6027</v>
      </c>
      <c r="F271" s="15"/>
      <c r="G271" s="15"/>
      <c r="H271" s="15"/>
      <c r="I271" s="15"/>
      <c r="J271" s="15" t="s">
        <v>6094</v>
      </c>
      <c r="K271" s="15" t="s">
        <v>6092</v>
      </c>
      <c r="L271" s="15" t="s">
        <v>6095</v>
      </c>
      <c r="M271" s="15" t="s">
        <v>6096</v>
      </c>
      <c r="N271" s="15"/>
      <c r="O271" s="15" t="s">
        <v>97</v>
      </c>
      <c r="P271" s="27" t="s">
        <v>729</v>
      </c>
      <c r="Q271" s="27" t="s">
        <v>730</v>
      </c>
      <c r="R271" s="15"/>
      <c r="S271" s="13" t="s">
        <v>117</v>
      </c>
      <c r="T271" s="15"/>
      <c r="U271" s="15"/>
      <c r="V271" s="15"/>
      <c r="W271" s="18" t="s">
        <v>731</v>
      </c>
      <c r="X271" s="20" t="s">
        <v>5366</v>
      </c>
      <c r="Y271" s="15" t="s">
        <v>83</v>
      </c>
      <c r="Z271" s="15" t="s">
        <v>630</v>
      </c>
    </row>
    <row r="272" s="28" customFormat="1" ht="48" customHeight="1" spans="2:26">
      <c r="B272" s="15" t="str">
        <f t="shared" si="6"/>
        <v>VehicleSetting_270</v>
      </c>
      <c r="C272" s="15" t="s">
        <v>5360</v>
      </c>
      <c r="D272" s="15"/>
      <c r="E272" s="18" t="s">
        <v>6027</v>
      </c>
      <c r="F272" s="15"/>
      <c r="G272" s="15"/>
      <c r="H272" s="15"/>
      <c r="I272" s="15"/>
      <c r="J272" s="15" t="s">
        <v>6097</v>
      </c>
      <c r="K272" s="15" t="s">
        <v>6092</v>
      </c>
      <c r="L272" s="15" t="s">
        <v>6098</v>
      </c>
      <c r="M272" s="15" t="s">
        <v>6099</v>
      </c>
      <c r="N272" s="15"/>
      <c r="O272" s="15" t="s">
        <v>97</v>
      </c>
      <c r="P272" s="27" t="s">
        <v>729</v>
      </c>
      <c r="Q272" s="27" t="s">
        <v>730</v>
      </c>
      <c r="R272" s="15"/>
      <c r="S272" s="13" t="s">
        <v>117</v>
      </c>
      <c r="T272" s="15"/>
      <c r="U272" s="15"/>
      <c r="V272" s="15"/>
      <c r="W272" s="18" t="s">
        <v>731</v>
      </c>
      <c r="X272" s="20" t="s">
        <v>5366</v>
      </c>
      <c r="Y272" s="15" t="s">
        <v>83</v>
      </c>
      <c r="Z272" s="15" t="s">
        <v>630</v>
      </c>
    </row>
    <row r="273" s="28" customFormat="1" ht="48" customHeight="1" spans="2:26">
      <c r="B273" s="15" t="str">
        <f t="shared" si="6"/>
        <v>VehicleSetting_271</v>
      </c>
      <c r="C273" s="15" t="s">
        <v>5360</v>
      </c>
      <c r="D273" s="15"/>
      <c r="E273" s="18" t="s">
        <v>6027</v>
      </c>
      <c r="F273" s="15"/>
      <c r="G273" s="15"/>
      <c r="H273" s="15"/>
      <c r="I273" s="15"/>
      <c r="J273" s="15" t="s">
        <v>6100</v>
      </c>
      <c r="K273" s="15" t="s">
        <v>6092</v>
      </c>
      <c r="L273" s="15" t="s">
        <v>6101</v>
      </c>
      <c r="M273" s="15" t="s">
        <v>6102</v>
      </c>
      <c r="N273" s="15"/>
      <c r="O273" s="15" t="s">
        <v>97</v>
      </c>
      <c r="P273" s="27" t="s">
        <v>729</v>
      </c>
      <c r="Q273" s="27" t="s">
        <v>730</v>
      </c>
      <c r="R273" s="15"/>
      <c r="S273" s="13" t="s">
        <v>117</v>
      </c>
      <c r="T273" s="15"/>
      <c r="U273" s="15"/>
      <c r="V273" s="15"/>
      <c r="W273" s="18" t="s">
        <v>731</v>
      </c>
      <c r="X273" s="20" t="s">
        <v>5366</v>
      </c>
      <c r="Y273" s="15" t="s">
        <v>83</v>
      </c>
      <c r="Z273" s="15" t="s">
        <v>630</v>
      </c>
    </row>
    <row r="274" s="28" customFormat="1" ht="48" customHeight="1" spans="2:26">
      <c r="B274" s="15" t="str">
        <f t="shared" si="6"/>
        <v>VehicleSetting_272</v>
      </c>
      <c r="C274" s="15" t="s">
        <v>5360</v>
      </c>
      <c r="D274" s="15"/>
      <c r="E274" s="18" t="s">
        <v>6027</v>
      </c>
      <c r="F274" s="15"/>
      <c r="G274" s="15"/>
      <c r="H274" s="15"/>
      <c r="I274" s="15"/>
      <c r="J274" s="15" t="s">
        <v>6103</v>
      </c>
      <c r="K274" s="15" t="s">
        <v>6092</v>
      </c>
      <c r="L274" s="15" t="s">
        <v>6104</v>
      </c>
      <c r="M274" s="15" t="s">
        <v>6105</v>
      </c>
      <c r="N274" s="15"/>
      <c r="O274" s="15" t="s">
        <v>97</v>
      </c>
      <c r="P274" s="27" t="s">
        <v>729</v>
      </c>
      <c r="Q274" s="27" t="s">
        <v>730</v>
      </c>
      <c r="R274" s="15"/>
      <c r="S274" s="13" t="s">
        <v>121</v>
      </c>
      <c r="T274" s="15"/>
      <c r="U274" s="15" t="s">
        <v>6067</v>
      </c>
      <c r="V274" s="15"/>
      <c r="W274" s="18" t="s">
        <v>731</v>
      </c>
      <c r="X274" s="20" t="s">
        <v>5366</v>
      </c>
      <c r="Y274" s="15" t="s">
        <v>83</v>
      </c>
      <c r="Z274" s="15" t="s">
        <v>630</v>
      </c>
    </row>
    <row r="275" s="28" customFormat="1" ht="48" customHeight="1" spans="2:26">
      <c r="B275" s="15" t="str">
        <f t="shared" si="6"/>
        <v>VehicleSetting_273</v>
      </c>
      <c r="C275" s="15" t="s">
        <v>5360</v>
      </c>
      <c r="D275" s="15"/>
      <c r="E275" s="18" t="s">
        <v>6027</v>
      </c>
      <c r="F275" s="15"/>
      <c r="G275" s="15"/>
      <c r="H275" s="15"/>
      <c r="I275" s="15"/>
      <c r="J275" s="15" t="s">
        <v>6106</v>
      </c>
      <c r="K275" s="15" t="s">
        <v>6092</v>
      </c>
      <c r="L275" s="15" t="s">
        <v>6107</v>
      </c>
      <c r="M275" s="15" t="s">
        <v>6105</v>
      </c>
      <c r="N275" s="15"/>
      <c r="O275" s="15" t="s">
        <v>97</v>
      </c>
      <c r="P275" s="27" t="s">
        <v>729</v>
      </c>
      <c r="Q275" s="27" t="s">
        <v>730</v>
      </c>
      <c r="R275" s="15"/>
      <c r="S275" s="13" t="s">
        <v>117</v>
      </c>
      <c r="T275" s="15"/>
      <c r="U275" s="15"/>
      <c r="V275" s="15"/>
      <c r="W275" s="18" t="s">
        <v>731</v>
      </c>
      <c r="X275" s="20" t="s">
        <v>5366</v>
      </c>
      <c r="Y275" s="15" t="s">
        <v>83</v>
      </c>
      <c r="Z275" s="15" t="s">
        <v>630</v>
      </c>
    </row>
    <row r="276" s="28" customFormat="1" ht="48" customHeight="1" spans="2:26">
      <c r="B276" s="15" t="str">
        <f t="shared" si="6"/>
        <v>VehicleSetting_274</v>
      </c>
      <c r="C276" s="15" t="s">
        <v>5360</v>
      </c>
      <c r="D276" s="15"/>
      <c r="E276" s="18" t="s">
        <v>6027</v>
      </c>
      <c r="F276" s="15"/>
      <c r="G276" s="15"/>
      <c r="H276" s="15"/>
      <c r="I276" s="15"/>
      <c r="J276" s="15" t="s">
        <v>6108</v>
      </c>
      <c r="K276" s="15" t="s">
        <v>6092</v>
      </c>
      <c r="L276" s="15" t="s">
        <v>6109</v>
      </c>
      <c r="M276" s="15" t="s">
        <v>6050</v>
      </c>
      <c r="N276" s="15"/>
      <c r="O276" s="15" t="s">
        <v>97</v>
      </c>
      <c r="P276" s="27" t="s">
        <v>729</v>
      </c>
      <c r="Q276" s="27" t="s">
        <v>730</v>
      </c>
      <c r="R276" s="15"/>
      <c r="S276" s="13" t="s">
        <v>121</v>
      </c>
      <c r="T276" s="15"/>
      <c r="U276" s="15" t="s">
        <v>6067</v>
      </c>
      <c r="V276" s="15"/>
      <c r="W276" s="18" t="s">
        <v>731</v>
      </c>
      <c r="X276" s="20" t="s">
        <v>5366</v>
      </c>
      <c r="Y276" s="15" t="s">
        <v>83</v>
      </c>
      <c r="Z276" s="15" t="s">
        <v>630</v>
      </c>
    </row>
    <row r="277" s="28" customFormat="1" ht="48" customHeight="1" spans="2:26">
      <c r="B277" s="15" t="str">
        <f t="shared" si="6"/>
        <v>VehicleSetting_275</v>
      </c>
      <c r="C277" s="15" t="s">
        <v>5360</v>
      </c>
      <c r="D277" s="15"/>
      <c r="E277" s="18" t="s">
        <v>6110</v>
      </c>
      <c r="F277" s="15"/>
      <c r="G277" s="15"/>
      <c r="H277" s="15"/>
      <c r="I277" s="15"/>
      <c r="J277" s="15" t="s">
        <v>6111</v>
      </c>
      <c r="K277" s="15" t="s">
        <v>6112</v>
      </c>
      <c r="L277" s="15" t="s">
        <v>6030</v>
      </c>
      <c r="M277" s="15" t="s">
        <v>6093</v>
      </c>
      <c r="N277" s="15"/>
      <c r="O277" s="15" t="s">
        <v>97</v>
      </c>
      <c r="P277" s="27" t="s">
        <v>729</v>
      </c>
      <c r="Q277" s="27" t="s">
        <v>730</v>
      </c>
      <c r="R277" s="15"/>
      <c r="S277" s="13" t="s">
        <v>123</v>
      </c>
      <c r="T277" s="15"/>
      <c r="U277" s="15" t="s">
        <v>6113</v>
      </c>
      <c r="V277" s="15"/>
      <c r="W277" s="18" t="s">
        <v>731</v>
      </c>
      <c r="X277" s="20" t="s">
        <v>5366</v>
      </c>
      <c r="Y277" s="15" t="s">
        <v>83</v>
      </c>
      <c r="Z277" s="15" t="s">
        <v>630</v>
      </c>
    </row>
    <row r="278" s="28" customFormat="1" ht="48" customHeight="1" spans="2:26">
      <c r="B278" s="15" t="str">
        <f t="shared" si="6"/>
        <v>VehicleSetting_276</v>
      </c>
      <c r="C278" s="15" t="s">
        <v>5360</v>
      </c>
      <c r="D278" s="15"/>
      <c r="E278" s="18" t="s">
        <v>6110</v>
      </c>
      <c r="F278" s="15"/>
      <c r="G278" s="15"/>
      <c r="H278" s="15"/>
      <c r="I278" s="15"/>
      <c r="J278" s="15" t="s">
        <v>6114</v>
      </c>
      <c r="K278" s="15" t="s">
        <v>6112</v>
      </c>
      <c r="L278" s="15" t="s">
        <v>6115</v>
      </c>
      <c r="M278" s="15" t="s">
        <v>6096</v>
      </c>
      <c r="N278" s="15"/>
      <c r="O278" s="15" t="s">
        <v>97</v>
      </c>
      <c r="P278" s="27" t="s">
        <v>729</v>
      </c>
      <c r="Q278" s="27" t="s">
        <v>730</v>
      </c>
      <c r="R278" s="15"/>
      <c r="S278" s="13" t="s">
        <v>123</v>
      </c>
      <c r="T278" s="15"/>
      <c r="U278" s="15" t="s">
        <v>6113</v>
      </c>
      <c r="V278" s="15"/>
      <c r="W278" s="18" t="s">
        <v>731</v>
      </c>
      <c r="X278" s="20" t="s">
        <v>5366</v>
      </c>
      <c r="Y278" s="15" t="s">
        <v>83</v>
      </c>
      <c r="Z278" s="15" t="s">
        <v>630</v>
      </c>
    </row>
    <row r="279" s="28" customFormat="1" ht="48" customHeight="1" spans="2:26">
      <c r="B279" s="15" t="str">
        <f t="shared" si="6"/>
        <v>VehicleSetting_277</v>
      </c>
      <c r="C279" s="15" t="s">
        <v>5360</v>
      </c>
      <c r="D279" s="15"/>
      <c r="E279" s="18" t="s">
        <v>6110</v>
      </c>
      <c r="F279" s="15"/>
      <c r="G279" s="15"/>
      <c r="H279" s="15"/>
      <c r="I279" s="15"/>
      <c r="J279" s="15" t="s">
        <v>6116</v>
      </c>
      <c r="K279" s="15" t="s">
        <v>6112</v>
      </c>
      <c r="L279" s="15" t="s">
        <v>6117</v>
      </c>
      <c r="M279" s="15" t="s">
        <v>6099</v>
      </c>
      <c r="N279" s="15"/>
      <c r="O279" s="15" t="s">
        <v>97</v>
      </c>
      <c r="P279" s="27" t="s">
        <v>729</v>
      </c>
      <c r="Q279" s="27" t="s">
        <v>730</v>
      </c>
      <c r="R279" s="15"/>
      <c r="S279" s="13" t="s">
        <v>123</v>
      </c>
      <c r="T279" s="15"/>
      <c r="U279" s="15" t="s">
        <v>6113</v>
      </c>
      <c r="V279" s="15"/>
      <c r="W279" s="18" t="s">
        <v>731</v>
      </c>
      <c r="X279" s="20" t="s">
        <v>5366</v>
      </c>
      <c r="Y279" s="15" t="s">
        <v>83</v>
      </c>
      <c r="Z279" s="15" t="s">
        <v>630</v>
      </c>
    </row>
    <row r="280" s="28" customFormat="1" ht="48" customHeight="1" spans="2:26">
      <c r="B280" s="15" t="str">
        <f t="shared" si="6"/>
        <v>VehicleSetting_278</v>
      </c>
      <c r="C280" s="15" t="s">
        <v>5360</v>
      </c>
      <c r="D280" s="15"/>
      <c r="E280" s="18" t="s">
        <v>6110</v>
      </c>
      <c r="F280" s="15"/>
      <c r="G280" s="15"/>
      <c r="H280" s="15"/>
      <c r="I280" s="15"/>
      <c r="J280" s="15" t="s">
        <v>6118</v>
      </c>
      <c r="K280" s="15" t="s">
        <v>6112</v>
      </c>
      <c r="L280" s="15" t="s">
        <v>6119</v>
      </c>
      <c r="M280" s="15" t="s">
        <v>6102</v>
      </c>
      <c r="N280" s="15"/>
      <c r="O280" s="15" t="s">
        <v>97</v>
      </c>
      <c r="P280" s="27" t="s">
        <v>729</v>
      </c>
      <c r="Q280" s="27" t="s">
        <v>730</v>
      </c>
      <c r="R280" s="15"/>
      <c r="S280" s="13" t="s">
        <v>123</v>
      </c>
      <c r="T280" s="15"/>
      <c r="U280" s="15" t="s">
        <v>6113</v>
      </c>
      <c r="V280" s="15"/>
      <c r="W280" s="18" t="s">
        <v>731</v>
      </c>
      <c r="X280" s="20" t="s">
        <v>5366</v>
      </c>
      <c r="Y280" s="15" t="s">
        <v>83</v>
      </c>
      <c r="Z280" s="15" t="s">
        <v>630</v>
      </c>
    </row>
    <row r="281" s="28" customFormat="1" ht="48" customHeight="1" spans="2:26">
      <c r="B281" s="15" t="str">
        <f t="shared" si="6"/>
        <v>VehicleSetting_279</v>
      </c>
      <c r="C281" s="15" t="s">
        <v>5360</v>
      </c>
      <c r="D281" s="15"/>
      <c r="E281" s="18" t="s">
        <v>6110</v>
      </c>
      <c r="F281" s="15"/>
      <c r="G281" s="15"/>
      <c r="H281" s="15"/>
      <c r="I281" s="15"/>
      <c r="J281" s="15" t="s">
        <v>6120</v>
      </c>
      <c r="K281" s="15" t="s">
        <v>6112</v>
      </c>
      <c r="L281" s="15" t="s">
        <v>6121</v>
      </c>
      <c r="M281" s="15" t="s">
        <v>6105</v>
      </c>
      <c r="N281" s="15"/>
      <c r="O281" s="15" t="s">
        <v>97</v>
      </c>
      <c r="P281" s="27" t="s">
        <v>729</v>
      </c>
      <c r="Q281" s="27" t="s">
        <v>730</v>
      </c>
      <c r="R281" s="15"/>
      <c r="S281" s="13" t="s">
        <v>123</v>
      </c>
      <c r="T281" s="15"/>
      <c r="U281" s="15" t="s">
        <v>6113</v>
      </c>
      <c r="V281" s="15"/>
      <c r="W281" s="18" t="s">
        <v>731</v>
      </c>
      <c r="X281" s="20" t="s">
        <v>5366</v>
      </c>
      <c r="Y281" s="15" t="s">
        <v>83</v>
      </c>
      <c r="Z281" s="15" t="s">
        <v>630</v>
      </c>
    </row>
    <row r="282" s="28" customFormat="1" ht="48" customHeight="1" spans="2:26">
      <c r="B282" s="15" t="str">
        <f t="shared" si="6"/>
        <v>VehicleSetting_280</v>
      </c>
      <c r="C282" s="15" t="s">
        <v>5360</v>
      </c>
      <c r="D282" s="15"/>
      <c r="E282" s="18" t="s">
        <v>6110</v>
      </c>
      <c r="F282" s="15"/>
      <c r="G282" s="15"/>
      <c r="H282" s="15"/>
      <c r="I282" s="15"/>
      <c r="J282" s="15" t="s">
        <v>6122</v>
      </c>
      <c r="K282" s="15" t="s">
        <v>6112</v>
      </c>
      <c r="L282" s="15" t="s">
        <v>6123</v>
      </c>
      <c r="M282" s="15" t="s">
        <v>6124</v>
      </c>
      <c r="N282" s="15"/>
      <c r="O282" s="15" t="s">
        <v>97</v>
      </c>
      <c r="P282" s="27" t="s">
        <v>729</v>
      </c>
      <c r="Q282" s="27" t="s">
        <v>730</v>
      </c>
      <c r="R282" s="15"/>
      <c r="S282" s="13" t="s">
        <v>123</v>
      </c>
      <c r="T282" s="15"/>
      <c r="U282" s="15" t="s">
        <v>6113</v>
      </c>
      <c r="V282" s="15"/>
      <c r="W282" s="18" t="s">
        <v>731</v>
      </c>
      <c r="X282" s="20" t="s">
        <v>5366</v>
      </c>
      <c r="Y282" s="15" t="s">
        <v>83</v>
      </c>
      <c r="Z282" s="15" t="s">
        <v>630</v>
      </c>
    </row>
    <row r="283" s="28" customFormat="1" ht="48" customHeight="1" spans="2:26">
      <c r="B283" s="15" t="str">
        <f t="shared" si="6"/>
        <v>VehicleSetting_281</v>
      </c>
      <c r="C283" s="15" t="s">
        <v>5360</v>
      </c>
      <c r="D283" s="15"/>
      <c r="E283" s="18" t="s">
        <v>6110</v>
      </c>
      <c r="F283" s="15"/>
      <c r="G283" s="15"/>
      <c r="H283" s="15"/>
      <c r="I283" s="15"/>
      <c r="J283" s="15" t="s">
        <v>6125</v>
      </c>
      <c r="K283" s="15" t="s">
        <v>6112</v>
      </c>
      <c r="L283" s="15" t="s">
        <v>6126</v>
      </c>
      <c r="M283" s="15" t="s">
        <v>6050</v>
      </c>
      <c r="N283" s="15"/>
      <c r="O283" s="15" t="s">
        <v>97</v>
      </c>
      <c r="P283" s="27" t="s">
        <v>729</v>
      </c>
      <c r="Q283" s="27" t="s">
        <v>730</v>
      </c>
      <c r="R283" s="15"/>
      <c r="S283" s="13" t="s">
        <v>123</v>
      </c>
      <c r="T283" s="15"/>
      <c r="U283" s="15" t="s">
        <v>6113</v>
      </c>
      <c r="V283" s="15"/>
      <c r="W283" s="18" t="s">
        <v>731</v>
      </c>
      <c r="X283" s="20" t="s">
        <v>5366</v>
      </c>
      <c r="Y283" s="15" t="s">
        <v>83</v>
      </c>
      <c r="Z283" s="15" t="s">
        <v>630</v>
      </c>
    </row>
    <row r="284" s="28" customFormat="1" ht="48" customHeight="1" spans="2:26">
      <c r="B284" s="15" t="str">
        <f t="shared" si="6"/>
        <v>VehicleSetting_282</v>
      </c>
      <c r="C284" s="15" t="s">
        <v>5360</v>
      </c>
      <c r="D284" s="15"/>
      <c r="E284" s="18" t="s">
        <v>6110</v>
      </c>
      <c r="F284" s="15"/>
      <c r="G284" s="15"/>
      <c r="H284" s="15"/>
      <c r="I284" s="15"/>
      <c r="J284" s="15" t="s">
        <v>6127</v>
      </c>
      <c r="K284" s="15" t="s">
        <v>6128</v>
      </c>
      <c r="L284" s="15" t="s">
        <v>6030</v>
      </c>
      <c r="M284" s="15" t="s">
        <v>6129</v>
      </c>
      <c r="N284" s="15"/>
      <c r="O284" s="15" t="s">
        <v>97</v>
      </c>
      <c r="P284" s="27" t="s">
        <v>729</v>
      </c>
      <c r="Q284" s="27" t="s">
        <v>730</v>
      </c>
      <c r="R284" s="15"/>
      <c r="S284" s="13" t="s">
        <v>123</v>
      </c>
      <c r="T284" s="15"/>
      <c r="U284" s="15" t="s">
        <v>6113</v>
      </c>
      <c r="V284" s="15"/>
      <c r="W284" s="18" t="s">
        <v>731</v>
      </c>
      <c r="X284" s="20" t="s">
        <v>5366</v>
      </c>
      <c r="Y284" s="15" t="s">
        <v>83</v>
      </c>
      <c r="Z284" s="15" t="s">
        <v>630</v>
      </c>
    </row>
    <row r="285" s="28" customFormat="1" ht="48" customHeight="1" spans="2:26">
      <c r="B285" s="15" t="str">
        <f t="shared" si="6"/>
        <v>VehicleSetting_283</v>
      </c>
      <c r="C285" s="15" t="s">
        <v>5360</v>
      </c>
      <c r="D285" s="15"/>
      <c r="E285" s="18" t="s">
        <v>6110</v>
      </c>
      <c r="F285" s="15"/>
      <c r="G285" s="15"/>
      <c r="H285" s="15"/>
      <c r="I285" s="15"/>
      <c r="J285" s="15" t="s">
        <v>6130</v>
      </c>
      <c r="K285" s="15" t="s">
        <v>6128</v>
      </c>
      <c r="L285" s="15" t="s">
        <v>6131</v>
      </c>
      <c r="M285" s="15" t="s">
        <v>6132</v>
      </c>
      <c r="N285" s="15"/>
      <c r="O285" s="15" t="s">
        <v>97</v>
      </c>
      <c r="P285" s="27" t="s">
        <v>729</v>
      </c>
      <c r="Q285" s="27" t="s">
        <v>730</v>
      </c>
      <c r="R285" s="15"/>
      <c r="S285" s="13" t="s">
        <v>123</v>
      </c>
      <c r="T285" s="15"/>
      <c r="U285" s="15" t="s">
        <v>6113</v>
      </c>
      <c r="V285" s="15"/>
      <c r="W285" s="18" t="s">
        <v>731</v>
      </c>
      <c r="X285" s="20" t="s">
        <v>5366</v>
      </c>
      <c r="Y285" s="15" t="s">
        <v>83</v>
      </c>
      <c r="Z285" s="15" t="s">
        <v>630</v>
      </c>
    </row>
    <row r="286" s="28" customFormat="1" ht="48" customHeight="1" spans="2:26">
      <c r="B286" s="15" t="str">
        <f t="shared" si="6"/>
        <v>VehicleSetting_284</v>
      </c>
      <c r="C286" s="15" t="s">
        <v>5360</v>
      </c>
      <c r="D286" s="15"/>
      <c r="E286" s="18" t="s">
        <v>6110</v>
      </c>
      <c r="F286" s="15"/>
      <c r="G286" s="15"/>
      <c r="H286" s="15"/>
      <c r="I286" s="15"/>
      <c r="J286" s="15" t="s">
        <v>6133</v>
      </c>
      <c r="K286" s="15" t="s">
        <v>6128</v>
      </c>
      <c r="L286" s="15" t="s">
        <v>6134</v>
      </c>
      <c r="M286" s="15" t="s">
        <v>6135</v>
      </c>
      <c r="N286" s="15"/>
      <c r="O286" s="15" t="s">
        <v>97</v>
      </c>
      <c r="P286" s="27" t="s">
        <v>729</v>
      </c>
      <c r="Q286" s="27" t="s">
        <v>730</v>
      </c>
      <c r="R286" s="15"/>
      <c r="S286" s="13" t="s">
        <v>123</v>
      </c>
      <c r="T286" s="15"/>
      <c r="U286" s="15" t="s">
        <v>6113</v>
      </c>
      <c r="V286" s="15"/>
      <c r="W286" s="18" t="s">
        <v>731</v>
      </c>
      <c r="X286" s="20" t="s">
        <v>5366</v>
      </c>
      <c r="Y286" s="15" t="s">
        <v>83</v>
      </c>
      <c r="Z286" s="15" t="s">
        <v>630</v>
      </c>
    </row>
    <row r="287" s="28" customFormat="1" ht="48" customHeight="1" spans="2:26">
      <c r="B287" s="15" t="str">
        <f t="shared" si="6"/>
        <v>VehicleSetting_285</v>
      </c>
      <c r="C287" s="15" t="s">
        <v>5360</v>
      </c>
      <c r="D287" s="15"/>
      <c r="E287" s="18" t="s">
        <v>6110</v>
      </c>
      <c r="F287" s="15"/>
      <c r="G287" s="15"/>
      <c r="H287" s="15"/>
      <c r="I287" s="15"/>
      <c r="J287" s="15" t="s">
        <v>6136</v>
      </c>
      <c r="K287" s="15" t="s">
        <v>6128</v>
      </c>
      <c r="L287" s="15" t="s">
        <v>6137</v>
      </c>
      <c r="M287" s="15" t="s">
        <v>6138</v>
      </c>
      <c r="N287" s="15"/>
      <c r="O287" s="15" t="s">
        <v>97</v>
      </c>
      <c r="P287" s="27" t="s">
        <v>729</v>
      </c>
      <c r="Q287" s="27" t="s">
        <v>730</v>
      </c>
      <c r="R287" s="15"/>
      <c r="S287" s="13" t="s">
        <v>123</v>
      </c>
      <c r="T287" s="15"/>
      <c r="U287" s="15" t="s">
        <v>6113</v>
      </c>
      <c r="V287" s="15"/>
      <c r="W287" s="18" t="s">
        <v>731</v>
      </c>
      <c r="X287" s="20" t="s">
        <v>5366</v>
      </c>
      <c r="Y287" s="15" t="s">
        <v>83</v>
      </c>
      <c r="Z287" s="15" t="s">
        <v>630</v>
      </c>
    </row>
    <row r="288" s="28" customFormat="1" ht="48" customHeight="1" spans="2:26">
      <c r="B288" s="15" t="str">
        <f t="shared" si="6"/>
        <v>VehicleSetting_286</v>
      </c>
      <c r="C288" s="15" t="s">
        <v>5360</v>
      </c>
      <c r="D288" s="15"/>
      <c r="E288" s="18" t="s">
        <v>6110</v>
      </c>
      <c r="F288" s="15"/>
      <c r="G288" s="15"/>
      <c r="H288" s="15"/>
      <c r="I288" s="15"/>
      <c r="J288" s="15" t="s">
        <v>6139</v>
      </c>
      <c r="K288" s="15" t="s">
        <v>6128</v>
      </c>
      <c r="L288" s="15" t="s">
        <v>6140</v>
      </c>
      <c r="M288" s="15" t="s">
        <v>6141</v>
      </c>
      <c r="N288" s="15"/>
      <c r="O288" s="15" t="s">
        <v>97</v>
      </c>
      <c r="P288" s="27" t="s">
        <v>729</v>
      </c>
      <c r="Q288" s="27" t="s">
        <v>730</v>
      </c>
      <c r="R288" s="15"/>
      <c r="S288" s="13" t="s">
        <v>123</v>
      </c>
      <c r="T288" s="15"/>
      <c r="U288" s="15" t="s">
        <v>6113</v>
      </c>
      <c r="V288" s="15"/>
      <c r="W288" s="18" t="s">
        <v>731</v>
      </c>
      <c r="X288" s="20" t="s">
        <v>5366</v>
      </c>
      <c r="Y288" s="15" t="s">
        <v>83</v>
      </c>
      <c r="Z288" s="15" t="s">
        <v>630</v>
      </c>
    </row>
    <row r="289" s="28" customFormat="1" ht="48" customHeight="1" spans="2:26">
      <c r="B289" s="15" t="str">
        <f t="shared" si="6"/>
        <v>VehicleSetting_287</v>
      </c>
      <c r="C289" s="15" t="s">
        <v>5360</v>
      </c>
      <c r="D289" s="15"/>
      <c r="E289" s="18" t="s">
        <v>6110</v>
      </c>
      <c r="F289" s="15"/>
      <c r="G289" s="15"/>
      <c r="H289" s="15"/>
      <c r="I289" s="15"/>
      <c r="J289" s="15" t="s">
        <v>6142</v>
      </c>
      <c r="K289" s="15" t="s">
        <v>6128</v>
      </c>
      <c r="L289" s="15" t="s">
        <v>6143</v>
      </c>
      <c r="M289" s="15" t="s">
        <v>6141</v>
      </c>
      <c r="N289" s="15"/>
      <c r="O289" s="15" t="s">
        <v>97</v>
      </c>
      <c r="P289" s="27" t="s">
        <v>729</v>
      </c>
      <c r="Q289" s="27" t="s">
        <v>730</v>
      </c>
      <c r="R289" s="15"/>
      <c r="S289" s="13" t="s">
        <v>123</v>
      </c>
      <c r="T289" s="15"/>
      <c r="U289" s="15" t="s">
        <v>6113</v>
      </c>
      <c r="V289" s="15"/>
      <c r="W289" s="18" t="s">
        <v>731</v>
      </c>
      <c r="X289" s="20" t="s">
        <v>5366</v>
      </c>
      <c r="Y289" s="15" t="s">
        <v>83</v>
      </c>
      <c r="Z289" s="15" t="s">
        <v>630</v>
      </c>
    </row>
    <row r="290" s="28" customFormat="1" ht="48" customHeight="1" spans="2:26">
      <c r="B290" s="15" t="str">
        <f t="shared" si="6"/>
        <v>VehicleSetting_288</v>
      </c>
      <c r="C290" s="15" t="s">
        <v>5360</v>
      </c>
      <c r="D290" s="15"/>
      <c r="E290" s="18" t="s">
        <v>6110</v>
      </c>
      <c r="F290" s="15"/>
      <c r="G290" s="15"/>
      <c r="H290" s="15"/>
      <c r="I290" s="15"/>
      <c r="J290" s="15" t="s">
        <v>6144</v>
      </c>
      <c r="K290" s="15" t="s">
        <v>6128</v>
      </c>
      <c r="L290" s="15" t="s">
        <v>6071</v>
      </c>
      <c r="M290" s="15" t="s">
        <v>6050</v>
      </c>
      <c r="N290" s="15"/>
      <c r="O290" s="15" t="s">
        <v>97</v>
      </c>
      <c r="P290" s="27" t="s">
        <v>729</v>
      </c>
      <c r="Q290" s="27" t="s">
        <v>730</v>
      </c>
      <c r="R290" s="15"/>
      <c r="S290" s="13" t="s">
        <v>123</v>
      </c>
      <c r="T290" s="15"/>
      <c r="U290" s="15" t="s">
        <v>6113</v>
      </c>
      <c r="V290" s="15"/>
      <c r="W290" s="18" t="s">
        <v>731</v>
      </c>
      <c r="X290" s="20" t="s">
        <v>5366</v>
      </c>
      <c r="Y290" s="15" t="s">
        <v>83</v>
      </c>
      <c r="Z290" s="15" t="s">
        <v>630</v>
      </c>
    </row>
    <row r="291" s="28" customFormat="1" ht="48" customHeight="1" spans="2:26">
      <c r="B291" s="15" t="str">
        <f t="shared" si="6"/>
        <v>VehicleSetting_289</v>
      </c>
      <c r="C291" s="15" t="s">
        <v>5360</v>
      </c>
      <c r="D291" s="15"/>
      <c r="E291" s="18" t="s">
        <v>6110</v>
      </c>
      <c r="F291" s="15"/>
      <c r="G291" s="15"/>
      <c r="H291" s="15"/>
      <c r="I291" s="15"/>
      <c r="J291" s="15" t="s">
        <v>6145</v>
      </c>
      <c r="K291" s="15" t="s">
        <v>6146</v>
      </c>
      <c r="L291" s="15" t="s">
        <v>6030</v>
      </c>
      <c r="M291" s="15" t="s">
        <v>6129</v>
      </c>
      <c r="N291" s="15"/>
      <c r="O291" s="15" t="s">
        <v>97</v>
      </c>
      <c r="P291" s="27" t="s">
        <v>729</v>
      </c>
      <c r="Q291" s="27" t="s">
        <v>730</v>
      </c>
      <c r="R291" s="15"/>
      <c r="S291" s="13" t="s">
        <v>123</v>
      </c>
      <c r="T291" s="15"/>
      <c r="U291" s="15" t="s">
        <v>6113</v>
      </c>
      <c r="V291" s="15"/>
      <c r="W291" s="18" t="s">
        <v>731</v>
      </c>
      <c r="X291" s="20" t="s">
        <v>5366</v>
      </c>
      <c r="Y291" s="15" t="s">
        <v>83</v>
      </c>
      <c r="Z291" s="15" t="s">
        <v>630</v>
      </c>
    </row>
    <row r="292" s="28" customFormat="1" ht="48" customHeight="1" spans="2:26">
      <c r="B292" s="15" t="str">
        <f t="shared" si="6"/>
        <v>VehicleSetting_290</v>
      </c>
      <c r="C292" s="15" t="s">
        <v>5360</v>
      </c>
      <c r="D292" s="15"/>
      <c r="E292" s="18" t="s">
        <v>6110</v>
      </c>
      <c r="F292" s="15"/>
      <c r="G292" s="15"/>
      <c r="H292" s="15"/>
      <c r="I292" s="15"/>
      <c r="J292" s="15" t="s">
        <v>6147</v>
      </c>
      <c r="K292" s="15" t="s">
        <v>6146</v>
      </c>
      <c r="L292" s="15" t="s">
        <v>6076</v>
      </c>
      <c r="M292" s="15" t="s">
        <v>6132</v>
      </c>
      <c r="N292" s="15"/>
      <c r="O292" s="15" t="s">
        <v>97</v>
      </c>
      <c r="P292" s="27" t="s">
        <v>729</v>
      </c>
      <c r="Q292" s="27" t="s">
        <v>730</v>
      </c>
      <c r="R292" s="15"/>
      <c r="S292" s="13" t="s">
        <v>123</v>
      </c>
      <c r="T292" s="15"/>
      <c r="U292" s="15" t="s">
        <v>6113</v>
      </c>
      <c r="V292" s="15"/>
      <c r="W292" s="18" t="s">
        <v>731</v>
      </c>
      <c r="X292" s="20" t="s">
        <v>5366</v>
      </c>
      <c r="Y292" s="15" t="s">
        <v>83</v>
      </c>
      <c r="Z292" s="15" t="s">
        <v>630</v>
      </c>
    </row>
    <row r="293" s="28" customFormat="1" ht="48" customHeight="1" spans="2:26">
      <c r="B293" s="15" t="str">
        <f t="shared" si="6"/>
        <v>VehicleSetting_291</v>
      </c>
      <c r="C293" s="15" t="s">
        <v>5360</v>
      </c>
      <c r="D293" s="15"/>
      <c r="E293" s="18" t="s">
        <v>6110</v>
      </c>
      <c r="F293" s="15"/>
      <c r="G293" s="15"/>
      <c r="H293" s="15"/>
      <c r="I293" s="15"/>
      <c r="J293" s="15" t="s">
        <v>6148</v>
      </c>
      <c r="K293" s="15" t="s">
        <v>6146</v>
      </c>
      <c r="L293" s="15" t="s">
        <v>6149</v>
      </c>
      <c r="M293" s="15" t="s">
        <v>6135</v>
      </c>
      <c r="N293" s="15"/>
      <c r="O293" s="15" t="s">
        <v>97</v>
      </c>
      <c r="P293" s="27" t="s">
        <v>729</v>
      </c>
      <c r="Q293" s="27" t="s">
        <v>730</v>
      </c>
      <c r="R293" s="15"/>
      <c r="S293" s="13" t="s">
        <v>123</v>
      </c>
      <c r="T293" s="15"/>
      <c r="U293" s="15" t="s">
        <v>6113</v>
      </c>
      <c r="V293" s="15"/>
      <c r="W293" s="18" t="s">
        <v>731</v>
      </c>
      <c r="X293" s="20" t="s">
        <v>5366</v>
      </c>
      <c r="Y293" s="15" t="s">
        <v>83</v>
      </c>
      <c r="Z293" s="15" t="s">
        <v>630</v>
      </c>
    </row>
    <row r="294" s="28" customFormat="1" ht="48" customHeight="1" spans="2:26">
      <c r="B294" s="15" t="str">
        <f t="shared" si="6"/>
        <v>VehicleSetting_292</v>
      </c>
      <c r="C294" s="15" t="s">
        <v>5360</v>
      </c>
      <c r="D294" s="15"/>
      <c r="E294" s="18" t="s">
        <v>6110</v>
      </c>
      <c r="F294" s="15"/>
      <c r="G294" s="15"/>
      <c r="H294" s="15"/>
      <c r="I294" s="15"/>
      <c r="J294" s="15" t="s">
        <v>6150</v>
      </c>
      <c r="K294" s="15" t="s">
        <v>6146</v>
      </c>
      <c r="L294" s="15" t="s">
        <v>6151</v>
      </c>
      <c r="M294" s="15" t="s">
        <v>6138</v>
      </c>
      <c r="N294" s="15"/>
      <c r="O294" s="15" t="s">
        <v>97</v>
      </c>
      <c r="P294" s="27" t="s">
        <v>729</v>
      </c>
      <c r="Q294" s="27" t="s">
        <v>730</v>
      </c>
      <c r="R294" s="15"/>
      <c r="S294" s="13" t="s">
        <v>123</v>
      </c>
      <c r="T294" s="15"/>
      <c r="U294" s="15" t="s">
        <v>6113</v>
      </c>
      <c r="V294" s="15"/>
      <c r="W294" s="18" t="s">
        <v>731</v>
      </c>
      <c r="X294" s="20" t="s">
        <v>5366</v>
      </c>
      <c r="Y294" s="15" t="s">
        <v>83</v>
      </c>
      <c r="Z294" s="15" t="s">
        <v>630</v>
      </c>
    </row>
    <row r="295" s="28" customFormat="1" ht="48" customHeight="1" spans="2:26">
      <c r="B295" s="15" t="str">
        <f t="shared" si="6"/>
        <v>VehicleSetting_293</v>
      </c>
      <c r="C295" s="15" t="s">
        <v>5360</v>
      </c>
      <c r="D295" s="15"/>
      <c r="E295" s="18" t="s">
        <v>6110</v>
      </c>
      <c r="F295" s="15"/>
      <c r="G295" s="15"/>
      <c r="H295" s="15"/>
      <c r="I295" s="15"/>
      <c r="J295" s="15" t="s">
        <v>6152</v>
      </c>
      <c r="K295" s="15" t="s">
        <v>6146</v>
      </c>
      <c r="L295" s="15" t="s">
        <v>6153</v>
      </c>
      <c r="M295" s="15" t="s">
        <v>6141</v>
      </c>
      <c r="N295" s="15"/>
      <c r="O295" s="15" t="s">
        <v>97</v>
      </c>
      <c r="P295" s="27" t="s">
        <v>729</v>
      </c>
      <c r="Q295" s="27" t="s">
        <v>730</v>
      </c>
      <c r="R295" s="15"/>
      <c r="S295" s="13" t="s">
        <v>123</v>
      </c>
      <c r="T295" s="15"/>
      <c r="U295" s="15" t="s">
        <v>6113</v>
      </c>
      <c r="V295" s="15"/>
      <c r="W295" s="18" t="s">
        <v>731</v>
      </c>
      <c r="X295" s="20" t="s">
        <v>5366</v>
      </c>
      <c r="Y295" s="15" t="s">
        <v>83</v>
      </c>
      <c r="Z295" s="15" t="s">
        <v>630</v>
      </c>
    </row>
    <row r="296" s="28" customFormat="1" ht="48" customHeight="1" spans="2:26">
      <c r="B296" s="15" t="str">
        <f t="shared" si="6"/>
        <v>VehicleSetting_294</v>
      </c>
      <c r="C296" s="15" t="s">
        <v>5360</v>
      </c>
      <c r="D296" s="15"/>
      <c r="E296" s="18" t="s">
        <v>6110</v>
      </c>
      <c r="F296" s="15"/>
      <c r="G296" s="15"/>
      <c r="H296" s="15"/>
      <c r="I296" s="15"/>
      <c r="J296" s="15" t="s">
        <v>6154</v>
      </c>
      <c r="K296" s="15" t="s">
        <v>6146</v>
      </c>
      <c r="L296" s="15" t="s">
        <v>6155</v>
      </c>
      <c r="M296" s="15" t="s">
        <v>6141</v>
      </c>
      <c r="N296" s="15"/>
      <c r="O296" s="15" t="s">
        <v>97</v>
      </c>
      <c r="P296" s="27" t="s">
        <v>729</v>
      </c>
      <c r="Q296" s="27" t="s">
        <v>730</v>
      </c>
      <c r="R296" s="15"/>
      <c r="S296" s="13" t="s">
        <v>123</v>
      </c>
      <c r="T296" s="15"/>
      <c r="U296" s="15" t="s">
        <v>6113</v>
      </c>
      <c r="V296" s="15"/>
      <c r="W296" s="18" t="s">
        <v>731</v>
      </c>
      <c r="X296" s="20" t="s">
        <v>5366</v>
      </c>
      <c r="Y296" s="15" t="s">
        <v>83</v>
      </c>
      <c r="Z296" s="15" t="s">
        <v>630</v>
      </c>
    </row>
    <row r="297" s="28" customFormat="1" ht="48" customHeight="1" spans="2:26">
      <c r="B297" s="15" t="str">
        <f t="shared" si="6"/>
        <v>VehicleSetting_295</v>
      </c>
      <c r="C297" s="15" t="s">
        <v>5360</v>
      </c>
      <c r="D297" s="15"/>
      <c r="E297" s="18" t="s">
        <v>6110</v>
      </c>
      <c r="F297" s="15"/>
      <c r="G297" s="15"/>
      <c r="H297" s="15"/>
      <c r="I297" s="15"/>
      <c r="J297" s="15" t="s">
        <v>6156</v>
      </c>
      <c r="K297" s="15" t="s">
        <v>6146</v>
      </c>
      <c r="L297" s="15" t="s">
        <v>6090</v>
      </c>
      <c r="M297" s="15" t="s">
        <v>6050</v>
      </c>
      <c r="N297" s="15"/>
      <c r="O297" s="15" t="s">
        <v>97</v>
      </c>
      <c r="P297" s="27" t="s">
        <v>729</v>
      </c>
      <c r="Q297" s="27" t="s">
        <v>730</v>
      </c>
      <c r="R297" s="15"/>
      <c r="S297" s="13" t="s">
        <v>123</v>
      </c>
      <c r="T297" s="15"/>
      <c r="U297" s="15" t="s">
        <v>6113</v>
      </c>
      <c r="V297" s="15"/>
      <c r="W297" s="18" t="s">
        <v>731</v>
      </c>
      <c r="X297" s="20" t="s">
        <v>5366</v>
      </c>
      <c r="Y297" s="15" t="s">
        <v>83</v>
      </c>
      <c r="Z297" s="15" t="s">
        <v>630</v>
      </c>
    </row>
    <row r="298" s="28" customFormat="1" ht="48" customHeight="1" spans="2:26">
      <c r="B298" s="15" t="str">
        <f t="shared" si="6"/>
        <v>VehicleSetting_296</v>
      </c>
      <c r="C298" s="15" t="s">
        <v>5360</v>
      </c>
      <c r="D298" s="15"/>
      <c r="E298" s="18" t="s">
        <v>6110</v>
      </c>
      <c r="F298" s="15"/>
      <c r="G298" s="15"/>
      <c r="H298" s="15"/>
      <c r="I298" s="15"/>
      <c r="J298" s="15" t="s">
        <v>6157</v>
      </c>
      <c r="K298" s="15" t="s">
        <v>6158</v>
      </c>
      <c r="L298" s="15" t="s">
        <v>6030</v>
      </c>
      <c r="M298" s="15" t="s">
        <v>6031</v>
      </c>
      <c r="N298" s="15"/>
      <c r="O298" s="15" t="s">
        <v>97</v>
      </c>
      <c r="P298" s="27" t="s">
        <v>729</v>
      </c>
      <c r="Q298" s="27" t="s">
        <v>730</v>
      </c>
      <c r="R298" s="15"/>
      <c r="S298" s="13" t="s">
        <v>123</v>
      </c>
      <c r="T298" s="15"/>
      <c r="U298" s="15" t="s">
        <v>6113</v>
      </c>
      <c r="V298" s="15"/>
      <c r="W298" s="18" t="s">
        <v>731</v>
      </c>
      <c r="X298" s="20" t="s">
        <v>5366</v>
      </c>
      <c r="Y298" s="15" t="s">
        <v>83</v>
      </c>
      <c r="Z298" s="15" t="s">
        <v>630</v>
      </c>
    </row>
    <row r="299" s="28" customFormat="1" ht="48" customHeight="1" spans="2:26">
      <c r="B299" s="15" t="str">
        <f t="shared" si="6"/>
        <v>VehicleSetting_297</v>
      </c>
      <c r="C299" s="15" t="s">
        <v>5360</v>
      </c>
      <c r="D299" s="15"/>
      <c r="E299" s="18" t="s">
        <v>6110</v>
      </c>
      <c r="F299" s="15"/>
      <c r="G299" s="15"/>
      <c r="H299" s="15"/>
      <c r="I299" s="15"/>
      <c r="J299" s="15" t="s">
        <v>6159</v>
      </c>
      <c r="K299" s="15" t="s">
        <v>6158</v>
      </c>
      <c r="L299" s="15" t="s">
        <v>6095</v>
      </c>
      <c r="M299" s="15" t="s">
        <v>6034</v>
      </c>
      <c r="N299" s="15"/>
      <c r="O299" s="15" t="s">
        <v>97</v>
      </c>
      <c r="P299" s="27" t="s">
        <v>729</v>
      </c>
      <c r="Q299" s="27" t="s">
        <v>730</v>
      </c>
      <c r="R299" s="15"/>
      <c r="S299" s="13" t="s">
        <v>123</v>
      </c>
      <c r="T299" s="15"/>
      <c r="U299" s="15" t="s">
        <v>6113</v>
      </c>
      <c r="V299" s="15"/>
      <c r="W299" s="18" t="s">
        <v>731</v>
      </c>
      <c r="X299" s="20" t="s">
        <v>5366</v>
      </c>
      <c r="Y299" s="15" t="s">
        <v>83</v>
      </c>
      <c r="Z299" s="15" t="s">
        <v>630</v>
      </c>
    </row>
    <row r="300" s="28" customFormat="1" ht="48" customHeight="1" spans="2:26">
      <c r="B300" s="15" t="str">
        <f t="shared" si="6"/>
        <v>VehicleSetting_298</v>
      </c>
      <c r="C300" s="15" t="s">
        <v>5360</v>
      </c>
      <c r="D300" s="15"/>
      <c r="E300" s="18" t="s">
        <v>6110</v>
      </c>
      <c r="F300" s="15"/>
      <c r="G300" s="15"/>
      <c r="H300" s="15"/>
      <c r="I300" s="15"/>
      <c r="J300" s="15" t="s">
        <v>6160</v>
      </c>
      <c r="K300" s="15" t="s">
        <v>6158</v>
      </c>
      <c r="L300" s="15" t="s">
        <v>6161</v>
      </c>
      <c r="M300" s="15" t="s">
        <v>6037</v>
      </c>
      <c r="N300" s="15"/>
      <c r="O300" s="15" t="s">
        <v>97</v>
      </c>
      <c r="P300" s="27" t="s">
        <v>729</v>
      </c>
      <c r="Q300" s="27" t="s">
        <v>730</v>
      </c>
      <c r="R300" s="15"/>
      <c r="S300" s="13" t="s">
        <v>123</v>
      </c>
      <c r="T300" s="15"/>
      <c r="U300" s="15" t="s">
        <v>6113</v>
      </c>
      <c r="V300" s="15"/>
      <c r="W300" s="18" t="s">
        <v>731</v>
      </c>
      <c r="X300" s="20" t="s">
        <v>5366</v>
      </c>
      <c r="Y300" s="15" t="s">
        <v>83</v>
      </c>
      <c r="Z300" s="15" t="s">
        <v>630</v>
      </c>
    </row>
    <row r="301" s="28" customFormat="1" ht="48" customHeight="1" spans="2:26">
      <c r="B301" s="15" t="str">
        <f t="shared" si="6"/>
        <v>VehicleSetting_299</v>
      </c>
      <c r="C301" s="15" t="s">
        <v>5360</v>
      </c>
      <c r="D301" s="15"/>
      <c r="E301" s="18" t="s">
        <v>6110</v>
      </c>
      <c r="F301" s="15"/>
      <c r="G301" s="15"/>
      <c r="H301" s="15"/>
      <c r="I301" s="15"/>
      <c r="J301" s="15" t="s">
        <v>6162</v>
      </c>
      <c r="K301" s="15" t="s">
        <v>6158</v>
      </c>
      <c r="L301" s="15" t="s">
        <v>6163</v>
      </c>
      <c r="M301" s="15" t="s">
        <v>6040</v>
      </c>
      <c r="N301" s="15"/>
      <c r="O301" s="15" t="s">
        <v>97</v>
      </c>
      <c r="P301" s="27" t="s">
        <v>729</v>
      </c>
      <c r="Q301" s="27" t="s">
        <v>730</v>
      </c>
      <c r="R301" s="15"/>
      <c r="S301" s="13" t="s">
        <v>123</v>
      </c>
      <c r="T301" s="15"/>
      <c r="U301" s="15" t="s">
        <v>6113</v>
      </c>
      <c r="V301" s="15"/>
      <c r="W301" s="18" t="s">
        <v>731</v>
      </c>
      <c r="X301" s="20" t="s">
        <v>5366</v>
      </c>
      <c r="Y301" s="15" t="s">
        <v>83</v>
      </c>
      <c r="Z301" s="15" t="s">
        <v>630</v>
      </c>
    </row>
    <row r="302" s="28" customFormat="1" ht="48" customHeight="1" spans="2:26">
      <c r="B302" s="15" t="str">
        <f t="shared" si="6"/>
        <v>VehicleSetting_300</v>
      </c>
      <c r="C302" s="15" t="s">
        <v>5360</v>
      </c>
      <c r="D302" s="15"/>
      <c r="E302" s="18" t="s">
        <v>6110</v>
      </c>
      <c r="F302" s="15"/>
      <c r="G302" s="15"/>
      <c r="H302" s="15"/>
      <c r="I302" s="15"/>
      <c r="J302" s="15" t="s">
        <v>6164</v>
      </c>
      <c r="K302" s="15" t="s">
        <v>6158</v>
      </c>
      <c r="L302" s="15" t="s">
        <v>6165</v>
      </c>
      <c r="M302" s="15" t="s">
        <v>6043</v>
      </c>
      <c r="N302" s="15"/>
      <c r="O302" s="15" t="s">
        <v>97</v>
      </c>
      <c r="P302" s="27" t="s">
        <v>729</v>
      </c>
      <c r="Q302" s="27" t="s">
        <v>730</v>
      </c>
      <c r="R302" s="15"/>
      <c r="S302" s="13" t="s">
        <v>123</v>
      </c>
      <c r="T302" s="15"/>
      <c r="U302" s="15" t="s">
        <v>6113</v>
      </c>
      <c r="V302" s="15"/>
      <c r="W302" s="18" t="s">
        <v>731</v>
      </c>
      <c r="X302" s="20" t="s">
        <v>5366</v>
      </c>
      <c r="Y302" s="15" t="s">
        <v>83</v>
      </c>
      <c r="Z302" s="15" t="s">
        <v>630</v>
      </c>
    </row>
    <row r="303" s="28" customFormat="1" ht="48" customHeight="1" spans="2:26">
      <c r="B303" s="15" t="str">
        <f t="shared" si="6"/>
        <v>VehicleSetting_301</v>
      </c>
      <c r="C303" s="15" t="s">
        <v>5360</v>
      </c>
      <c r="D303" s="15"/>
      <c r="E303" s="18" t="s">
        <v>6110</v>
      </c>
      <c r="F303" s="15"/>
      <c r="G303" s="15"/>
      <c r="H303" s="15"/>
      <c r="I303" s="15"/>
      <c r="J303" s="15" t="s">
        <v>6166</v>
      </c>
      <c r="K303" s="15" t="s">
        <v>6158</v>
      </c>
      <c r="L303" s="15" t="s">
        <v>6167</v>
      </c>
      <c r="M303" s="15" t="s">
        <v>6043</v>
      </c>
      <c r="N303" s="15"/>
      <c r="O303" s="15" t="s">
        <v>97</v>
      </c>
      <c r="P303" s="27" t="s">
        <v>729</v>
      </c>
      <c r="Q303" s="27" t="s">
        <v>730</v>
      </c>
      <c r="R303" s="15"/>
      <c r="S303" s="13" t="s">
        <v>123</v>
      </c>
      <c r="T303" s="15"/>
      <c r="U303" s="15" t="s">
        <v>6113</v>
      </c>
      <c r="V303" s="15"/>
      <c r="W303" s="18" t="s">
        <v>731</v>
      </c>
      <c r="X303" s="20" t="s">
        <v>5366</v>
      </c>
      <c r="Y303" s="15" t="s">
        <v>83</v>
      </c>
      <c r="Z303" s="15" t="s">
        <v>630</v>
      </c>
    </row>
    <row r="304" s="28" customFormat="1" ht="48" customHeight="1" spans="2:26">
      <c r="B304" s="15" t="str">
        <f t="shared" si="6"/>
        <v>VehicleSetting_302</v>
      </c>
      <c r="C304" s="15" t="s">
        <v>5360</v>
      </c>
      <c r="D304" s="15"/>
      <c r="E304" s="18" t="s">
        <v>6110</v>
      </c>
      <c r="F304" s="15"/>
      <c r="G304" s="15"/>
      <c r="H304" s="15"/>
      <c r="I304" s="15"/>
      <c r="J304" s="15" t="s">
        <v>6168</v>
      </c>
      <c r="K304" s="15" t="s">
        <v>6158</v>
      </c>
      <c r="L304" s="15" t="s">
        <v>6109</v>
      </c>
      <c r="M304" s="15" t="s">
        <v>6050</v>
      </c>
      <c r="N304" s="15"/>
      <c r="O304" s="15" t="s">
        <v>97</v>
      </c>
      <c r="P304" s="27" t="s">
        <v>729</v>
      </c>
      <c r="Q304" s="27" t="s">
        <v>730</v>
      </c>
      <c r="R304" s="15"/>
      <c r="S304" s="13" t="s">
        <v>123</v>
      </c>
      <c r="T304" s="15"/>
      <c r="U304" s="15" t="s">
        <v>6113</v>
      </c>
      <c r="V304" s="15"/>
      <c r="W304" s="18" t="s">
        <v>731</v>
      </c>
      <c r="X304" s="20" t="s">
        <v>5366</v>
      </c>
      <c r="Y304" s="15" t="s">
        <v>83</v>
      </c>
      <c r="Z304" s="15" t="s">
        <v>630</v>
      </c>
    </row>
    <row r="305" s="28" customFormat="1" ht="48" customHeight="1" spans="2:26">
      <c r="B305" s="15" t="str">
        <f t="shared" si="6"/>
        <v>VehicleSetting_303</v>
      </c>
      <c r="C305" s="15" t="s">
        <v>5360</v>
      </c>
      <c r="D305" s="15"/>
      <c r="E305" s="15" t="s">
        <v>6169</v>
      </c>
      <c r="F305" s="15" t="s">
        <v>172</v>
      </c>
      <c r="G305" s="15"/>
      <c r="H305" s="15"/>
      <c r="I305" s="15"/>
      <c r="J305" s="27" t="s">
        <v>6170</v>
      </c>
      <c r="K305" s="15" t="s">
        <v>6171</v>
      </c>
      <c r="L305" s="15" t="s">
        <v>6172</v>
      </c>
      <c r="M305" s="15" t="s">
        <v>6173</v>
      </c>
      <c r="N305" s="15"/>
      <c r="O305" s="15" t="s">
        <v>93</v>
      </c>
      <c r="P305" s="27" t="s">
        <v>729</v>
      </c>
      <c r="Q305" s="27" t="s">
        <v>730</v>
      </c>
      <c r="R305" s="15"/>
      <c r="S305" s="13" t="s">
        <v>117</v>
      </c>
      <c r="T305" s="15"/>
      <c r="U305" s="15"/>
      <c r="V305" s="15"/>
      <c r="W305" s="18" t="s">
        <v>731</v>
      </c>
      <c r="X305" s="20" t="s">
        <v>5366</v>
      </c>
      <c r="Y305" s="15" t="s">
        <v>83</v>
      </c>
      <c r="Z305" s="15" t="s">
        <v>630</v>
      </c>
    </row>
    <row r="306" s="28" customFormat="1" ht="48" customHeight="1" spans="2:26">
      <c r="B306" s="15" t="str">
        <f t="shared" si="6"/>
        <v>VehicleSetting_304</v>
      </c>
      <c r="C306" s="15" t="s">
        <v>5360</v>
      </c>
      <c r="D306" s="15"/>
      <c r="E306" s="15" t="s">
        <v>6169</v>
      </c>
      <c r="F306" s="15" t="s">
        <v>172</v>
      </c>
      <c r="G306" s="15"/>
      <c r="H306" s="15"/>
      <c r="I306" s="15"/>
      <c r="J306" s="27" t="s">
        <v>6174</v>
      </c>
      <c r="K306" s="15" t="s">
        <v>6175</v>
      </c>
      <c r="L306" s="15" t="s">
        <v>6176</v>
      </c>
      <c r="M306" s="15" t="s">
        <v>6177</v>
      </c>
      <c r="N306" s="15"/>
      <c r="O306" s="15" t="s">
        <v>97</v>
      </c>
      <c r="P306" s="27" t="s">
        <v>729</v>
      </c>
      <c r="Q306" s="27" t="s">
        <v>730</v>
      </c>
      <c r="R306" s="15"/>
      <c r="S306" s="13" t="s">
        <v>117</v>
      </c>
      <c r="T306" s="15"/>
      <c r="U306" s="15"/>
      <c r="V306" s="15"/>
      <c r="W306" s="18" t="s">
        <v>731</v>
      </c>
      <c r="X306" s="20" t="s">
        <v>5366</v>
      </c>
      <c r="Y306" s="15" t="s">
        <v>83</v>
      </c>
      <c r="Z306" s="15" t="s">
        <v>630</v>
      </c>
    </row>
    <row r="307" s="28" customFormat="1" ht="48" customHeight="1" spans="2:26">
      <c r="B307" s="15" t="str">
        <f t="shared" si="6"/>
        <v>VehicleSetting_305</v>
      </c>
      <c r="C307" s="15" t="s">
        <v>5360</v>
      </c>
      <c r="D307" s="15"/>
      <c r="E307" s="15" t="s">
        <v>6169</v>
      </c>
      <c r="F307" s="15" t="s">
        <v>172</v>
      </c>
      <c r="G307" s="15"/>
      <c r="H307" s="15"/>
      <c r="I307" s="15"/>
      <c r="J307" s="27" t="s">
        <v>6178</v>
      </c>
      <c r="K307" s="15" t="s">
        <v>6175</v>
      </c>
      <c r="L307" s="15" t="s">
        <v>6179</v>
      </c>
      <c r="M307" s="15" t="s">
        <v>6180</v>
      </c>
      <c r="N307" s="15"/>
      <c r="O307" s="15" t="s">
        <v>97</v>
      </c>
      <c r="P307" s="27" t="s">
        <v>729</v>
      </c>
      <c r="Q307" s="27" t="s">
        <v>730</v>
      </c>
      <c r="R307" s="15"/>
      <c r="S307" s="13" t="s">
        <v>117</v>
      </c>
      <c r="T307" s="15"/>
      <c r="U307" s="15"/>
      <c r="V307" s="15"/>
      <c r="W307" s="18" t="s">
        <v>731</v>
      </c>
      <c r="X307" s="20" t="s">
        <v>5366</v>
      </c>
      <c r="Y307" s="15" t="s">
        <v>83</v>
      </c>
      <c r="Z307" s="15" t="s">
        <v>630</v>
      </c>
    </row>
    <row r="308" s="28" customFormat="1" ht="48" customHeight="1" spans="2:26">
      <c r="B308" s="15" t="str">
        <f t="shared" si="6"/>
        <v>VehicleSetting_306</v>
      </c>
      <c r="C308" s="15" t="s">
        <v>5360</v>
      </c>
      <c r="D308" s="15"/>
      <c r="E308" s="15" t="s">
        <v>6169</v>
      </c>
      <c r="F308" s="15" t="s">
        <v>172</v>
      </c>
      <c r="G308" s="15"/>
      <c r="H308" s="15"/>
      <c r="I308" s="15"/>
      <c r="J308" s="27" t="s">
        <v>6181</v>
      </c>
      <c r="K308" s="15" t="s">
        <v>6175</v>
      </c>
      <c r="L308" s="15" t="s">
        <v>6182</v>
      </c>
      <c r="M308" s="15" t="s">
        <v>6183</v>
      </c>
      <c r="N308" s="15"/>
      <c r="O308" s="15" t="s">
        <v>97</v>
      </c>
      <c r="P308" s="27" t="s">
        <v>729</v>
      </c>
      <c r="Q308" s="27" t="s">
        <v>730</v>
      </c>
      <c r="R308" s="15"/>
      <c r="S308" s="13" t="s">
        <v>117</v>
      </c>
      <c r="T308" s="15"/>
      <c r="U308" s="15"/>
      <c r="V308" s="15"/>
      <c r="W308" s="18" t="s">
        <v>731</v>
      </c>
      <c r="X308" s="20" t="s">
        <v>5366</v>
      </c>
      <c r="Y308" s="15" t="s">
        <v>83</v>
      </c>
      <c r="Z308" s="15" t="s">
        <v>630</v>
      </c>
    </row>
    <row r="309" s="28" customFormat="1" ht="48" customHeight="1" spans="2:26">
      <c r="B309" s="15" t="str">
        <f t="shared" si="6"/>
        <v>VehicleSetting_307</v>
      </c>
      <c r="C309" s="15" t="s">
        <v>5360</v>
      </c>
      <c r="D309" s="15"/>
      <c r="E309" s="15" t="s">
        <v>6169</v>
      </c>
      <c r="F309" s="15" t="s">
        <v>172</v>
      </c>
      <c r="G309" s="15"/>
      <c r="H309" s="15"/>
      <c r="I309" s="15"/>
      <c r="J309" s="27" t="s">
        <v>6184</v>
      </c>
      <c r="K309" s="15" t="s">
        <v>6175</v>
      </c>
      <c r="L309" s="15" t="s">
        <v>6185</v>
      </c>
      <c r="M309" s="15" t="s">
        <v>6186</v>
      </c>
      <c r="N309" s="15"/>
      <c r="O309" s="15" t="s">
        <v>97</v>
      </c>
      <c r="P309" s="27" t="s">
        <v>729</v>
      </c>
      <c r="Q309" s="27" t="s">
        <v>730</v>
      </c>
      <c r="R309" s="15"/>
      <c r="S309" s="13" t="s">
        <v>117</v>
      </c>
      <c r="T309" s="15"/>
      <c r="U309" s="15"/>
      <c r="V309" s="15"/>
      <c r="W309" s="18" t="s">
        <v>731</v>
      </c>
      <c r="X309" s="20" t="s">
        <v>5366</v>
      </c>
      <c r="Y309" s="15" t="s">
        <v>83</v>
      </c>
      <c r="Z309" s="15" t="s">
        <v>630</v>
      </c>
    </row>
    <row r="310" s="28" customFormat="1" ht="48" customHeight="1" spans="2:26">
      <c r="B310" s="15" t="str">
        <f t="shared" si="6"/>
        <v>VehicleSetting_308</v>
      </c>
      <c r="C310" s="15" t="s">
        <v>5360</v>
      </c>
      <c r="D310" s="15"/>
      <c r="E310" s="15" t="s">
        <v>6169</v>
      </c>
      <c r="F310" s="15" t="s">
        <v>172</v>
      </c>
      <c r="G310" s="15"/>
      <c r="H310" s="15"/>
      <c r="I310" s="15"/>
      <c r="J310" s="27" t="s">
        <v>6187</v>
      </c>
      <c r="K310" s="15" t="s">
        <v>6175</v>
      </c>
      <c r="L310" s="15" t="s">
        <v>6188</v>
      </c>
      <c r="M310" s="15" t="s">
        <v>6189</v>
      </c>
      <c r="N310" s="15"/>
      <c r="O310" s="15" t="s">
        <v>97</v>
      </c>
      <c r="P310" s="27" t="s">
        <v>729</v>
      </c>
      <c r="Q310" s="27" t="s">
        <v>730</v>
      </c>
      <c r="R310" s="15"/>
      <c r="S310" s="13" t="s">
        <v>117</v>
      </c>
      <c r="T310" s="15"/>
      <c r="U310" s="15"/>
      <c r="V310" s="15"/>
      <c r="W310" s="18" t="s">
        <v>731</v>
      </c>
      <c r="X310" s="20" t="s">
        <v>5366</v>
      </c>
      <c r="Y310" s="15" t="s">
        <v>83</v>
      </c>
      <c r="Z310" s="15" t="s">
        <v>630</v>
      </c>
    </row>
    <row r="311" s="28" customFormat="1" ht="48" customHeight="1" spans="2:26">
      <c r="B311" s="15" t="str">
        <f t="shared" si="6"/>
        <v>VehicleSetting_309</v>
      </c>
      <c r="C311" s="15" t="s">
        <v>5360</v>
      </c>
      <c r="D311" s="15"/>
      <c r="E311" s="15" t="s">
        <v>6169</v>
      </c>
      <c r="F311" s="15" t="s">
        <v>172</v>
      </c>
      <c r="G311" s="15"/>
      <c r="H311" s="15"/>
      <c r="I311" s="15"/>
      <c r="J311" s="27" t="s">
        <v>6190</v>
      </c>
      <c r="K311" s="15" t="s">
        <v>6175</v>
      </c>
      <c r="L311" s="15" t="s">
        <v>6191</v>
      </c>
      <c r="M311" s="15" t="s">
        <v>6192</v>
      </c>
      <c r="N311" s="15"/>
      <c r="O311" s="15" t="s">
        <v>97</v>
      </c>
      <c r="P311" s="27" t="s">
        <v>729</v>
      </c>
      <c r="Q311" s="27" t="s">
        <v>730</v>
      </c>
      <c r="R311" s="15"/>
      <c r="S311" s="13" t="s">
        <v>117</v>
      </c>
      <c r="T311" s="15"/>
      <c r="U311" s="15"/>
      <c r="V311" s="15"/>
      <c r="W311" s="18" t="s">
        <v>731</v>
      </c>
      <c r="X311" s="20" t="s">
        <v>5366</v>
      </c>
      <c r="Y311" s="15" t="s">
        <v>83</v>
      </c>
      <c r="Z311" s="15" t="s">
        <v>630</v>
      </c>
    </row>
    <row r="312" s="28" customFormat="1" ht="48" customHeight="1" spans="2:26">
      <c r="B312" s="15" t="str">
        <f t="shared" si="6"/>
        <v>VehicleSetting_310</v>
      </c>
      <c r="C312" s="15" t="s">
        <v>5360</v>
      </c>
      <c r="D312" s="15"/>
      <c r="E312" s="15" t="s">
        <v>6169</v>
      </c>
      <c r="F312" s="15" t="s">
        <v>172</v>
      </c>
      <c r="G312" s="15"/>
      <c r="H312" s="15"/>
      <c r="I312" s="15"/>
      <c r="J312" s="27" t="s">
        <v>6193</v>
      </c>
      <c r="K312" s="15" t="s">
        <v>6194</v>
      </c>
      <c r="L312" s="15" t="s">
        <v>6195</v>
      </c>
      <c r="M312" s="15" t="s">
        <v>5937</v>
      </c>
      <c r="N312" s="15"/>
      <c r="O312" s="15" t="s">
        <v>97</v>
      </c>
      <c r="P312" s="27" t="s">
        <v>729</v>
      </c>
      <c r="Q312" s="27" t="s">
        <v>730</v>
      </c>
      <c r="R312" s="15"/>
      <c r="S312" s="13" t="s">
        <v>117</v>
      </c>
      <c r="T312" s="15"/>
      <c r="U312" s="15"/>
      <c r="V312" s="15"/>
      <c r="W312" s="18" t="s">
        <v>731</v>
      </c>
      <c r="X312" s="20" t="s">
        <v>5366</v>
      </c>
      <c r="Y312" s="15" t="s">
        <v>83</v>
      </c>
      <c r="Z312" s="15" t="s">
        <v>630</v>
      </c>
    </row>
    <row r="313" s="28" customFormat="1" ht="48" customHeight="1" spans="2:26">
      <c r="B313" s="15" t="str">
        <f t="shared" si="6"/>
        <v>VehicleSetting_311</v>
      </c>
      <c r="C313" s="15" t="s">
        <v>5360</v>
      </c>
      <c r="D313" s="15"/>
      <c r="E313" s="15" t="s">
        <v>6169</v>
      </c>
      <c r="F313" s="15" t="s">
        <v>172</v>
      </c>
      <c r="G313" s="15"/>
      <c r="H313" s="15"/>
      <c r="I313" s="15"/>
      <c r="J313" s="27" t="s">
        <v>6196</v>
      </c>
      <c r="K313" s="15" t="s">
        <v>6194</v>
      </c>
      <c r="L313" s="15" t="s">
        <v>6197</v>
      </c>
      <c r="M313" s="15" t="s">
        <v>5940</v>
      </c>
      <c r="N313" s="15"/>
      <c r="O313" s="15" t="s">
        <v>97</v>
      </c>
      <c r="P313" s="27" t="s">
        <v>729</v>
      </c>
      <c r="Q313" s="27" t="s">
        <v>730</v>
      </c>
      <c r="R313" s="15"/>
      <c r="S313" s="13" t="s">
        <v>117</v>
      </c>
      <c r="T313" s="15"/>
      <c r="U313" s="15"/>
      <c r="V313" s="15"/>
      <c r="W313" s="18" t="s">
        <v>731</v>
      </c>
      <c r="X313" s="20" t="s">
        <v>5366</v>
      </c>
      <c r="Y313" s="15" t="s">
        <v>83</v>
      </c>
      <c r="Z313" s="15" t="s">
        <v>630</v>
      </c>
    </row>
    <row r="314" s="28" customFormat="1" ht="76.35" customHeight="1" spans="2:26">
      <c r="B314" s="15" t="str">
        <f t="shared" si="6"/>
        <v>VehicleSetting_312</v>
      </c>
      <c r="C314" s="15" t="s">
        <v>5360</v>
      </c>
      <c r="D314" s="15"/>
      <c r="E314" s="15" t="s">
        <v>6169</v>
      </c>
      <c r="F314" s="15" t="s">
        <v>172</v>
      </c>
      <c r="G314" s="15"/>
      <c r="H314" s="15"/>
      <c r="I314" s="15"/>
      <c r="J314" s="27" t="s">
        <v>6198</v>
      </c>
      <c r="K314" s="15" t="s">
        <v>6194</v>
      </c>
      <c r="L314" s="15" t="s">
        <v>6199</v>
      </c>
      <c r="M314" s="15" t="s">
        <v>5943</v>
      </c>
      <c r="N314" s="15"/>
      <c r="O314" s="15" t="s">
        <v>97</v>
      </c>
      <c r="P314" s="27" t="s">
        <v>729</v>
      </c>
      <c r="Q314" s="27" t="s">
        <v>730</v>
      </c>
      <c r="R314" s="15"/>
      <c r="S314" s="13" t="s">
        <v>117</v>
      </c>
      <c r="T314" s="15"/>
      <c r="U314" s="15"/>
      <c r="V314" s="15"/>
      <c r="W314" s="18" t="s">
        <v>731</v>
      </c>
      <c r="X314" s="20" t="s">
        <v>5366</v>
      </c>
      <c r="Y314" s="15" t="s">
        <v>83</v>
      </c>
      <c r="Z314" s="15" t="s">
        <v>630</v>
      </c>
    </row>
    <row r="315" s="28" customFormat="1" ht="48" customHeight="1" spans="2:26">
      <c r="B315" s="15" t="str">
        <f t="shared" si="6"/>
        <v>VehicleSetting_313</v>
      </c>
      <c r="C315" s="15" t="s">
        <v>5360</v>
      </c>
      <c r="D315" s="15"/>
      <c r="E315" s="15" t="s">
        <v>6169</v>
      </c>
      <c r="F315" s="15" t="s">
        <v>172</v>
      </c>
      <c r="G315" s="15"/>
      <c r="H315" s="15"/>
      <c r="I315" s="15"/>
      <c r="J315" s="27" t="s">
        <v>6200</v>
      </c>
      <c r="K315" s="15" t="s">
        <v>6194</v>
      </c>
      <c r="L315" s="15" t="s">
        <v>6201</v>
      </c>
      <c r="M315" s="15" t="s">
        <v>5946</v>
      </c>
      <c r="N315" s="15"/>
      <c r="O315" s="15" t="s">
        <v>97</v>
      </c>
      <c r="P315" s="27" t="s">
        <v>729</v>
      </c>
      <c r="Q315" s="27" t="s">
        <v>730</v>
      </c>
      <c r="R315" s="15"/>
      <c r="S315" s="13" t="s">
        <v>117</v>
      </c>
      <c r="T315" s="15"/>
      <c r="U315" s="15"/>
      <c r="V315" s="15"/>
      <c r="W315" s="18" t="s">
        <v>731</v>
      </c>
      <c r="X315" s="20" t="s">
        <v>5366</v>
      </c>
      <c r="Y315" s="15" t="s">
        <v>83</v>
      </c>
      <c r="Z315" s="15" t="s">
        <v>630</v>
      </c>
    </row>
    <row r="316" s="28" customFormat="1" ht="48" customHeight="1" spans="2:26">
      <c r="B316" s="15" t="str">
        <f t="shared" si="6"/>
        <v>VehicleSetting_314</v>
      </c>
      <c r="C316" s="15" t="s">
        <v>5360</v>
      </c>
      <c r="D316" s="15"/>
      <c r="E316" s="15" t="s">
        <v>6169</v>
      </c>
      <c r="F316" s="15" t="s">
        <v>172</v>
      </c>
      <c r="G316" s="15"/>
      <c r="H316" s="15"/>
      <c r="I316" s="15"/>
      <c r="J316" s="27" t="s">
        <v>6202</v>
      </c>
      <c r="K316" s="15" t="s">
        <v>6194</v>
      </c>
      <c r="L316" s="15" t="s">
        <v>6203</v>
      </c>
      <c r="M316" s="15" t="s">
        <v>5949</v>
      </c>
      <c r="N316" s="15"/>
      <c r="O316" s="15" t="s">
        <v>97</v>
      </c>
      <c r="P316" s="27" t="s">
        <v>729</v>
      </c>
      <c r="Q316" s="27" t="s">
        <v>730</v>
      </c>
      <c r="R316" s="15"/>
      <c r="S316" s="13" t="s">
        <v>117</v>
      </c>
      <c r="T316" s="15"/>
      <c r="U316" s="15"/>
      <c r="V316" s="15"/>
      <c r="W316" s="18" t="s">
        <v>731</v>
      </c>
      <c r="X316" s="20" t="s">
        <v>5366</v>
      </c>
      <c r="Y316" s="15" t="s">
        <v>83</v>
      </c>
      <c r="Z316" s="15" t="s">
        <v>630</v>
      </c>
    </row>
    <row r="317" s="28" customFormat="1" ht="48" customHeight="1" spans="2:26">
      <c r="B317" s="15" t="str">
        <f t="shared" si="6"/>
        <v>VehicleSetting_315</v>
      </c>
      <c r="C317" s="15" t="s">
        <v>5360</v>
      </c>
      <c r="D317" s="15"/>
      <c r="E317" s="15" t="s">
        <v>6169</v>
      </c>
      <c r="F317" s="15" t="s">
        <v>172</v>
      </c>
      <c r="G317" s="15"/>
      <c r="H317" s="15"/>
      <c r="I317" s="15"/>
      <c r="J317" s="27" t="s">
        <v>6204</v>
      </c>
      <c r="K317" s="15" t="s">
        <v>6194</v>
      </c>
      <c r="L317" s="15" t="s">
        <v>6205</v>
      </c>
      <c r="M317" s="15" t="s">
        <v>5952</v>
      </c>
      <c r="N317" s="15"/>
      <c r="O317" s="15" t="s">
        <v>97</v>
      </c>
      <c r="P317" s="27" t="s">
        <v>729</v>
      </c>
      <c r="Q317" s="27" t="s">
        <v>730</v>
      </c>
      <c r="R317" s="15"/>
      <c r="S317" s="13" t="s">
        <v>117</v>
      </c>
      <c r="T317" s="15"/>
      <c r="U317" s="15"/>
      <c r="V317" s="15"/>
      <c r="W317" s="18" t="s">
        <v>731</v>
      </c>
      <c r="X317" s="20" t="s">
        <v>5366</v>
      </c>
      <c r="Y317" s="15" t="s">
        <v>83</v>
      </c>
      <c r="Z317" s="15" t="s">
        <v>630</v>
      </c>
    </row>
    <row r="318" s="28" customFormat="1" ht="48" customHeight="1" spans="2:26">
      <c r="B318" s="15" t="str">
        <f t="shared" si="6"/>
        <v>VehicleSetting_316</v>
      </c>
      <c r="C318" s="15" t="s">
        <v>5360</v>
      </c>
      <c r="D318" s="15"/>
      <c r="E318" s="15" t="s">
        <v>6169</v>
      </c>
      <c r="F318" s="15" t="s">
        <v>172</v>
      </c>
      <c r="G318" s="15"/>
      <c r="H318" s="15"/>
      <c r="I318" s="15"/>
      <c r="J318" s="27" t="s">
        <v>6206</v>
      </c>
      <c r="K318" s="15" t="s">
        <v>6194</v>
      </c>
      <c r="L318" s="15" t="s">
        <v>6207</v>
      </c>
      <c r="M318" s="15" t="s">
        <v>5955</v>
      </c>
      <c r="N318" s="15"/>
      <c r="O318" s="15" t="s">
        <v>97</v>
      </c>
      <c r="P318" s="27" t="s">
        <v>729</v>
      </c>
      <c r="Q318" s="27" t="s">
        <v>730</v>
      </c>
      <c r="R318" s="15"/>
      <c r="S318" s="13" t="s">
        <v>117</v>
      </c>
      <c r="T318" s="15"/>
      <c r="U318" s="15"/>
      <c r="V318" s="15"/>
      <c r="W318" s="18" t="s">
        <v>731</v>
      </c>
      <c r="X318" s="20" t="s">
        <v>5366</v>
      </c>
      <c r="Y318" s="15" t="s">
        <v>83</v>
      </c>
      <c r="Z318" s="15" t="s">
        <v>630</v>
      </c>
    </row>
    <row r="319" s="28" customFormat="1" ht="48" customHeight="1" spans="2:26">
      <c r="B319" s="15" t="str">
        <f t="shared" si="6"/>
        <v>VehicleSetting_317</v>
      </c>
      <c r="C319" s="15" t="s">
        <v>5360</v>
      </c>
      <c r="D319" s="15"/>
      <c r="E319" s="15" t="s">
        <v>6169</v>
      </c>
      <c r="F319" s="15" t="s">
        <v>172</v>
      </c>
      <c r="G319" s="15"/>
      <c r="H319" s="15"/>
      <c r="I319" s="15"/>
      <c r="J319" s="27" t="s">
        <v>6208</v>
      </c>
      <c r="K319" s="15" t="s">
        <v>6194</v>
      </c>
      <c r="L319" s="15" t="s">
        <v>6209</v>
      </c>
      <c r="M319" s="15" t="s">
        <v>5958</v>
      </c>
      <c r="N319" s="15"/>
      <c r="O319" s="15" t="s">
        <v>97</v>
      </c>
      <c r="P319" s="27" t="s">
        <v>729</v>
      </c>
      <c r="Q319" s="27" t="s">
        <v>730</v>
      </c>
      <c r="R319" s="15"/>
      <c r="S319" s="13" t="s">
        <v>117</v>
      </c>
      <c r="T319" s="15"/>
      <c r="U319" s="15"/>
      <c r="V319" s="15"/>
      <c r="W319" s="18" t="s">
        <v>731</v>
      </c>
      <c r="X319" s="20" t="s">
        <v>5366</v>
      </c>
      <c r="Y319" s="15" t="s">
        <v>83</v>
      </c>
      <c r="Z319" s="15" t="s">
        <v>630</v>
      </c>
    </row>
    <row r="320" s="28" customFormat="1" ht="48" customHeight="1" spans="2:26">
      <c r="B320" s="15" t="str">
        <f t="shared" si="6"/>
        <v>VehicleSetting_318</v>
      </c>
      <c r="C320" s="15" t="s">
        <v>5360</v>
      </c>
      <c r="D320" s="15"/>
      <c r="E320" s="15" t="s">
        <v>6169</v>
      </c>
      <c r="F320" s="15" t="s">
        <v>172</v>
      </c>
      <c r="G320" s="15"/>
      <c r="H320" s="15"/>
      <c r="I320" s="15"/>
      <c r="J320" s="27" t="s">
        <v>6210</v>
      </c>
      <c r="K320" s="15" t="s">
        <v>6194</v>
      </c>
      <c r="L320" s="15" t="s">
        <v>6211</v>
      </c>
      <c r="M320" s="15" t="s">
        <v>5958</v>
      </c>
      <c r="N320" s="15"/>
      <c r="O320" s="15" t="s">
        <v>97</v>
      </c>
      <c r="P320" s="27" t="s">
        <v>729</v>
      </c>
      <c r="Q320" s="27" t="s">
        <v>730</v>
      </c>
      <c r="R320" s="15"/>
      <c r="S320" s="13" t="s">
        <v>117</v>
      </c>
      <c r="T320" s="15"/>
      <c r="U320" s="15"/>
      <c r="V320" s="15"/>
      <c r="W320" s="18" t="s">
        <v>731</v>
      </c>
      <c r="X320" s="20" t="s">
        <v>5366</v>
      </c>
      <c r="Y320" s="15" t="s">
        <v>83</v>
      </c>
      <c r="Z320" s="15" t="s">
        <v>630</v>
      </c>
    </row>
    <row r="321" s="28" customFormat="1" ht="48" customHeight="1" spans="2:26">
      <c r="B321" s="15" t="str">
        <f t="shared" si="6"/>
        <v>VehicleSetting_319</v>
      </c>
      <c r="C321" s="15" t="s">
        <v>5360</v>
      </c>
      <c r="D321" s="15"/>
      <c r="E321" s="15" t="s">
        <v>6169</v>
      </c>
      <c r="F321" s="15" t="s">
        <v>172</v>
      </c>
      <c r="G321" s="15"/>
      <c r="H321" s="15"/>
      <c r="I321" s="15"/>
      <c r="J321" s="27" t="s">
        <v>6212</v>
      </c>
      <c r="K321" s="15" t="s">
        <v>6213</v>
      </c>
      <c r="L321" s="15" t="s">
        <v>6195</v>
      </c>
      <c r="M321" s="15" t="s">
        <v>5964</v>
      </c>
      <c r="N321" s="15"/>
      <c r="O321" s="15" t="s">
        <v>97</v>
      </c>
      <c r="P321" s="27" t="s">
        <v>729</v>
      </c>
      <c r="Q321" s="27" t="s">
        <v>730</v>
      </c>
      <c r="R321" s="15"/>
      <c r="S321" s="13" t="s">
        <v>117</v>
      </c>
      <c r="T321" s="15"/>
      <c r="U321" s="15"/>
      <c r="V321" s="15"/>
      <c r="W321" s="18" t="s">
        <v>731</v>
      </c>
      <c r="X321" s="20" t="s">
        <v>5366</v>
      </c>
      <c r="Y321" s="15" t="s">
        <v>83</v>
      </c>
      <c r="Z321" s="15" t="s">
        <v>630</v>
      </c>
    </row>
    <row r="322" s="28" customFormat="1" ht="48" customHeight="1" spans="2:26">
      <c r="B322" s="15" t="str">
        <f t="shared" si="6"/>
        <v>VehicleSetting_320</v>
      </c>
      <c r="C322" s="15" t="s">
        <v>5360</v>
      </c>
      <c r="D322" s="15"/>
      <c r="E322" s="15" t="s">
        <v>6169</v>
      </c>
      <c r="F322" s="15" t="s">
        <v>172</v>
      </c>
      <c r="G322" s="15"/>
      <c r="H322" s="15"/>
      <c r="I322" s="15"/>
      <c r="J322" s="27" t="s">
        <v>6214</v>
      </c>
      <c r="K322" s="15" t="s">
        <v>6213</v>
      </c>
      <c r="L322" s="15" t="s">
        <v>6215</v>
      </c>
      <c r="M322" s="15" t="s">
        <v>5967</v>
      </c>
      <c r="N322" s="15"/>
      <c r="O322" s="15" t="s">
        <v>97</v>
      </c>
      <c r="P322" s="27" t="s">
        <v>729</v>
      </c>
      <c r="Q322" s="27" t="s">
        <v>730</v>
      </c>
      <c r="R322" s="15"/>
      <c r="S322" s="13" t="s">
        <v>117</v>
      </c>
      <c r="T322" s="15"/>
      <c r="U322" s="15"/>
      <c r="V322" s="15"/>
      <c r="W322" s="18" t="s">
        <v>731</v>
      </c>
      <c r="X322" s="20" t="s">
        <v>5366</v>
      </c>
      <c r="Y322" s="15" t="s">
        <v>83</v>
      </c>
      <c r="Z322" s="15" t="s">
        <v>630</v>
      </c>
    </row>
    <row r="323" s="28" customFormat="1" ht="48" customHeight="1" spans="2:26">
      <c r="B323" s="15" t="str">
        <f t="shared" si="6"/>
        <v>VehicleSetting_321</v>
      </c>
      <c r="C323" s="15" t="s">
        <v>5360</v>
      </c>
      <c r="D323" s="15"/>
      <c r="E323" s="15" t="s">
        <v>6169</v>
      </c>
      <c r="F323" s="15" t="s">
        <v>172</v>
      </c>
      <c r="G323" s="15"/>
      <c r="H323" s="15"/>
      <c r="I323" s="15"/>
      <c r="J323" s="27" t="s">
        <v>6216</v>
      </c>
      <c r="K323" s="15" t="s">
        <v>6213</v>
      </c>
      <c r="L323" s="15" t="s">
        <v>6217</v>
      </c>
      <c r="M323" s="15" t="s">
        <v>5970</v>
      </c>
      <c r="N323" s="15"/>
      <c r="O323" s="15" t="s">
        <v>97</v>
      </c>
      <c r="P323" s="27" t="s">
        <v>729</v>
      </c>
      <c r="Q323" s="27" t="s">
        <v>730</v>
      </c>
      <c r="R323" s="15"/>
      <c r="S323" s="13" t="s">
        <v>117</v>
      </c>
      <c r="T323" s="15"/>
      <c r="U323" s="15"/>
      <c r="V323" s="15"/>
      <c r="W323" s="18" t="s">
        <v>731</v>
      </c>
      <c r="X323" s="20" t="s">
        <v>5366</v>
      </c>
      <c r="Y323" s="15" t="s">
        <v>83</v>
      </c>
      <c r="Z323" s="15" t="s">
        <v>630</v>
      </c>
    </row>
    <row r="324" s="28" customFormat="1" ht="48" customHeight="1" spans="2:26">
      <c r="B324" s="15" t="str">
        <f t="shared" si="6"/>
        <v>VehicleSetting_322</v>
      </c>
      <c r="C324" s="15" t="s">
        <v>5360</v>
      </c>
      <c r="D324" s="15"/>
      <c r="E324" s="15" t="s">
        <v>6169</v>
      </c>
      <c r="F324" s="15" t="s">
        <v>172</v>
      </c>
      <c r="G324" s="15"/>
      <c r="H324" s="15"/>
      <c r="I324" s="15"/>
      <c r="J324" s="27" t="s">
        <v>6218</v>
      </c>
      <c r="K324" s="15" t="s">
        <v>6213</v>
      </c>
      <c r="L324" s="15" t="s">
        <v>6219</v>
      </c>
      <c r="M324" s="15" t="s">
        <v>5973</v>
      </c>
      <c r="N324" s="15"/>
      <c r="O324" s="15" t="s">
        <v>97</v>
      </c>
      <c r="P324" s="27" t="s">
        <v>729</v>
      </c>
      <c r="Q324" s="27" t="s">
        <v>730</v>
      </c>
      <c r="R324" s="15"/>
      <c r="S324" s="13" t="s">
        <v>117</v>
      </c>
      <c r="T324" s="15"/>
      <c r="U324" s="15"/>
      <c r="V324" s="15"/>
      <c r="W324" s="18" t="s">
        <v>731</v>
      </c>
      <c r="X324" s="20" t="s">
        <v>5366</v>
      </c>
      <c r="Y324" s="15" t="s">
        <v>83</v>
      </c>
      <c r="Z324" s="15" t="s">
        <v>630</v>
      </c>
    </row>
    <row r="325" s="28" customFormat="1" ht="48" customHeight="1" spans="2:26">
      <c r="B325" s="15" t="str">
        <f t="shared" si="6"/>
        <v>VehicleSetting_323</v>
      </c>
      <c r="C325" s="15" t="s">
        <v>5360</v>
      </c>
      <c r="D325" s="15"/>
      <c r="E325" s="15" t="s">
        <v>6169</v>
      </c>
      <c r="F325" s="15" t="s">
        <v>172</v>
      </c>
      <c r="G325" s="15"/>
      <c r="H325" s="15"/>
      <c r="I325" s="15"/>
      <c r="J325" s="27" t="s">
        <v>6220</v>
      </c>
      <c r="K325" s="15" t="s">
        <v>6213</v>
      </c>
      <c r="L325" s="15" t="s">
        <v>6221</v>
      </c>
      <c r="M325" s="15" t="s">
        <v>5976</v>
      </c>
      <c r="N325" s="15"/>
      <c r="O325" s="15" t="s">
        <v>97</v>
      </c>
      <c r="P325" s="27" t="s">
        <v>729</v>
      </c>
      <c r="Q325" s="27" t="s">
        <v>730</v>
      </c>
      <c r="R325" s="15"/>
      <c r="S325" s="13" t="s">
        <v>117</v>
      </c>
      <c r="T325" s="15"/>
      <c r="U325" s="15"/>
      <c r="V325" s="15"/>
      <c r="W325" s="18" t="s">
        <v>731</v>
      </c>
      <c r="X325" s="20" t="s">
        <v>5366</v>
      </c>
      <c r="Y325" s="15" t="s">
        <v>83</v>
      </c>
      <c r="Z325" s="15" t="s">
        <v>630</v>
      </c>
    </row>
    <row r="326" s="28" customFormat="1" ht="48" customHeight="1" spans="2:26">
      <c r="B326" s="15" t="str">
        <f t="shared" si="6"/>
        <v>VehicleSetting_324</v>
      </c>
      <c r="C326" s="15" t="s">
        <v>5360</v>
      </c>
      <c r="D326" s="15"/>
      <c r="E326" s="15" t="s">
        <v>6169</v>
      </c>
      <c r="F326" s="15" t="s">
        <v>172</v>
      </c>
      <c r="G326" s="15"/>
      <c r="H326" s="15"/>
      <c r="I326" s="15"/>
      <c r="J326" s="27" t="s">
        <v>6222</v>
      </c>
      <c r="K326" s="15" t="s">
        <v>6213</v>
      </c>
      <c r="L326" s="15" t="s">
        <v>6223</v>
      </c>
      <c r="M326" s="15" t="s">
        <v>5979</v>
      </c>
      <c r="N326" s="15"/>
      <c r="O326" s="15" t="s">
        <v>97</v>
      </c>
      <c r="P326" s="27" t="s">
        <v>729</v>
      </c>
      <c r="Q326" s="27" t="s">
        <v>730</v>
      </c>
      <c r="R326" s="15"/>
      <c r="S326" s="13" t="s">
        <v>117</v>
      </c>
      <c r="T326" s="15"/>
      <c r="U326" s="15"/>
      <c r="V326" s="15"/>
      <c r="W326" s="18" t="s">
        <v>731</v>
      </c>
      <c r="X326" s="20" t="s">
        <v>5366</v>
      </c>
      <c r="Y326" s="15" t="s">
        <v>83</v>
      </c>
      <c r="Z326" s="15" t="s">
        <v>630</v>
      </c>
    </row>
    <row r="327" s="28" customFormat="1" ht="48" customHeight="1" spans="2:26">
      <c r="B327" s="15" t="str">
        <f t="shared" si="6"/>
        <v>VehicleSetting_325</v>
      </c>
      <c r="C327" s="15" t="s">
        <v>5360</v>
      </c>
      <c r="D327" s="15"/>
      <c r="E327" s="15" t="s">
        <v>6169</v>
      </c>
      <c r="F327" s="15" t="s">
        <v>172</v>
      </c>
      <c r="G327" s="15"/>
      <c r="H327" s="15"/>
      <c r="I327" s="15"/>
      <c r="J327" s="27" t="s">
        <v>6224</v>
      </c>
      <c r="K327" s="15" t="s">
        <v>6213</v>
      </c>
      <c r="L327" s="15" t="s">
        <v>6225</v>
      </c>
      <c r="M327" s="15" t="s">
        <v>5983</v>
      </c>
      <c r="N327" s="15"/>
      <c r="O327" s="15" t="s">
        <v>97</v>
      </c>
      <c r="P327" s="27" t="s">
        <v>729</v>
      </c>
      <c r="Q327" s="27" t="s">
        <v>730</v>
      </c>
      <c r="R327" s="15"/>
      <c r="S327" s="13" t="s">
        <v>117</v>
      </c>
      <c r="T327" s="15"/>
      <c r="U327" s="15"/>
      <c r="V327" s="15"/>
      <c r="W327" s="18" t="s">
        <v>731</v>
      </c>
      <c r="X327" s="20" t="s">
        <v>5366</v>
      </c>
      <c r="Y327" s="15" t="s">
        <v>83</v>
      </c>
      <c r="Z327" s="15" t="s">
        <v>630</v>
      </c>
    </row>
    <row r="328" s="28" customFormat="1" ht="48" customHeight="1" spans="2:26">
      <c r="B328" s="15" t="str">
        <f t="shared" si="6"/>
        <v>VehicleSetting_326</v>
      </c>
      <c r="C328" s="15" t="s">
        <v>5360</v>
      </c>
      <c r="D328" s="15"/>
      <c r="E328" s="15" t="s">
        <v>6169</v>
      </c>
      <c r="F328" s="15" t="s">
        <v>172</v>
      </c>
      <c r="G328" s="15"/>
      <c r="H328" s="15"/>
      <c r="I328" s="15"/>
      <c r="J328" s="27" t="s">
        <v>6226</v>
      </c>
      <c r="K328" s="15" t="s">
        <v>6213</v>
      </c>
      <c r="L328" s="15" t="s">
        <v>6211</v>
      </c>
      <c r="M328" s="15" t="s">
        <v>5983</v>
      </c>
      <c r="N328" s="15"/>
      <c r="O328" s="15" t="s">
        <v>97</v>
      </c>
      <c r="P328" s="27" t="s">
        <v>729</v>
      </c>
      <c r="Q328" s="27" t="s">
        <v>730</v>
      </c>
      <c r="R328" s="15"/>
      <c r="S328" s="13" t="s">
        <v>117</v>
      </c>
      <c r="T328" s="15"/>
      <c r="U328" s="15"/>
      <c r="V328" s="15"/>
      <c r="W328" s="18" t="s">
        <v>731</v>
      </c>
      <c r="X328" s="20" t="s">
        <v>5366</v>
      </c>
      <c r="Y328" s="15" t="s">
        <v>83</v>
      </c>
      <c r="Z328" s="15" t="s">
        <v>630</v>
      </c>
    </row>
    <row r="329" s="28" customFormat="1" ht="48" customHeight="1" spans="2:26">
      <c r="B329" s="15" t="str">
        <f t="shared" si="6"/>
        <v>VehicleSetting_327</v>
      </c>
      <c r="C329" s="15" t="s">
        <v>5360</v>
      </c>
      <c r="D329" s="15"/>
      <c r="E329" s="15" t="s">
        <v>6169</v>
      </c>
      <c r="F329" s="15" t="s">
        <v>172</v>
      </c>
      <c r="G329" s="15"/>
      <c r="H329" s="15"/>
      <c r="I329" s="15"/>
      <c r="J329" s="27" t="s">
        <v>6227</v>
      </c>
      <c r="K329" s="15" t="s">
        <v>6228</v>
      </c>
      <c r="L329" s="15" t="s">
        <v>6195</v>
      </c>
      <c r="M329" s="15" t="s">
        <v>5987</v>
      </c>
      <c r="N329" s="15"/>
      <c r="O329" s="15" t="s">
        <v>97</v>
      </c>
      <c r="P329" s="27" t="s">
        <v>729</v>
      </c>
      <c r="Q329" s="27" t="s">
        <v>730</v>
      </c>
      <c r="R329" s="15"/>
      <c r="S329" s="13" t="s">
        <v>117</v>
      </c>
      <c r="T329" s="15"/>
      <c r="U329" s="15"/>
      <c r="V329" s="15"/>
      <c r="W329" s="18" t="s">
        <v>731</v>
      </c>
      <c r="X329" s="20" t="s">
        <v>5366</v>
      </c>
      <c r="Y329" s="15" t="s">
        <v>83</v>
      </c>
      <c r="Z329" s="15" t="s">
        <v>630</v>
      </c>
    </row>
    <row r="330" s="28" customFormat="1" ht="48" customHeight="1" spans="2:26">
      <c r="B330" s="15" t="str">
        <f t="shared" si="6"/>
        <v>VehicleSetting_328</v>
      </c>
      <c r="C330" s="15" t="s">
        <v>5360</v>
      </c>
      <c r="D330" s="15"/>
      <c r="E330" s="15" t="s">
        <v>6169</v>
      </c>
      <c r="F330" s="15" t="s">
        <v>172</v>
      </c>
      <c r="G330" s="15"/>
      <c r="H330" s="15"/>
      <c r="I330" s="15"/>
      <c r="J330" s="27" t="s">
        <v>6229</v>
      </c>
      <c r="K330" s="15" t="s">
        <v>6228</v>
      </c>
      <c r="L330" s="15" t="s">
        <v>6230</v>
      </c>
      <c r="M330" s="15" t="s">
        <v>5990</v>
      </c>
      <c r="N330" s="15"/>
      <c r="O330" s="15" t="s">
        <v>97</v>
      </c>
      <c r="P330" s="27" t="s">
        <v>729</v>
      </c>
      <c r="Q330" s="27" t="s">
        <v>730</v>
      </c>
      <c r="R330" s="15"/>
      <c r="S330" s="13" t="s">
        <v>117</v>
      </c>
      <c r="T330" s="15"/>
      <c r="U330" s="15"/>
      <c r="V330" s="15"/>
      <c r="W330" s="18" t="s">
        <v>731</v>
      </c>
      <c r="X330" s="20" t="s">
        <v>5366</v>
      </c>
      <c r="Y330" s="15" t="s">
        <v>83</v>
      </c>
      <c r="Z330" s="15" t="s">
        <v>630</v>
      </c>
    </row>
    <row r="331" s="28" customFormat="1" ht="48" customHeight="1" spans="2:26">
      <c r="B331" s="15" t="str">
        <f t="shared" si="6"/>
        <v>VehicleSetting_329</v>
      </c>
      <c r="C331" s="15" t="s">
        <v>5360</v>
      </c>
      <c r="D331" s="15"/>
      <c r="E331" s="15" t="s">
        <v>6169</v>
      </c>
      <c r="F331" s="15" t="s">
        <v>172</v>
      </c>
      <c r="G331" s="15"/>
      <c r="H331" s="15"/>
      <c r="I331" s="15"/>
      <c r="J331" s="27" t="s">
        <v>6231</v>
      </c>
      <c r="K331" s="15" t="s">
        <v>6228</v>
      </c>
      <c r="L331" s="15" t="s">
        <v>6232</v>
      </c>
      <c r="M331" s="15" t="s">
        <v>5993</v>
      </c>
      <c r="N331" s="15"/>
      <c r="O331" s="15" t="s">
        <v>97</v>
      </c>
      <c r="P331" s="27" t="s">
        <v>729</v>
      </c>
      <c r="Q331" s="27" t="s">
        <v>730</v>
      </c>
      <c r="R331" s="15"/>
      <c r="S331" s="13" t="s">
        <v>117</v>
      </c>
      <c r="T331" s="15"/>
      <c r="U331" s="15"/>
      <c r="V331" s="15"/>
      <c r="W331" s="18" t="s">
        <v>731</v>
      </c>
      <c r="X331" s="20" t="s">
        <v>5366</v>
      </c>
      <c r="Y331" s="15" t="s">
        <v>83</v>
      </c>
      <c r="Z331" s="15" t="s">
        <v>630</v>
      </c>
    </row>
    <row r="332" s="28" customFormat="1" ht="48" customHeight="1" spans="2:26">
      <c r="B332" s="15" t="str">
        <f t="shared" si="6"/>
        <v>VehicleSetting_330</v>
      </c>
      <c r="C332" s="15" t="s">
        <v>5360</v>
      </c>
      <c r="D332" s="15"/>
      <c r="E332" s="15" t="s">
        <v>6169</v>
      </c>
      <c r="F332" s="15" t="s">
        <v>172</v>
      </c>
      <c r="G332" s="15"/>
      <c r="H332" s="15"/>
      <c r="I332" s="15"/>
      <c r="J332" s="27" t="s">
        <v>6233</v>
      </c>
      <c r="K332" s="15" t="s">
        <v>6228</v>
      </c>
      <c r="L332" s="15" t="s">
        <v>6234</v>
      </c>
      <c r="M332" s="15" t="s">
        <v>5996</v>
      </c>
      <c r="N332" s="15"/>
      <c r="O332" s="15" t="s">
        <v>97</v>
      </c>
      <c r="P332" s="27" t="s">
        <v>729</v>
      </c>
      <c r="Q332" s="27" t="s">
        <v>730</v>
      </c>
      <c r="R332" s="15"/>
      <c r="S332" s="13" t="s">
        <v>117</v>
      </c>
      <c r="T332" s="15"/>
      <c r="U332" s="15"/>
      <c r="V332" s="15"/>
      <c r="W332" s="18" t="s">
        <v>731</v>
      </c>
      <c r="X332" s="20" t="s">
        <v>5366</v>
      </c>
      <c r="Y332" s="15" t="s">
        <v>83</v>
      </c>
      <c r="Z332" s="15" t="s">
        <v>630</v>
      </c>
    </row>
    <row r="333" s="28" customFormat="1" ht="48" customHeight="1" spans="2:26">
      <c r="B333" s="15" t="str">
        <f t="shared" si="6"/>
        <v>VehicleSetting_331</v>
      </c>
      <c r="C333" s="15" t="s">
        <v>5360</v>
      </c>
      <c r="D333" s="15"/>
      <c r="E333" s="15" t="s">
        <v>6169</v>
      </c>
      <c r="F333" s="15" t="s">
        <v>172</v>
      </c>
      <c r="G333" s="15"/>
      <c r="H333" s="15"/>
      <c r="I333" s="15"/>
      <c r="J333" s="27" t="s">
        <v>6235</v>
      </c>
      <c r="K333" s="15" t="s">
        <v>6228</v>
      </c>
      <c r="L333" s="15" t="s">
        <v>6236</v>
      </c>
      <c r="M333" s="15" t="s">
        <v>5999</v>
      </c>
      <c r="N333" s="15"/>
      <c r="O333" s="15" t="s">
        <v>97</v>
      </c>
      <c r="P333" s="27" t="s">
        <v>729</v>
      </c>
      <c r="Q333" s="27" t="s">
        <v>730</v>
      </c>
      <c r="R333" s="15"/>
      <c r="S333" s="13" t="s">
        <v>117</v>
      </c>
      <c r="T333" s="15"/>
      <c r="U333" s="15"/>
      <c r="V333" s="15"/>
      <c r="W333" s="18" t="s">
        <v>731</v>
      </c>
      <c r="X333" s="20" t="s">
        <v>5366</v>
      </c>
      <c r="Y333" s="15" t="s">
        <v>83</v>
      </c>
      <c r="Z333" s="15" t="s">
        <v>630</v>
      </c>
    </row>
    <row r="334" s="28" customFormat="1" ht="48" customHeight="1" spans="2:26">
      <c r="B334" s="15" t="str">
        <f t="shared" ref="B334:B397" si="7">"VehicleSetting_"&amp;ROW()-2</f>
        <v>VehicleSetting_332</v>
      </c>
      <c r="C334" s="15" t="s">
        <v>5360</v>
      </c>
      <c r="D334" s="15"/>
      <c r="E334" s="15" t="s">
        <v>6169</v>
      </c>
      <c r="F334" s="15" t="s">
        <v>172</v>
      </c>
      <c r="G334" s="15"/>
      <c r="H334" s="15"/>
      <c r="I334" s="15"/>
      <c r="J334" s="27" t="s">
        <v>6237</v>
      </c>
      <c r="K334" s="15" t="s">
        <v>6228</v>
      </c>
      <c r="L334" s="15" t="s">
        <v>6238</v>
      </c>
      <c r="M334" s="15" t="s">
        <v>6002</v>
      </c>
      <c r="N334" s="15"/>
      <c r="O334" s="15" t="s">
        <v>97</v>
      </c>
      <c r="P334" s="27" t="s">
        <v>729</v>
      </c>
      <c r="Q334" s="27" t="s">
        <v>730</v>
      </c>
      <c r="R334" s="15"/>
      <c r="S334" s="13" t="s">
        <v>117</v>
      </c>
      <c r="T334" s="15"/>
      <c r="U334" s="15"/>
      <c r="V334" s="15"/>
      <c r="W334" s="18" t="s">
        <v>731</v>
      </c>
      <c r="X334" s="20" t="s">
        <v>5366</v>
      </c>
      <c r="Y334" s="15" t="s">
        <v>83</v>
      </c>
      <c r="Z334" s="15" t="s">
        <v>630</v>
      </c>
    </row>
    <row r="335" s="28" customFormat="1" ht="48" customHeight="1" spans="2:26">
      <c r="B335" s="15" t="str">
        <f t="shared" si="7"/>
        <v>VehicleSetting_333</v>
      </c>
      <c r="C335" s="15" t="s">
        <v>5360</v>
      </c>
      <c r="D335" s="15"/>
      <c r="E335" s="15" t="s">
        <v>6169</v>
      </c>
      <c r="F335" s="15" t="s">
        <v>172</v>
      </c>
      <c r="G335" s="15"/>
      <c r="H335" s="15"/>
      <c r="I335" s="15"/>
      <c r="J335" s="27" t="s">
        <v>6239</v>
      </c>
      <c r="K335" s="15" t="s">
        <v>6228</v>
      </c>
      <c r="L335" s="15" t="s">
        <v>6240</v>
      </c>
      <c r="M335" s="15" t="s">
        <v>6005</v>
      </c>
      <c r="N335" s="15"/>
      <c r="O335" s="15" t="s">
        <v>97</v>
      </c>
      <c r="P335" s="27" t="s">
        <v>729</v>
      </c>
      <c r="Q335" s="27" t="s">
        <v>730</v>
      </c>
      <c r="R335" s="15"/>
      <c r="S335" s="13" t="s">
        <v>117</v>
      </c>
      <c r="T335" s="15"/>
      <c r="U335" s="15"/>
      <c r="V335" s="15"/>
      <c r="W335" s="18" t="s">
        <v>731</v>
      </c>
      <c r="X335" s="20" t="s">
        <v>5366</v>
      </c>
      <c r="Y335" s="15" t="s">
        <v>83</v>
      </c>
      <c r="Z335" s="15" t="s">
        <v>630</v>
      </c>
    </row>
    <row r="336" s="28" customFormat="1" ht="48" customHeight="1" spans="2:26">
      <c r="B336" s="15" t="str">
        <f t="shared" si="7"/>
        <v>VehicleSetting_334</v>
      </c>
      <c r="C336" s="15" t="s">
        <v>5360</v>
      </c>
      <c r="D336" s="15"/>
      <c r="E336" s="15" t="s">
        <v>6169</v>
      </c>
      <c r="F336" s="15" t="s">
        <v>172</v>
      </c>
      <c r="G336" s="15"/>
      <c r="H336" s="15"/>
      <c r="I336" s="15"/>
      <c r="J336" s="27" t="s">
        <v>6241</v>
      </c>
      <c r="K336" s="15" t="s">
        <v>6228</v>
      </c>
      <c r="L336" s="15" t="s">
        <v>6211</v>
      </c>
      <c r="M336" s="15" t="s">
        <v>6005</v>
      </c>
      <c r="N336" s="15"/>
      <c r="O336" s="15" t="s">
        <v>97</v>
      </c>
      <c r="P336" s="27" t="s">
        <v>729</v>
      </c>
      <c r="Q336" s="27" t="s">
        <v>730</v>
      </c>
      <c r="R336" s="15"/>
      <c r="S336" s="13" t="s">
        <v>117</v>
      </c>
      <c r="T336" s="15"/>
      <c r="U336" s="15"/>
      <c r="V336" s="15"/>
      <c r="W336" s="18" t="s">
        <v>731</v>
      </c>
      <c r="X336" s="20" t="s">
        <v>5366</v>
      </c>
      <c r="Y336" s="15" t="s">
        <v>83</v>
      </c>
      <c r="Z336" s="15" t="s">
        <v>630</v>
      </c>
    </row>
    <row r="337" s="28" customFormat="1" ht="48" customHeight="1" spans="2:26">
      <c r="B337" s="15" t="str">
        <f t="shared" si="7"/>
        <v>VehicleSetting_335</v>
      </c>
      <c r="C337" s="15" t="s">
        <v>5360</v>
      </c>
      <c r="D337" s="15"/>
      <c r="E337" s="15" t="s">
        <v>6169</v>
      </c>
      <c r="F337" s="15" t="s">
        <v>172</v>
      </c>
      <c r="G337" s="15"/>
      <c r="H337" s="15"/>
      <c r="I337" s="15"/>
      <c r="J337" s="27" t="s">
        <v>6242</v>
      </c>
      <c r="K337" s="15" t="s">
        <v>6243</v>
      </c>
      <c r="L337" s="15" t="s">
        <v>6195</v>
      </c>
      <c r="M337" s="15" t="s">
        <v>6010</v>
      </c>
      <c r="N337" s="15"/>
      <c r="O337" s="15" t="s">
        <v>97</v>
      </c>
      <c r="P337" s="27" t="s">
        <v>729</v>
      </c>
      <c r="Q337" s="27" t="s">
        <v>730</v>
      </c>
      <c r="R337" s="15"/>
      <c r="S337" s="13" t="s">
        <v>117</v>
      </c>
      <c r="T337" s="15"/>
      <c r="U337" s="15"/>
      <c r="V337" s="15"/>
      <c r="W337" s="18" t="s">
        <v>731</v>
      </c>
      <c r="X337" s="20" t="s">
        <v>5366</v>
      </c>
      <c r="Y337" s="15" t="s">
        <v>83</v>
      </c>
      <c r="Z337" s="15" t="s">
        <v>630</v>
      </c>
    </row>
    <row r="338" s="28" customFormat="1" ht="48" customHeight="1" spans="2:26">
      <c r="B338" s="15" t="str">
        <f t="shared" si="7"/>
        <v>VehicleSetting_336</v>
      </c>
      <c r="C338" s="15" t="s">
        <v>5360</v>
      </c>
      <c r="D338" s="15"/>
      <c r="E338" s="15" t="s">
        <v>6169</v>
      </c>
      <c r="F338" s="15" t="s">
        <v>172</v>
      </c>
      <c r="G338" s="15"/>
      <c r="H338" s="15"/>
      <c r="I338" s="15"/>
      <c r="J338" s="27" t="s">
        <v>6244</v>
      </c>
      <c r="K338" s="15" t="s">
        <v>6243</v>
      </c>
      <c r="L338" s="15" t="s">
        <v>6245</v>
      </c>
      <c r="M338" s="15" t="s">
        <v>6013</v>
      </c>
      <c r="N338" s="15"/>
      <c r="O338" s="15" t="s">
        <v>97</v>
      </c>
      <c r="P338" s="27" t="s">
        <v>729</v>
      </c>
      <c r="Q338" s="27" t="s">
        <v>730</v>
      </c>
      <c r="R338" s="15"/>
      <c r="S338" s="13" t="s">
        <v>117</v>
      </c>
      <c r="T338" s="15"/>
      <c r="U338" s="15"/>
      <c r="V338" s="15"/>
      <c r="W338" s="18" t="s">
        <v>731</v>
      </c>
      <c r="X338" s="20" t="s">
        <v>5366</v>
      </c>
      <c r="Y338" s="15" t="s">
        <v>83</v>
      </c>
      <c r="Z338" s="15" t="s">
        <v>630</v>
      </c>
    </row>
    <row r="339" s="28" customFormat="1" ht="48" customHeight="1" spans="2:26">
      <c r="B339" s="15" t="str">
        <f t="shared" si="7"/>
        <v>VehicleSetting_337</v>
      </c>
      <c r="C339" s="15" t="s">
        <v>5360</v>
      </c>
      <c r="D339" s="15"/>
      <c r="E339" s="15" t="s">
        <v>6169</v>
      </c>
      <c r="F339" s="15" t="s">
        <v>172</v>
      </c>
      <c r="G339" s="15"/>
      <c r="H339" s="15"/>
      <c r="I339" s="15"/>
      <c r="J339" s="27" t="s">
        <v>6246</v>
      </c>
      <c r="K339" s="15" t="s">
        <v>6243</v>
      </c>
      <c r="L339" s="15" t="s">
        <v>6247</v>
      </c>
      <c r="M339" s="15" t="s">
        <v>6016</v>
      </c>
      <c r="N339" s="15"/>
      <c r="O339" s="15" t="s">
        <v>97</v>
      </c>
      <c r="P339" s="27" t="s">
        <v>729</v>
      </c>
      <c r="Q339" s="27" t="s">
        <v>730</v>
      </c>
      <c r="R339" s="15"/>
      <c r="S339" s="13" t="s">
        <v>117</v>
      </c>
      <c r="T339" s="15"/>
      <c r="U339" s="15"/>
      <c r="V339" s="15"/>
      <c r="W339" s="18" t="s">
        <v>731</v>
      </c>
      <c r="X339" s="20" t="s">
        <v>5366</v>
      </c>
      <c r="Y339" s="15" t="s">
        <v>83</v>
      </c>
      <c r="Z339" s="15" t="s">
        <v>630</v>
      </c>
    </row>
    <row r="340" s="28" customFormat="1" ht="48" customHeight="1" spans="2:26">
      <c r="B340" s="15" t="str">
        <f t="shared" si="7"/>
        <v>VehicleSetting_338</v>
      </c>
      <c r="C340" s="15" t="s">
        <v>5360</v>
      </c>
      <c r="D340" s="15"/>
      <c r="E340" s="15" t="s">
        <v>6169</v>
      </c>
      <c r="F340" s="15" t="s">
        <v>172</v>
      </c>
      <c r="G340" s="15"/>
      <c r="H340" s="15"/>
      <c r="I340" s="15"/>
      <c r="J340" s="27" t="s">
        <v>6248</v>
      </c>
      <c r="K340" s="15" t="s">
        <v>6243</v>
      </c>
      <c r="L340" s="15" t="s">
        <v>6249</v>
      </c>
      <c r="M340" s="15" t="s">
        <v>6019</v>
      </c>
      <c r="N340" s="15"/>
      <c r="O340" s="15" t="s">
        <v>97</v>
      </c>
      <c r="P340" s="27" t="s">
        <v>729</v>
      </c>
      <c r="Q340" s="27" t="s">
        <v>730</v>
      </c>
      <c r="R340" s="15"/>
      <c r="S340" s="13" t="s">
        <v>117</v>
      </c>
      <c r="T340" s="15"/>
      <c r="U340" s="15"/>
      <c r="V340" s="15"/>
      <c r="W340" s="18" t="s">
        <v>731</v>
      </c>
      <c r="X340" s="20" t="s">
        <v>5366</v>
      </c>
      <c r="Y340" s="15" t="s">
        <v>83</v>
      </c>
      <c r="Z340" s="15" t="s">
        <v>630</v>
      </c>
    </row>
    <row r="341" s="28" customFormat="1" ht="48" customHeight="1" spans="2:26">
      <c r="B341" s="15" t="str">
        <f t="shared" si="7"/>
        <v>VehicleSetting_339</v>
      </c>
      <c r="C341" s="15" t="s">
        <v>5360</v>
      </c>
      <c r="D341" s="15"/>
      <c r="E341" s="15" t="s">
        <v>6169</v>
      </c>
      <c r="F341" s="15" t="s">
        <v>172</v>
      </c>
      <c r="G341" s="15"/>
      <c r="H341" s="15"/>
      <c r="I341" s="15"/>
      <c r="J341" s="27" t="s">
        <v>6250</v>
      </c>
      <c r="K341" s="15" t="s">
        <v>6243</v>
      </c>
      <c r="L341" s="15" t="s">
        <v>6251</v>
      </c>
      <c r="M341" s="15" t="s">
        <v>6022</v>
      </c>
      <c r="N341" s="15"/>
      <c r="O341" s="15" t="s">
        <v>97</v>
      </c>
      <c r="P341" s="27" t="s">
        <v>729</v>
      </c>
      <c r="Q341" s="27" t="s">
        <v>730</v>
      </c>
      <c r="R341" s="15"/>
      <c r="S341" s="13" t="s">
        <v>117</v>
      </c>
      <c r="T341" s="15"/>
      <c r="U341" s="15"/>
      <c r="V341" s="15"/>
      <c r="W341" s="18" t="s">
        <v>731</v>
      </c>
      <c r="X341" s="20" t="s">
        <v>5366</v>
      </c>
      <c r="Y341" s="15" t="s">
        <v>83</v>
      </c>
      <c r="Z341" s="15" t="s">
        <v>630</v>
      </c>
    </row>
    <row r="342" s="28" customFormat="1" ht="48" customHeight="1" spans="2:26">
      <c r="B342" s="15" t="str">
        <f t="shared" si="7"/>
        <v>VehicleSetting_340</v>
      </c>
      <c r="C342" s="15" t="s">
        <v>5360</v>
      </c>
      <c r="D342" s="15"/>
      <c r="E342" s="15" t="s">
        <v>6169</v>
      </c>
      <c r="F342" s="15" t="s">
        <v>172</v>
      </c>
      <c r="G342" s="15"/>
      <c r="H342" s="15"/>
      <c r="I342" s="15"/>
      <c r="J342" s="27" t="s">
        <v>6252</v>
      </c>
      <c r="K342" s="15" t="s">
        <v>6243</v>
      </c>
      <c r="L342" s="15" t="s">
        <v>6253</v>
      </c>
      <c r="M342" s="15" t="s">
        <v>6025</v>
      </c>
      <c r="N342" s="15"/>
      <c r="O342" s="15" t="s">
        <v>97</v>
      </c>
      <c r="P342" s="27" t="s">
        <v>729</v>
      </c>
      <c r="Q342" s="27" t="s">
        <v>730</v>
      </c>
      <c r="R342" s="15"/>
      <c r="S342" s="13" t="s">
        <v>117</v>
      </c>
      <c r="T342" s="15"/>
      <c r="U342" s="15"/>
      <c r="V342" s="15"/>
      <c r="W342" s="18" t="s">
        <v>731</v>
      </c>
      <c r="X342" s="20" t="s">
        <v>5366</v>
      </c>
      <c r="Y342" s="15" t="s">
        <v>83</v>
      </c>
      <c r="Z342" s="15" t="s">
        <v>630</v>
      </c>
    </row>
    <row r="343" s="28" customFormat="1" ht="48" customHeight="1" spans="2:26">
      <c r="B343" s="15" t="str">
        <f t="shared" si="7"/>
        <v>VehicleSetting_341</v>
      </c>
      <c r="C343" s="15" t="s">
        <v>5360</v>
      </c>
      <c r="D343" s="15"/>
      <c r="E343" s="15" t="s">
        <v>6169</v>
      </c>
      <c r="F343" s="15" t="s">
        <v>172</v>
      </c>
      <c r="G343" s="15"/>
      <c r="H343" s="15"/>
      <c r="I343" s="15"/>
      <c r="J343" s="27" t="s">
        <v>6254</v>
      </c>
      <c r="K343" s="15" t="s">
        <v>6243</v>
      </c>
      <c r="L343" s="15" t="s">
        <v>6211</v>
      </c>
      <c r="M343" s="15" t="s">
        <v>6025</v>
      </c>
      <c r="N343" s="15"/>
      <c r="O343" s="15" t="s">
        <v>97</v>
      </c>
      <c r="P343" s="27" t="s">
        <v>729</v>
      </c>
      <c r="Q343" s="27" t="s">
        <v>730</v>
      </c>
      <c r="R343" s="15"/>
      <c r="S343" s="13" t="s">
        <v>117</v>
      </c>
      <c r="T343" s="15"/>
      <c r="U343" s="15"/>
      <c r="V343" s="15"/>
      <c r="W343" s="18" t="s">
        <v>731</v>
      </c>
      <c r="X343" s="20" t="s">
        <v>5366</v>
      </c>
      <c r="Y343" s="15" t="s">
        <v>83</v>
      </c>
      <c r="Z343" s="15" t="s">
        <v>630</v>
      </c>
    </row>
    <row r="344" s="28" customFormat="1" ht="108" customHeight="1" spans="2:26">
      <c r="B344" s="15" t="str">
        <f t="shared" si="7"/>
        <v>VehicleSetting_342</v>
      </c>
      <c r="C344" s="15" t="s">
        <v>5360</v>
      </c>
      <c r="D344" s="15"/>
      <c r="E344" s="15" t="s">
        <v>6169</v>
      </c>
      <c r="F344" s="15" t="s">
        <v>172</v>
      </c>
      <c r="G344" s="15"/>
      <c r="H344" s="15"/>
      <c r="I344" s="15"/>
      <c r="J344" s="27" t="s">
        <v>6255</v>
      </c>
      <c r="K344" s="15" t="s">
        <v>6256</v>
      </c>
      <c r="L344" s="15" t="s">
        <v>6257</v>
      </c>
      <c r="M344" s="15" t="s">
        <v>6258</v>
      </c>
      <c r="N344" s="15"/>
      <c r="O344" s="15" t="s">
        <v>97</v>
      </c>
      <c r="P344" s="27" t="s">
        <v>729</v>
      </c>
      <c r="Q344" s="27" t="s">
        <v>730</v>
      </c>
      <c r="R344" s="15"/>
      <c r="S344" s="13" t="s">
        <v>117</v>
      </c>
      <c r="T344" s="15"/>
      <c r="U344" s="15"/>
      <c r="V344" s="15"/>
      <c r="W344" s="18" t="s">
        <v>731</v>
      </c>
      <c r="X344" s="20" t="s">
        <v>5366</v>
      </c>
      <c r="Y344" s="15" t="s">
        <v>83</v>
      </c>
      <c r="Z344" s="15" t="s">
        <v>630</v>
      </c>
    </row>
    <row r="345" s="28" customFormat="1" ht="48" customHeight="1" spans="2:26">
      <c r="B345" s="15" t="str">
        <f t="shared" si="7"/>
        <v>VehicleSetting_343</v>
      </c>
      <c r="C345" s="15" t="s">
        <v>5360</v>
      </c>
      <c r="D345" s="15"/>
      <c r="E345" s="15" t="s">
        <v>6169</v>
      </c>
      <c r="F345" s="15" t="s">
        <v>172</v>
      </c>
      <c r="G345" s="15"/>
      <c r="H345" s="15"/>
      <c r="I345" s="15"/>
      <c r="J345" s="27" t="s">
        <v>6259</v>
      </c>
      <c r="K345" s="15" t="s">
        <v>6256</v>
      </c>
      <c r="L345" s="15" t="s">
        <v>6260</v>
      </c>
      <c r="M345" s="15" t="s">
        <v>6261</v>
      </c>
      <c r="N345" s="15"/>
      <c r="O345" s="15" t="s">
        <v>97</v>
      </c>
      <c r="P345" s="27" t="s">
        <v>729</v>
      </c>
      <c r="Q345" s="27" t="s">
        <v>730</v>
      </c>
      <c r="R345" s="15"/>
      <c r="S345" s="13" t="s">
        <v>117</v>
      </c>
      <c r="T345" s="15"/>
      <c r="U345" s="15"/>
      <c r="V345" s="15"/>
      <c r="W345" s="18" t="s">
        <v>731</v>
      </c>
      <c r="X345" s="20" t="s">
        <v>5366</v>
      </c>
      <c r="Y345" s="15" t="s">
        <v>83</v>
      </c>
      <c r="Z345" s="15" t="s">
        <v>630</v>
      </c>
    </row>
    <row r="346" s="28" customFormat="1" ht="48" customHeight="1" spans="2:26">
      <c r="B346" s="15" t="str">
        <f t="shared" si="7"/>
        <v>VehicleSetting_344</v>
      </c>
      <c r="C346" s="15" t="s">
        <v>5360</v>
      </c>
      <c r="D346" s="15"/>
      <c r="E346" s="15" t="s">
        <v>6169</v>
      </c>
      <c r="F346" s="15" t="s">
        <v>172</v>
      </c>
      <c r="G346" s="15"/>
      <c r="H346" s="15"/>
      <c r="I346" s="15"/>
      <c r="J346" s="27" t="s">
        <v>6262</v>
      </c>
      <c r="K346" s="15" t="s">
        <v>6256</v>
      </c>
      <c r="L346" s="15" t="s">
        <v>6263</v>
      </c>
      <c r="M346" s="15" t="s">
        <v>6264</v>
      </c>
      <c r="N346" s="15"/>
      <c r="O346" s="15" t="s">
        <v>97</v>
      </c>
      <c r="P346" s="27" t="s">
        <v>729</v>
      </c>
      <c r="Q346" s="27" t="s">
        <v>730</v>
      </c>
      <c r="R346" s="15"/>
      <c r="S346" s="13" t="s">
        <v>117</v>
      </c>
      <c r="T346" s="15"/>
      <c r="U346" s="15"/>
      <c r="V346" s="15"/>
      <c r="W346" s="18" t="s">
        <v>731</v>
      </c>
      <c r="X346" s="20" t="s">
        <v>5366</v>
      </c>
      <c r="Y346" s="15" t="s">
        <v>83</v>
      </c>
      <c r="Z346" s="15" t="s">
        <v>630</v>
      </c>
    </row>
    <row r="347" s="28" customFormat="1" ht="48" customHeight="1" spans="2:26">
      <c r="B347" s="15" t="str">
        <f t="shared" si="7"/>
        <v>VehicleSetting_345</v>
      </c>
      <c r="C347" s="15" t="s">
        <v>5360</v>
      </c>
      <c r="D347" s="15"/>
      <c r="E347" s="15" t="s">
        <v>6169</v>
      </c>
      <c r="F347" s="15" t="s">
        <v>172</v>
      </c>
      <c r="G347" s="15"/>
      <c r="H347" s="15"/>
      <c r="I347" s="15"/>
      <c r="J347" s="27" t="s">
        <v>6265</v>
      </c>
      <c r="K347" s="15" t="s">
        <v>6256</v>
      </c>
      <c r="L347" s="15" t="s">
        <v>6266</v>
      </c>
      <c r="M347" s="15" t="s">
        <v>6267</v>
      </c>
      <c r="N347" s="15"/>
      <c r="O347" s="15" t="s">
        <v>97</v>
      </c>
      <c r="P347" s="27" t="s">
        <v>729</v>
      </c>
      <c r="Q347" s="27" t="s">
        <v>730</v>
      </c>
      <c r="R347" s="15"/>
      <c r="S347" s="13" t="s">
        <v>117</v>
      </c>
      <c r="T347" s="15"/>
      <c r="U347" s="15"/>
      <c r="V347" s="15"/>
      <c r="W347" s="18" t="s">
        <v>731</v>
      </c>
      <c r="X347" s="20" t="s">
        <v>5366</v>
      </c>
      <c r="Y347" s="15" t="s">
        <v>83</v>
      </c>
      <c r="Z347" s="15" t="s">
        <v>630</v>
      </c>
    </row>
    <row r="348" s="28" customFormat="1" ht="48" customHeight="1" spans="2:26">
      <c r="B348" s="15" t="str">
        <f t="shared" si="7"/>
        <v>VehicleSetting_346</v>
      </c>
      <c r="C348" s="15" t="s">
        <v>5360</v>
      </c>
      <c r="D348" s="15"/>
      <c r="E348" s="15" t="s">
        <v>6169</v>
      </c>
      <c r="F348" s="15" t="s">
        <v>172</v>
      </c>
      <c r="G348" s="15"/>
      <c r="H348" s="15"/>
      <c r="I348" s="15"/>
      <c r="J348" s="27" t="s">
        <v>6268</v>
      </c>
      <c r="K348" s="15" t="s">
        <v>6256</v>
      </c>
      <c r="L348" s="15" t="s">
        <v>6269</v>
      </c>
      <c r="M348" s="15" t="s">
        <v>6270</v>
      </c>
      <c r="N348" s="15"/>
      <c r="O348" s="15" t="s">
        <v>97</v>
      </c>
      <c r="P348" s="27" t="s">
        <v>729</v>
      </c>
      <c r="Q348" s="27" t="s">
        <v>730</v>
      </c>
      <c r="R348" s="15"/>
      <c r="S348" s="13" t="s">
        <v>117</v>
      </c>
      <c r="T348" s="15"/>
      <c r="U348" s="15"/>
      <c r="V348" s="15"/>
      <c r="W348" s="18" t="s">
        <v>731</v>
      </c>
      <c r="X348" s="20" t="s">
        <v>5366</v>
      </c>
      <c r="Y348" s="15" t="s">
        <v>83</v>
      </c>
      <c r="Z348" s="15" t="s">
        <v>630</v>
      </c>
    </row>
    <row r="349" s="28" customFormat="1" ht="48" customHeight="1" spans="2:26">
      <c r="B349" s="15" t="str">
        <f t="shared" si="7"/>
        <v>VehicleSetting_347</v>
      </c>
      <c r="C349" s="15" t="s">
        <v>5360</v>
      </c>
      <c r="D349" s="15"/>
      <c r="E349" s="15" t="s">
        <v>6169</v>
      </c>
      <c r="F349" s="15" t="s">
        <v>172</v>
      </c>
      <c r="G349" s="15"/>
      <c r="H349" s="15"/>
      <c r="I349" s="15"/>
      <c r="J349" s="27" t="s">
        <v>6271</v>
      </c>
      <c r="K349" s="15" t="s">
        <v>6256</v>
      </c>
      <c r="L349" s="15" t="s">
        <v>6272</v>
      </c>
      <c r="M349" s="15" t="s">
        <v>6273</v>
      </c>
      <c r="N349" s="15"/>
      <c r="O349" s="15" t="s">
        <v>97</v>
      </c>
      <c r="P349" s="27" t="s">
        <v>729</v>
      </c>
      <c r="Q349" s="27" t="s">
        <v>730</v>
      </c>
      <c r="R349" s="15"/>
      <c r="S349" s="13" t="s">
        <v>117</v>
      </c>
      <c r="T349" s="15"/>
      <c r="U349" s="15"/>
      <c r="V349" s="15"/>
      <c r="W349" s="18" t="s">
        <v>731</v>
      </c>
      <c r="X349" s="20" t="s">
        <v>5366</v>
      </c>
      <c r="Y349" s="15" t="s">
        <v>83</v>
      </c>
      <c r="Z349" s="15" t="s">
        <v>630</v>
      </c>
    </row>
    <row r="350" s="28" customFormat="1" ht="48" customHeight="1" spans="2:26">
      <c r="B350" s="15" t="str">
        <f t="shared" si="7"/>
        <v>VehicleSetting_348</v>
      </c>
      <c r="C350" s="15" t="s">
        <v>5360</v>
      </c>
      <c r="D350" s="15"/>
      <c r="E350" s="15" t="s">
        <v>6169</v>
      </c>
      <c r="F350" s="15" t="s">
        <v>172</v>
      </c>
      <c r="G350" s="15"/>
      <c r="H350" s="15"/>
      <c r="I350" s="15"/>
      <c r="J350" s="27" t="s">
        <v>6274</v>
      </c>
      <c r="K350" s="15" t="s">
        <v>6256</v>
      </c>
      <c r="L350" s="15" t="s">
        <v>6275</v>
      </c>
      <c r="M350" s="15" t="s">
        <v>6276</v>
      </c>
      <c r="N350" s="15"/>
      <c r="O350" s="15" t="s">
        <v>97</v>
      </c>
      <c r="P350" s="27" t="s">
        <v>729</v>
      </c>
      <c r="Q350" s="27" t="s">
        <v>730</v>
      </c>
      <c r="R350" s="15"/>
      <c r="S350" s="13" t="s">
        <v>117</v>
      </c>
      <c r="T350" s="15"/>
      <c r="U350" s="15"/>
      <c r="V350" s="15"/>
      <c r="W350" s="18" t="s">
        <v>731</v>
      </c>
      <c r="X350" s="20" t="s">
        <v>5366</v>
      </c>
      <c r="Y350" s="15" t="s">
        <v>83</v>
      </c>
      <c r="Z350" s="15" t="s">
        <v>630</v>
      </c>
    </row>
    <row r="351" s="28" customFormat="1" ht="48" customHeight="1" spans="2:26">
      <c r="B351" s="15" t="str">
        <f t="shared" si="7"/>
        <v>VehicleSetting_349</v>
      </c>
      <c r="C351" s="15" t="s">
        <v>5360</v>
      </c>
      <c r="D351" s="15"/>
      <c r="E351" s="15" t="s">
        <v>6169</v>
      </c>
      <c r="F351" s="15" t="s">
        <v>172</v>
      </c>
      <c r="G351" s="15"/>
      <c r="H351" s="15"/>
      <c r="I351" s="15"/>
      <c r="J351" s="27" t="s">
        <v>6277</v>
      </c>
      <c r="K351" s="15" t="s">
        <v>6256</v>
      </c>
      <c r="L351" s="15" t="s">
        <v>6278</v>
      </c>
      <c r="M351" s="15" t="s">
        <v>6279</v>
      </c>
      <c r="N351" s="15"/>
      <c r="O351" s="15" t="s">
        <v>97</v>
      </c>
      <c r="P351" s="27" t="s">
        <v>729</v>
      </c>
      <c r="Q351" s="27" t="s">
        <v>730</v>
      </c>
      <c r="R351" s="15"/>
      <c r="S351" s="13" t="s">
        <v>117</v>
      </c>
      <c r="T351" s="15"/>
      <c r="U351" s="15"/>
      <c r="V351" s="15"/>
      <c r="W351" s="18" t="s">
        <v>731</v>
      </c>
      <c r="X351" s="20" t="s">
        <v>5366</v>
      </c>
      <c r="Y351" s="15" t="s">
        <v>83</v>
      </c>
      <c r="Z351" s="15" t="s">
        <v>630</v>
      </c>
    </row>
    <row r="352" s="28" customFormat="1" ht="48" customHeight="1" spans="2:26">
      <c r="B352" s="15" t="str">
        <f t="shared" si="7"/>
        <v>VehicleSetting_350</v>
      </c>
      <c r="C352" s="15" t="s">
        <v>5360</v>
      </c>
      <c r="D352" s="15"/>
      <c r="E352" s="15" t="s">
        <v>6169</v>
      </c>
      <c r="F352" s="15" t="s">
        <v>172</v>
      </c>
      <c r="G352" s="15"/>
      <c r="H352" s="15"/>
      <c r="I352" s="15"/>
      <c r="J352" s="27" t="s">
        <v>6280</v>
      </c>
      <c r="K352" s="15" t="s">
        <v>6256</v>
      </c>
      <c r="L352" s="15" t="s">
        <v>6281</v>
      </c>
      <c r="M352" s="15" t="s">
        <v>6282</v>
      </c>
      <c r="N352" s="15"/>
      <c r="O352" s="15" t="s">
        <v>97</v>
      </c>
      <c r="P352" s="27" t="s">
        <v>729</v>
      </c>
      <c r="Q352" s="27" t="s">
        <v>730</v>
      </c>
      <c r="R352" s="15"/>
      <c r="S352" s="13" t="s">
        <v>117</v>
      </c>
      <c r="T352" s="15"/>
      <c r="U352" s="15"/>
      <c r="V352" s="15"/>
      <c r="W352" s="18" t="s">
        <v>731</v>
      </c>
      <c r="X352" s="20" t="s">
        <v>5366</v>
      </c>
      <c r="Y352" s="15" t="s">
        <v>83</v>
      </c>
      <c r="Z352" s="15" t="s">
        <v>630</v>
      </c>
    </row>
    <row r="353" s="28" customFormat="1" ht="48" customHeight="1" spans="2:26">
      <c r="B353" s="15" t="str">
        <f t="shared" si="7"/>
        <v>VehicleSetting_351</v>
      </c>
      <c r="C353" s="15" t="s">
        <v>5360</v>
      </c>
      <c r="D353" s="15"/>
      <c r="E353" s="15" t="s">
        <v>6169</v>
      </c>
      <c r="F353" s="15" t="s">
        <v>172</v>
      </c>
      <c r="G353" s="15"/>
      <c r="H353" s="15"/>
      <c r="I353" s="15"/>
      <c r="J353" s="27" t="s">
        <v>6283</v>
      </c>
      <c r="K353" s="15" t="s">
        <v>6256</v>
      </c>
      <c r="L353" s="15" t="s">
        <v>6284</v>
      </c>
      <c r="M353" s="15" t="s">
        <v>6285</v>
      </c>
      <c r="N353" s="15"/>
      <c r="O353" s="15" t="s">
        <v>97</v>
      </c>
      <c r="P353" s="27" t="s">
        <v>729</v>
      </c>
      <c r="Q353" s="27" t="s">
        <v>730</v>
      </c>
      <c r="R353" s="15"/>
      <c r="S353" s="13" t="s">
        <v>117</v>
      </c>
      <c r="T353" s="15"/>
      <c r="U353" s="15"/>
      <c r="V353" s="15"/>
      <c r="W353" s="18" t="s">
        <v>731</v>
      </c>
      <c r="X353" s="20" t="s">
        <v>5366</v>
      </c>
      <c r="Y353" s="15" t="s">
        <v>83</v>
      </c>
      <c r="Z353" s="15" t="s">
        <v>630</v>
      </c>
    </row>
    <row r="354" s="28" customFormat="1" ht="48" customHeight="1" spans="2:26">
      <c r="B354" s="15" t="str">
        <f t="shared" si="7"/>
        <v>VehicleSetting_352</v>
      </c>
      <c r="C354" s="15" t="s">
        <v>5360</v>
      </c>
      <c r="D354" s="15"/>
      <c r="E354" s="15" t="s">
        <v>6169</v>
      </c>
      <c r="F354" s="15" t="s">
        <v>172</v>
      </c>
      <c r="G354" s="15"/>
      <c r="H354" s="15"/>
      <c r="I354" s="15"/>
      <c r="J354" s="27" t="s">
        <v>6286</v>
      </c>
      <c r="K354" s="15" t="s">
        <v>6256</v>
      </c>
      <c r="L354" s="15" t="s">
        <v>6287</v>
      </c>
      <c r="M354" s="15" t="s">
        <v>6288</v>
      </c>
      <c r="N354" s="15"/>
      <c r="O354" s="15" t="s">
        <v>97</v>
      </c>
      <c r="P354" s="27" t="s">
        <v>729</v>
      </c>
      <c r="Q354" s="27" t="s">
        <v>730</v>
      </c>
      <c r="R354" s="15"/>
      <c r="S354" s="13" t="s">
        <v>117</v>
      </c>
      <c r="T354" s="15"/>
      <c r="U354" s="15"/>
      <c r="V354" s="15"/>
      <c r="W354" s="18" t="s">
        <v>731</v>
      </c>
      <c r="X354" s="20" t="s">
        <v>5366</v>
      </c>
      <c r="Y354" s="15" t="s">
        <v>83</v>
      </c>
      <c r="Z354" s="15" t="s">
        <v>630</v>
      </c>
    </row>
    <row r="355" s="28" customFormat="1" ht="48" customHeight="1" spans="2:26">
      <c r="B355" s="15" t="str">
        <f t="shared" si="7"/>
        <v>VehicleSetting_353</v>
      </c>
      <c r="C355" s="15" t="s">
        <v>5360</v>
      </c>
      <c r="D355" s="15"/>
      <c r="E355" s="15" t="s">
        <v>6169</v>
      </c>
      <c r="F355" s="15" t="s">
        <v>172</v>
      </c>
      <c r="G355" s="15"/>
      <c r="H355" s="15"/>
      <c r="I355" s="15"/>
      <c r="J355" s="27" t="s">
        <v>6289</v>
      </c>
      <c r="K355" s="15" t="s">
        <v>6256</v>
      </c>
      <c r="L355" s="15" t="s">
        <v>6290</v>
      </c>
      <c r="M355" s="15" t="s">
        <v>6291</v>
      </c>
      <c r="N355" s="15"/>
      <c r="O355" s="15" t="s">
        <v>97</v>
      </c>
      <c r="P355" s="27" t="s">
        <v>729</v>
      </c>
      <c r="Q355" s="27" t="s">
        <v>730</v>
      </c>
      <c r="R355" s="15"/>
      <c r="S355" s="13" t="s">
        <v>117</v>
      </c>
      <c r="T355" s="15"/>
      <c r="U355" s="15"/>
      <c r="V355" s="15"/>
      <c r="W355" s="18" t="s">
        <v>731</v>
      </c>
      <c r="X355" s="20" t="s">
        <v>5366</v>
      </c>
      <c r="Y355" s="15" t="s">
        <v>83</v>
      </c>
      <c r="Z355" s="15" t="s">
        <v>630</v>
      </c>
    </row>
    <row r="356" s="28" customFormat="1" ht="48" customHeight="1" spans="2:26">
      <c r="B356" s="15" t="str">
        <f t="shared" si="7"/>
        <v>VehicleSetting_354</v>
      </c>
      <c r="C356" s="15" t="s">
        <v>5360</v>
      </c>
      <c r="D356" s="15"/>
      <c r="E356" s="15" t="s">
        <v>6169</v>
      </c>
      <c r="F356" s="15" t="s">
        <v>172</v>
      </c>
      <c r="G356" s="15"/>
      <c r="H356" s="15"/>
      <c r="I356" s="15"/>
      <c r="J356" s="27" t="s">
        <v>6292</v>
      </c>
      <c r="K356" s="15" t="s">
        <v>6256</v>
      </c>
      <c r="L356" s="15" t="s">
        <v>6293</v>
      </c>
      <c r="M356" s="15" t="s">
        <v>6294</v>
      </c>
      <c r="N356" s="15"/>
      <c r="O356" s="15" t="s">
        <v>97</v>
      </c>
      <c r="P356" s="27" t="s">
        <v>729</v>
      </c>
      <c r="Q356" s="27" t="s">
        <v>730</v>
      </c>
      <c r="R356" s="15"/>
      <c r="S356" s="13" t="s">
        <v>117</v>
      </c>
      <c r="T356" s="15"/>
      <c r="U356" s="15"/>
      <c r="V356" s="15"/>
      <c r="W356" s="18" t="s">
        <v>731</v>
      </c>
      <c r="X356" s="20" t="s">
        <v>5366</v>
      </c>
      <c r="Y356" s="15" t="s">
        <v>83</v>
      </c>
      <c r="Z356" s="15" t="s">
        <v>630</v>
      </c>
    </row>
    <row r="357" s="28" customFormat="1" ht="48" customHeight="1" spans="2:26">
      <c r="B357" s="15" t="str">
        <f t="shared" si="7"/>
        <v>VehicleSetting_355</v>
      </c>
      <c r="C357" s="15" t="s">
        <v>5360</v>
      </c>
      <c r="D357" s="15"/>
      <c r="E357" s="15" t="s">
        <v>6169</v>
      </c>
      <c r="F357" s="15" t="s">
        <v>172</v>
      </c>
      <c r="G357" s="15"/>
      <c r="H357" s="15"/>
      <c r="I357" s="15"/>
      <c r="J357" s="27" t="s">
        <v>6295</v>
      </c>
      <c r="K357" s="15" t="s">
        <v>6256</v>
      </c>
      <c r="L357" s="15" t="s">
        <v>6296</v>
      </c>
      <c r="M357" s="15" t="s">
        <v>6297</v>
      </c>
      <c r="N357" s="15"/>
      <c r="O357" s="15" t="s">
        <v>97</v>
      </c>
      <c r="P357" s="27" t="s">
        <v>729</v>
      </c>
      <c r="Q357" s="27" t="s">
        <v>730</v>
      </c>
      <c r="R357" s="15"/>
      <c r="S357" s="13" t="s">
        <v>117</v>
      </c>
      <c r="T357" s="15"/>
      <c r="U357" s="15"/>
      <c r="V357" s="15"/>
      <c r="W357" s="18" t="s">
        <v>731</v>
      </c>
      <c r="X357" s="20" t="s">
        <v>5366</v>
      </c>
      <c r="Y357" s="15" t="s">
        <v>83</v>
      </c>
      <c r="Z357" s="15" t="s">
        <v>630</v>
      </c>
    </row>
    <row r="358" s="28" customFormat="1" ht="48" customHeight="1" spans="2:26">
      <c r="B358" s="15" t="str">
        <f t="shared" si="7"/>
        <v>VehicleSetting_356</v>
      </c>
      <c r="C358" s="15" t="s">
        <v>5360</v>
      </c>
      <c r="D358" s="15"/>
      <c r="E358" s="15" t="s">
        <v>6169</v>
      </c>
      <c r="F358" s="15" t="s">
        <v>172</v>
      </c>
      <c r="G358" s="15"/>
      <c r="H358" s="15"/>
      <c r="I358" s="15"/>
      <c r="J358" s="27" t="s">
        <v>6298</v>
      </c>
      <c r="K358" s="15" t="s">
        <v>6256</v>
      </c>
      <c r="L358" s="15" t="s">
        <v>6299</v>
      </c>
      <c r="M358" s="15" t="s">
        <v>6300</v>
      </c>
      <c r="N358" s="15"/>
      <c r="O358" s="15" t="s">
        <v>97</v>
      </c>
      <c r="P358" s="27" t="s">
        <v>729</v>
      </c>
      <c r="Q358" s="27" t="s">
        <v>730</v>
      </c>
      <c r="R358" s="15"/>
      <c r="S358" s="13" t="s">
        <v>117</v>
      </c>
      <c r="T358" s="15"/>
      <c r="U358" s="15"/>
      <c r="V358" s="15"/>
      <c r="W358" s="18" t="s">
        <v>731</v>
      </c>
      <c r="X358" s="20" t="s">
        <v>5366</v>
      </c>
      <c r="Y358" s="15" t="s">
        <v>83</v>
      </c>
      <c r="Z358" s="15" t="s">
        <v>630</v>
      </c>
    </row>
    <row r="359" s="28" customFormat="1" ht="48" customHeight="1" spans="2:26">
      <c r="B359" s="15" t="str">
        <f t="shared" si="7"/>
        <v>VehicleSetting_357</v>
      </c>
      <c r="C359" s="15" t="s">
        <v>5360</v>
      </c>
      <c r="D359" s="15"/>
      <c r="E359" s="15" t="s">
        <v>6169</v>
      </c>
      <c r="F359" s="15" t="s">
        <v>172</v>
      </c>
      <c r="G359" s="15"/>
      <c r="H359" s="15"/>
      <c r="I359" s="15"/>
      <c r="J359" s="27" t="s">
        <v>6301</v>
      </c>
      <c r="K359" s="15" t="s">
        <v>6256</v>
      </c>
      <c r="L359" s="15" t="s">
        <v>6302</v>
      </c>
      <c r="M359" s="15" t="s">
        <v>6300</v>
      </c>
      <c r="N359" s="15"/>
      <c r="O359" s="15" t="s">
        <v>97</v>
      </c>
      <c r="P359" s="27" t="s">
        <v>729</v>
      </c>
      <c r="Q359" s="27" t="s">
        <v>730</v>
      </c>
      <c r="R359" s="15"/>
      <c r="S359" s="13" t="s">
        <v>117</v>
      </c>
      <c r="T359" s="15"/>
      <c r="U359" s="15"/>
      <c r="V359" s="15"/>
      <c r="W359" s="18" t="s">
        <v>731</v>
      </c>
      <c r="X359" s="20" t="s">
        <v>5366</v>
      </c>
      <c r="Y359" s="15" t="s">
        <v>83</v>
      </c>
      <c r="Z359" s="15" t="s">
        <v>630</v>
      </c>
    </row>
    <row r="360" s="28" customFormat="1" ht="48" customHeight="1" spans="2:26">
      <c r="B360" s="15" t="str">
        <f t="shared" si="7"/>
        <v>VehicleSetting_358</v>
      </c>
      <c r="C360" s="15" t="s">
        <v>5360</v>
      </c>
      <c r="D360" s="15"/>
      <c r="E360" s="15" t="s">
        <v>6169</v>
      </c>
      <c r="F360" s="15" t="s">
        <v>172</v>
      </c>
      <c r="G360" s="15"/>
      <c r="H360" s="15"/>
      <c r="I360" s="15"/>
      <c r="J360" s="27" t="s">
        <v>6303</v>
      </c>
      <c r="K360" s="15" t="s">
        <v>6304</v>
      </c>
      <c r="L360" s="15" t="s">
        <v>6305</v>
      </c>
      <c r="M360" s="15" t="s">
        <v>6306</v>
      </c>
      <c r="N360" s="15"/>
      <c r="O360" s="15" t="s">
        <v>97</v>
      </c>
      <c r="P360" s="27" t="s">
        <v>729</v>
      </c>
      <c r="Q360" s="27" t="s">
        <v>730</v>
      </c>
      <c r="R360" s="15"/>
      <c r="S360" s="13" t="s">
        <v>117</v>
      </c>
      <c r="T360" s="15"/>
      <c r="U360" s="15"/>
      <c r="V360" s="15"/>
      <c r="W360" s="18" t="s">
        <v>731</v>
      </c>
      <c r="X360" s="20" t="s">
        <v>5366</v>
      </c>
      <c r="Y360" s="15" t="s">
        <v>83</v>
      </c>
      <c r="Z360" s="15" t="s">
        <v>630</v>
      </c>
    </row>
    <row r="361" s="28" customFormat="1" ht="48" customHeight="1" spans="2:26">
      <c r="B361" s="15" t="str">
        <f t="shared" si="7"/>
        <v>VehicleSetting_359</v>
      </c>
      <c r="C361" s="15" t="s">
        <v>5360</v>
      </c>
      <c r="D361" s="15"/>
      <c r="E361" s="15" t="s">
        <v>6169</v>
      </c>
      <c r="F361" s="15" t="s">
        <v>172</v>
      </c>
      <c r="G361" s="15"/>
      <c r="H361" s="15"/>
      <c r="I361" s="15"/>
      <c r="J361" s="27" t="s">
        <v>6307</v>
      </c>
      <c r="K361" s="15" t="s">
        <v>6304</v>
      </c>
      <c r="L361" s="15" t="s">
        <v>6308</v>
      </c>
      <c r="M361" s="15" t="s">
        <v>6309</v>
      </c>
      <c r="N361" s="15"/>
      <c r="O361" s="15" t="s">
        <v>97</v>
      </c>
      <c r="P361" s="27" t="s">
        <v>729</v>
      </c>
      <c r="Q361" s="27" t="s">
        <v>730</v>
      </c>
      <c r="R361" s="15"/>
      <c r="S361" s="13" t="s">
        <v>117</v>
      </c>
      <c r="T361" s="15"/>
      <c r="U361" s="15"/>
      <c r="V361" s="15"/>
      <c r="W361" s="18" t="s">
        <v>731</v>
      </c>
      <c r="X361" s="20" t="s">
        <v>5366</v>
      </c>
      <c r="Y361" s="15" t="s">
        <v>83</v>
      </c>
      <c r="Z361" s="15" t="s">
        <v>630</v>
      </c>
    </row>
    <row r="362" s="28" customFormat="1" ht="48" customHeight="1" spans="2:26">
      <c r="B362" s="15" t="str">
        <f t="shared" si="7"/>
        <v>VehicleSetting_360</v>
      </c>
      <c r="C362" s="15" t="s">
        <v>5360</v>
      </c>
      <c r="D362" s="15"/>
      <c r="E362" s="15" t="s">
        <v>6169</v>
      </c>
      <c r="F362" s="15" t="s">
        <v>172</v>
      </c>
      <c r="G362" s="15"/>
      <c r="H362" s="15"/>
      <c r="I362" s="15"/>
      <c r="J362" s="27" t="s">
        <v>6310</v>
      </c>
      <c r="K362" s="15" t="s">
        <v>6304</v>
      </c>
      <c r="L362" s="15" t="s">
        <v>6311</v>
      </c>
      <c r="M362" s="15" t="s">
        <v>6312</v>
      </c>
      <c r="N362" s="15"/>
      <c r="O362" s="15" t="s">
        <v>97</v>
      </c>
      <c r="P362" s="27" t="s">
        <v>729</v>
      </c>
      <c r="Q362" s="27" t="s">
        <v>730</v>
      </c>
      <c r="R362" s="15"/>
      <c r="S362" s="13" t="s">
        <v>117</v>
      </c>
      <c r="T362" s="15"/>
      <c r="U362" s="15"/>
      <c r="V362" s="15"/>
      <c r="W362" s="18" t="s">
        <v>731</v>
      </c>
      <c r="X362" s="20" t="s">
        <v>5366</v>
      </c>
      <c r="Y362" s="15" t="s">
        <v>83</v>
      </c>
      <c r="Z362" s="15" t="s">
        <v>630</v>
      </c>
    </row>
    <row r="363" s="28" customFormat="1" ht="48" customHeight="1" spans="2:26">
      <c r="B363" s="15" t="str">
        <f t="shared" si="7"/>
        <v>VehicleSetting_361</v>
      </c>
      <c r="C363" s="15" t="s">
        <v>5360</v>
      </c>
      <c r="D363" s="15"/>
      <c r="E363" s="15" t="s">
        <v>6169</v>
      </c>
      <c r="F363" s="15" t="s">
        <v>172</v>
      </c>
      <c r="G363" s="15"/>
      <c r="H363" s="15"/>
      <c r="I363" s="15"/>
      <c r="J363" s="27" t="s">
        <v>6313</v>
      </c>
      <c r="K363" s="15" t="s">
        <v>6304</v>
      </c>
      <c r="L363" s="15" t="s">
        <v>6314</v>
      </c>
      <c r="M363" s="15" t="s">
        <v>6315</v>
      </c>
      <c r="N363" s="15"/>
      <c r="O363" s="15" t="s">
        <v>97</v>
      </c>
      <c r="P363" s="27" t="s">
        <v>729</v>
      </c>
      <c r="Q363" s="27" t="s">
        <v>730</v>
      </c>
      <c r="R363" s="15"/>
      <c r="S363" s="13" t="s">
        <v>117</v>
      </c>
      <c r="T363" s="15"/>
      <c r="U363" s="15"/>
      <c r="V363" s="15"/>
      <c r="W363" s="18" t="s">
        <v>731</v>
      </c>
      <c r="X363" s="20" t="s">
        <v>5366</v>
      </c>
      <c r="Y363" s="15" t="s">
        <v>83</v>
      </c>
      <c r="Z363" s="15" t="s">
        <v>630</v>
      </c>
    </row>
    <row r="364" s="28" customFormat="1" ht="48" customHeight="1" spans="2:26">
      <c r="B364" s="15" t="str">
        <f t="shared" si="7"/>
        <v>VehicleSetting_362</v>
      </c>
      <c r="C364" s="15" t="s">
        <v>5360</v>
      </c>
      <c r="D364" s="15"/>
      <c r="E364" s="15" t="s">
        <v>6169</v>
      </c>
      <c r="F364" s="15" t="s">
        <v>172</v>
      </c>
      <c r="G364" s="15"/>
      <c r="H364" s="15"/>
      <c r="I364" s="15"/>
      <c r="J364" s="27" t="s">
        <v>6316</v>
      </c>
      <c r="K364" s="15" t="s">
        <v>6304</v>
      </c>
      <c r="L364" s="15" t="s">
        <v>6317</v>
      </c>
      <c r="M364" s="15" t="s">
        <v>6318</v>
      </c>
      <c r="N364" s="15"/>
      <c r="O364" s="15" t="s">
        <v>97</v>
      </c>
      <c r="P364" s="27" t="s">
        <v>729</v>
      </c>
      <c r="Q364" s="27" t="s">
        <v>730</v>
      </c>
      <c r="R364" s="15"/>
      <c r="S364" s="13" t="s">
        <v>117</v>
      </c>
      <c r="T364" s="15"/>
      <c r="U364" s="15"/>
      <c r="V364" s="15"/>
      <c r="W364" s="18" t="s">
        <v>731</v>
      </c>
      <c r="X364" s="20" t="s">
        <v>5366</v>
      </c>
      <c r="Y364" s="15" t="s">
        <v>83</v>
      </c>
      <c r="Z364" s="15" t="s">
        <v>630</v>
      </c>
    </row>
    <row r="365" s="28" customFormat="1" ht="48" customHeight="1" spans="2:26">
      <c r="B365" s="15" t="str">
        <f t="shared" si="7"/>
        <v>VehicleSetting_363</v>
      </c>
      <c r="C365" s="15" t="s">
        <v>5360</v>
      </c>
      <c r="D365" s="15"/>
      <c r="E365" s="15" t="s">
        <v>6169</v>
      </c>
      <c r="F365" s="15" t="s">
        <v>172</v>
      </c>
      <c r="G365" s="15"/>
      <c r="H365" s="15"/>
      <c r="I365" s="15"/>
      <c r="J365" s="27" t="s">
        <v>6319</v>
      </c>
      <c r="K365" s="15" t="s">
        <v>6304</v>
      </c>
      <c r="L365" s="15" t="s">
        <v>6320</v>
      </c>
      <c r="M365" s="15" t="s">
        <v>6321</v>
      </c>
      <c r="N365" s="15"/>
      <c r="O365" s="15" t="s">
        <v>97</v>
      </c>
      <c r="P365" s="27" t="s">
        <v>729</v>
      </c>
      <c r="Q365" s="27" t="s">
        <v>730</v>
      </c>
      <c r="R365" s="15"/>
      <c r="S365" s="13" t="s">
        <v>117</v>
      </c>
      <c r="T365" s="15"/>
      <c r="U365" s="15"/>
      <c r="V365" s="15"/>
      <c r="W365" s="18" t="s">
        <v>731</v>
      </c>
      <c r="X365" s="20" t="s">
        <v>5366</v>
      </c>
      <c r="Y365" s="15" t="s">
        <v>83</v>
      </c>
      <c r="Z365" s="15" t="s">
        <v>630</v>
      </c>
    </row>
    <row r="366" s="28" customFormat="1" ht="48" customHeight="1" spans="2:26">
      <c r="B366" s="15" t="str">
        <f t="shared" si="7"/>
        <v>VehicleSetting_364</v>
      </c>
      <c r="C366" s="15" t="s">
        <v>5360</v>
      </c>
      <c r="D366" s="15"/>
      <c r="E366" s="15" t="s">
        <v>6169</v>
      </c>
      <c r="F366" s="15" t="s">
        <v>172</v>
      </c>
      <c r="G366" s="15"/>
      <c r="H366" s="15"/>
      <c r="I366" s="15"/>
      <c r="J366" s="27" t="s">
        <v>6322</v>
      </c>
      <c r="K366" s="15" t="s">
        <v>6304</v>
      </c>
      <c r="L366" s="15" t="s">
        <v>6323</v>
      </c>
      <c r="M366" s="15" t="s">
        <v>6324</v>
      </c>
      <c r="N366" s="15"/>
      <c r="O366" s="15" t="s">
        <v>97</v>
      </c>
      <c r="P366" s="27" t="s">
        <v>729</v>
      </c>
      <c r="Q366" s="27" t="s">
        <v>730</v>
      </c>
      <c r="R366" s="15"/>
      <c r="S366" s="13" t="s">
        <v>117</v>
      </c>
      <c r="T366" s="15"/>
      <c r="U366" s="15"/>
      <c r="V366" s="15"/>
      <c r="W366" s="18" t="s">
        <v>731</v>
      </c>
      <c r="X366" s="20" t="s">
        <v>5366</v>
      </c>
      <c r="Y366" s="15" t="s">
        <v>83</v>
      </c>
      <c r="Z366" s="15" t="s">
        <v>630</v>
      </c>
    </row>
    <row r="367" s="28" customFormat="1" ht="48" customHeight="1" spans="2:26">
      <c r="B367" s="15" t="str">
        <f t="shared" si="7"/>
        <v>VehicleSetting_365</v>
      </c>
      <c r="C367" s="15" t="s">
        <v>5360</v>
      </c>
      <c r="D367" s="15"/>
      <c r="E367" s="15" t="s">
        <v>6169</v>
      </c>
      <c r="F367" s="15" t="s">
        <v>172</v>
      </c>
      <c r="G367" s="15"/>
      <c r="H367" s="15"/>
      <c r="I367" s="15"/>
      <c r="J367" s="27" t="s">
        <v>6325</v>
      </c>
      <c r="K367" s="15" t="s">
        <v>6304</v>
      </c>
      <c r="L367" s="15" t="s">
        <v>6326</v>
      </c>
      <c r="M367" s="15" t="s">
        <v>6327</v>
      </c>
      <c r="N367" s="15"/>
      <c r="O367" s="15" t="s">
        <v>97</v>
      </c>
      <c r="P367" s="27" t="s">
        <v>729</v>
      </c>
      <c r="Q367" s="27" t="s">
        <v>730</v>
      </c>
      <c r="R367" s="15"/>
      <c r="S367" s="13" t="s">
        <v>117</v>
      </c>
      <c r="T367" s="15"/>
      <c r="U367" s="15"/>
      <c r="V367" s="15"/>
      <c r="W367" s="18" t="s">
        <v>731</v>
      </c>
      <c r="X367" s="20" t="s">
        <v>5366</v>
      </c>
      <c r="Y367" s="15" t="s">
        <v>83</v>
      </c>
      <c r="Z367" s="15" t="s">
        <v>630</v>
      </c>
    </row>
    <row r="368" s="28" customFormat="1" ht="48" customHeight="1" spans="2:26">
      <c r="B368" s="15" t="str">
        <f t="shared" si="7"/>
        <v>VehicleSetting_366</v>
      </c>
      <c r="C368" s="15" t="s">
        <v>5360</v>
      </c>
      <c r="D368" s="15"/>
      <c r="E368" s="15" t="s">
        <v>6169</v>
      </c>
      <c r="F368" s="15" t="s">
        <v>172</v>
      </c>
      <c r="G368" s="15"/>
      <c r="H368" s="15"/>
      <c r="I368" s="15"/>
      <c r="J368" s="27" t="s">
        <v>6328</v>
      </c>
      <c r="K368" s="15" t="s">
        <v>6304</v>
      </c>
      <c r="L368" s="15" t="s">
        <v>6329</v>
      </c>
      <c r="M368" s="15" t="s">
        <v>6330</v>
      </c>
      <c r="N368" s="15"/>
      <c r="O368" s="15" t="s">
        <v>97</v>
      </c>
      <c r="P368" s="27" t="s">
        <v>729</v>
      </c>
      <c r="Q368" s="27" t="s">
        <v>730</v>
      </c>
      <c r="R368" s="15"/>
      <c r="S368" s="13" t="s">
        <v>117</v>
      </c>
      <c r="T368" s="15"/>
      <c r="U368" s="15"/>
      <c r="V368" s="15"/>
      <c r="W368" s="18" t="s">
        <v>731</v>
      </c>
      <c r="X368" s="20" t="s">
        <v>5366</v>
      </c>
      <c r="Y368" s="15" t="s">
        <v>83</v>
      </c>
      <c r="Z368" s="15" t="s">
        <v>630</v>
      </c>
    </row>
    <row r="369" s="28" customFormat="1" ht="48" customHeight="1" spans="2:26">
      <c r="B369" s="15" t="str">
        <f t="shared" si="7"/>
        <v>VehicleSetting_367</v>
      </c>
      <c r="C369" s="15" t="s">
        <v>5360</v>
      </c>
      <c r="D369" s="15"/>
      <c r="E369" s="15" t="s">
        <v>6169</v>
      </c>
      <c r="F369" s="15" t="s">
        <v>172</v>
      </c>
      <c r="G369" s="15"/>
      <c r="H369" s="15"/>
      <c r="I369" s="15"/>
      <c r="J369" s="27" t="s">
        <v>6331</v>
      </c>
      <c r="K369" s="15" t="s">
        <v>6304</v>
      </c>
      <c r="L369" s="15" t="s">
        <v>6332</v>
      </c>
      <c r="M369" s="15" t="s">
        <v>6333</v>
      </c>
      <c r="N369" s="15"/>
      <c r="O369" s="15" t="s">
        <v>97</v>
      </c>
      <c r="P369" s="27" t="s">
        <v>729</v>
      </c>
      <c r="Q369" s="27" t="s">
        <v>730</v>
      </c>
      <c r="R369" s="15"/>
      <c r="S369" s="13" t="s">
        <v>117</v>
      </c>
      <c r="T369" s="15"/>
      <c r="U369" s="15"/>
      <c r="V369" s="15"/>
      <c r="W369" s="18" t="s">
        <v>731</v>
      </c>
      <c r="X369" s="20" t="s">
        <v>5366</v>
      </c>
      <c r="Y369" s="15" t="s">
        <v>83</v>
      </c>
      <c r="Z369" s="15" t="s">
        <v>630</v>
      </c>
    </row>
    <row r="370" s="28" customFormat="1" ht="48" customHeight="1" spans="2:26">
      <c r="B370" s="15" t="str">
        <f t="shared" si="7"/>
        <v>VehicleSetting_368</v>
      </c>
      <c r="C370" s="15" t="s">
        <v>5360</v>
      </c>
      <c r="D370" s="15"/>
      <c r="E370" s="15" t="s">
        <v>6169</v>
      </c>
      <c r="F370" s="15" t="s">
        <v>172</v>
      </c>
      <c r="G370" s="15"/>
      <c r="H370" s="15"/>
      <c r="I370" s="15"/>
      <c r="J370" s="27" t="s">
        <v>6334</v>
      </c>
      <c r="K370" s="15" t="s">
        <v>6304</v>
      </c>
      <c r="L370" s="15" t="s">
        <v>6335</v>
      </c>
      <c r="M370" s="15" t="s">
        <v>6333</v>
      </c>
      <c r="N370" s="15"/>
      <c r="O370" s="15" t="s">
        <v>97</v>
      </c>
      <c r="P370" s="27" t="s">
        <v>729</v>
      </c>
      <c r="Q370" s="27" t="s">
        <v>730</v>
      </c>
      <c r="R370" s="15"/>
      <c r="S370" s="13" t="s">
        <v>117</v>
      </c>
      <c r="T370" s="15"/>
      <c r="U370" s="15"/>
      <c r="V370" s="15"/>
      <c r="W370" s="18" t="s">
        <v>731</v>
      </c>
      <c r="X370" s="20" t="s">
        <v>5366</v>
      </c>
      <c r="Y370" s="15" t="s">
        <v>83</v>
      </c>
      <c r="Z370" s="15" t="s">
        <v>630</v>
      </c>
    </row>
    <row r="371" s="28" customFormat="1" ht="48" customHeight="1" spans="2:26">
      <c r="B371" s="15" t="str">
        <f t="shared" si="7"/>
        <v>VehicleSetting_369</v>
      </c>
      <c r="C371" s="15" t="s">
        <v>5360</v>
      </c>
      <c r="D371" s="15"/>
      <c r="E371" s="15" t="s">
        <v>6169</v>
      </c>
      <c r="F371" s="15" t="s">
        <v>172</v>
      </c>
      <c r="G371" s="15"/>
      <c r="H371" s="15"/>
      <c r="I371" s="15"/>
      <c r="J371" s="27" t="s">
        <v>6336</v>
      </c>
      <c r="K371" s="15" t="s">
        <v>6337</v>
      </c>
      <c r="L371" s="15" t="s">
        <v>6305</v>
      </c>
      <c r="M371" s="15" t="s">
        <v>6338</v>
      </c>
      <c r="N371" s="15"/>
      <c r="O371" s="15" t="s">
        <v>97</v>
      </c>
      <c r="P371" s="27" t="s">
        <v>729</v>
      </c>
      <c r="Q371" s="27" t="s">
        <v>730</v>
      </c>
      <c r="R371" s="15"/>
      <c r="S371" s="13" t="s">
        <v>117</v>
      </c>
      <c r="T371" s="15"/>
      <c r="U371" s="15"/>
      <c r="V371" s="15"/>
      <c r="W371" s="18" t="s">
        <v>731</v>
      </c>
      <c r="X371" s="20" t="s">
        <v>5366</v>
      </c>
      <c r="Y371" s="15" t="s">
        <v>83</v>
      </c>
      <c r="Z371" s="15" t="s">
        <v>630</v>
      </c>
    </row>
    <row r="372" s="28" customFormat="1" ht="48" customHeight="1" spans="2:26">
      <c r="B372" s="15" t="str">
        <f t="shared" si="7"/>
        <v>VehicleSetting_370</v>
      </c>
      <c r="C372" s="15" t="s">
        <v>5360</v>
      </c>
      <c r="D372" s="15"/>
      <c r="E372" s="15" t="s">
        <v>6169</v>
      </c>
      <c r="F372" s="15" t="s">
        <v>172</v>
      </c>
      <c r="G372" s="15"/>
      <c r="H372" s="15"/>
      <c r="I372" s="15"/>
      <c r="J372" s="27" t="s">
        <v>6339</v>
      </c>
      <c r="K372" s="15" t="s">
        <v>6337</v>
      </c>
      <c r="L372" s="15" t="s">
        <v>6340</v>
      </c>
      <c r="M372" s="15" t="s">
        <v>6341</v>
      </c>
      <c r="N372" s="15"/>
      <c r="O372" s="15" t="s">
        <v>97</v>
      </c>
      <c r="P372" s="27" t="s">
        <v>729</v>
      </c>
      <c r="Q372" s="27" t="s">
        <v>730</v>
      </c>
      <c r="R372" s="15"/>
      <c r="S372" s="13" t="s">
        <v>117</v>
      </c>
      <c r="T372" s="15"/>
      <c r="U372" s="15"/>
      <c r="V372" s="15"/>
      <c r="W372" s="18" t="s">
        <v>731</v>
      </c>
      <c r="X372" s="20" t="s">
        <v>5366</v>
      </c>
      <c r="Y372" s="15" t="s">
        <v>83</v>
      </c>
      <c r="Z372" s="15" t="s">
        <v>630</v>
      </c>
    </row>
    <row r="373" s="28" customFormat="1" ht="48" customHeight="1" spans="2:26">
      <c r="B373" s="15" t="str">
        <f t="shared" si="7"/>
        <v>VehicleSetting_371</v>
      </c>
      <c r="C373" s="15" t="s">
        <v>5360</v>
      </c>
      <c r="D373" s="15"/>
      <c r="E373" s="15" t="s">
        <v>6169</v>
      </c>
      <c r="F373" s="15" t="s">
        <v>172</v>
      </c>
      <c r="G373" s="15"/>
      <c r="H373" s="15"/>
      <c r="I373" s="15"/>
      <c r="J373" s="27" t="s">
        <v>6342</v>
      </c>
      <c r="K373" s="15" t="s">
        <v>6337</v>
      </c>
      <c r="L373" s="15" t="s">
        <v>6343</v>
      </c>
      <c r="M373" s="15" t="s">
        <v>6344</v>
      </c>
      <c r="N373" s="15"/>
      <c r="O373" s="15" t="s">
        <v>97</v>
      </c>
      <c r="P373" s="27" t="s">
        <v>729</v>
      </c>
      <c r="Q373" s="27" t="s">
        <v>730</v>
      </c>
      <c r="R373" s="15"/>
      <c r="S373" s="13" t="s">
        <v>117</v>
      </c>
      <c r="T373" s="15"/>
      <c r="U373" s="15"/>
      <c r="V373" s="15"/>
      <c r="W373" s="18" t="s">
        <v>731</v>
      </c>
      <c r="X373" s="20" t="s">
        <v>5366</v>
      </c>
      <c r="Y373" s="15" t="s">
        <v>83</v>
      </c>
      <c r="Z373" s="15" t="s">
        <v>630</v>
      </c>
    </row>
    <row r="374" s="28" customFormat="1" ht="48" customHeight="1" spans="2:26">
      <c r="B374" s="15" t="str">
        <f t="shared" si="7"/>
        <v>VehicleSetting_372</v>
      </c>
      <c r="C374" s="15" t="s">
        <v>5360</v>
      </c>
      <c r="D374" s="15"/>
      <c r="E374" s="15" t="s">
        <v>6169</v>
      </c>
      <c r="F374" s="15" t="s">
        <v>172</v>
      </c>
      <c r="G374" s="15"/>
      <c r="H374" s="15"/>
      <c r="I374" s="15"/>
      <c r="J374" s="27" t="s">
        <v>6345</v>
      </c>
      <c r="K374" s="15" t="s">
        <v>6337</v>
      </c>
      <c r="L374" s="15" t="s">
        <v>6346</v>
      </c>
      <c r="M374" s="15" t="s">
        <v>6347</v>
      </c>
      <c r="N374" s="15"/>
      <c r="O374" s="15" t="s">
        <v>97</v>
      </c>
      <c r="P374" s="27" t="s">
        <v>729</v>
      </c>
      <c r="Q374" s="27" t="s">
        <v>730</v>
      </c>
      <c r="R374" s="15"/>
      <c r="S374" s="13" t="s">
        <v>117</v>
      </c>
      <c r="T374" s="15"/>
      <c r="U374" s="15"/>
      <c r="V374" s="15"/>
      <c r="W374" s="18" t="s">
        <v>731</v>
      </c>
      <c r="X374" s="20" t="s">
        <v>5366</v>
      </c>
      <c r="Y374" s="15" t="s">
        <v>83</v>
      </c>
      <c r="Z374" s="15" t="s">
        <v>630</v>
      </c>
    </row>
    <row r="375" s="28" customFormat="1" ht="48" customHeight="1" spans="2:26">
      <c r="B375" s="15" t="str">
        <f t="shared" si="7"/>
        <v>VehicleSetting_373</v>
      </c>
      <c r="C375" s="15" t="s">
        <v>5360</v>
      </c>
      <c r="D375" s="15"/>
      <c r="E375" s="15" t="s">
        <v>6169</v>
      </c>
      <c r="F375" s="15" t="s">
        <v>172</v>
      </c>
      <c r="G375" s="15"/>
      <c r="H375" s="15"/>
      <c r="I375" s="15"/>
      <c r="J375" s="27" t="s">
        <v>6348</v>
      </c>
      <c r="K375" s="15" t="s">
        <v>6337</v>
      </c>
      <c r="L375" s="15" t="s">
        <v>6349</v>
      </c>
      <c r="M375" s="15" t="s">
        <v>6350</v>
      </c>
      <c r="N375" s="15"/>
      <c r="O375" s="15" t="s">
        <v>97</v>
      </c>
      <c r="P375" s="27" t="s">
        <v>729</v>
      </c>
      <c r="Q375" s="27" t="s">
        <v>730</v>
      </c>
      <c r="R375" s="15"/>
      <c r="S375" s="13" t="s">
        <v>117</v>
      </c>
      <c r="T375" s="15"/>
      <c r="U375" s="15"/>
      <c r="V375" s="15"/>
      <c r="W375" s="18" t="s">
        <v>731</v>
      </c>
      <c r="X375" s="20" t="s">
        <v>5366</v>
      </c>
      <c r="Y375" s="15" t="s">
        <v>83</v>
      </c>
      <c r="Z375" s="15" t="s">
        <v>630</v>
      </c>
    </row>
    <row r="376" s="28" customFormat="1" ht="48" customHeight="1" spans="2:26">
      <c r="B376" s="15" t="str">
        <f t="shared" si="7"/>
        <v>VehicleSetting_374</v>
      </c>
      <c r="C376" s="15" t="s">
        <v>5360</v>
      </c>
      <c r="D376" s="15"/>
      <c r="E376" s="15" t="s">
        <v>6169</v>
      </c>
      <c r="F376" s="15" t="s">
        <v>172</v>
      </c>
      <c r="G376" s="15"/>
      <c r="H376" s="15"/>
      <c r="I376" s="15"/>
      <c r="J376" s="27" t="s">
        <v>6351</v>
      </c>
      <c r="K376" s="15" t="s">
        <v>6337</v>
      </c>
      <c r="L376" s="15" t="s">
        <v>6352</v>
      </c>
      <c r="M376" s="15" t="s">
        <v>6353</v>
      </c>
      <c r="N376" s="15"/>
      <c r="O376" s="15" t="s">
        <v>97</v>
      </c>
      <c r="P376" s="27" t="s">
        <v>729</v>
      </c>
      <c r="Q376" s="27" t="s">
        <v>730</v>
      </c>
      <c r="R376" s="15"/>
      <c r="S376" s="13" t="s">
        <v>117</v>
      </c>
      <c r="T376" s="15"/>
      <c r="U376" s="15"/>
      <c r="V376" s="15"/>
      <c r="W376" s="18" t="s">
        <v>731</v>
      </c>
      <c r="X376" s="20" t="s">
        <v>5366</v>
      </c>
      <c r="Y376" s="15" t="s">
        <v>83</v>
      </c>
      <c r="Z376" s="15" t="s">
        <v>630</v>
      </c>
    </row>
    <row r="377" s="28" customFormat="1" ht="48" customHeight="1" spans="2:26">
      <c r="B377" s="15" t="str">
        <f t="shared" si="7"/>
        <v>VehicleSetting_375</v>
      </c>
      <c r="C377" s="15" t="s">
        <v>5360</v>
      </c>
      <c r="D377" s="15"/>
      <c r="E377" s="15" t="s">
        <v>6169</v>
      </c>
      <c r="F377" s="15" t="s">
        <v>172</v>
      </c>
      <c r="G377" s="15"/>
      <c r="H377" s="15"/>
      <c r="I377" s="15"/>
      <c r="J377" s="27" t="s">
        <v>6354</v>
      </c>
      <c r="K377" s="15" t="s">
        <v>6337</v>
      </c>
      <c r="L377" s="15" t="s">
        <v>6355</v>
      </c>
      <c r="M377" s="15" t="s">
        <v>6356</v>
      </c>
      <c r="N377" s="15"/>
      <c r="O377" s="15" t="s">
        <v>97</v>
      </c>
      <c r="P377" s="27" t="s">
        <v>729</v>
      </c>
      <c r="Q377" s="27" t="s">
        <v>730</v>
      </c>
      <c r="R377" s="15"/>
      <c r="S377" s="13" t="s">
        <v>117</v>
      </c>
      <c r="T377" s="15"/>
      <c r="U377" s="15"/>
      <c r="V377" s="15"/>
      <c r="W377" s="18" t="s">
        <v>731</v>
      </c>
      <c r="X377" s="20" t="s">
        <v>5366</v>
      </c>
      <c r="Y377" s="15" t="s">
        <v>83</v>
      </c>
      <c r="Z377" s="15" t="s">
        <v>630</v>
      </c>
    </row>
    <row r="378" s="28" customFormat="1" ht="48" customHeight="1" spans="2:26">
      <c r="B378" s="15" t="str">
        <f t="shared" si="7"/>
        <v>VehicleSetting_376</v>
      </c>
      <c r="C378" s="15" t="s">
        <v>5360</v>
      </c>
      <c r="D378" s="15"/>
      <c r="E378" s="15" t="s">
        <v>6169</v>
      </c>
      <c r="F378" s="15" t="s">
        <v>172</v>
      </c>
      <c r="G378" s="15"/>
      <c r="H378" s="15"/>
      <c r="I378" s="15"/>
      <c r="J378" s="27" t="s">
        <v>6357</v>
      </c>
      <c r="K378" s="15" t="s">
        <v>6337</v>
      </c>
      <c r="L378" s="15" t="s">
        <v>6358</v>
      </c>
      <c r="M378" s="15" t="s">
        <v>6359</v>
      </c>
      <c r="N378" s="15"/>
      <c r="O378" s="15" t="s">
        <v>97</v>
      </c>
      <c r="P378" s="27" t="s">
        <v>729</v>
      </c>
      <c r="Q378" s="27" t="s">
        <v>730</v>
      </c>
      <c r="R378" s="15"/>
      <c r="S378" s="13" t="s">
        <v>117</v>
      </c>
      <c r="T378" s="15"/>
      <c r="U378" s="15"/>
      <c r="V378" s="15"/>
      <c r="W378" s="18" t="s">
        <v>731</v>
      </c>
      <c r="X378" s="20" t="s">
        <v>5366</v>
      </c>
      <c r="Y378" s="15" t="s">
        <v>83</v>
      </c>
      <c r="Z378" s="15" t="s">
        <v>630</v>
      </c>
    </row>
    <row r="379" s="28" customFormat="1" ht="48" customHeight="1" spans="2:26">
      <c r="B379" s="15" t="str">
        <f t="shared" si="7"/>
        <v>VehicleSetting_377</v>
      </c>
      <c r="C379" s="15" t="s">
        <v>5360</v>
      </c>
      <c r="D379" s="15"/>
      <c r="E379" s="15" t="s">
        <v>6169</v>
      </c>
      <c r="F379" s="15" t="s">
        <v>172</v>
      </c>
      <c r="G379" s="15"/>
      <c r="H379" s="15"/>
      <c r="I379" s="15"/>
      <c r="J379" s="27" t="s">
        <v>6360</v>
      </c>
      <c r="K379" s="15" t="s">
        <v>6337</v>
      </c>
      <c r="L379" s="15" t="s">
        <v>6361</v>
      </c>
      <c r="M379" s="15" t="s">
        <v>6362</v>
      </c>
      <c r="N379" s="15"/>
      <c r="O379" s="15" t="s">
        <v>97</v>
      </c>
      <c r="P379" s="27" t="s">
        <v>729</v>
      </c>
      <c r="Q379" s="27" t="s">
        <v>730</v>
      </c>
      <c r="R379" s="15"/>
      <c r="S379" s="13" t="s">
        <v>117</v>
      </c>
      <c r="T379" s="15"/>
      <c r="U379" s="15"/>
      <c r="V379" s="15"/>
      <c r="W379" s="18" t="s">
        <v>731</v>
      </c>
      <c r="X379" s="20" t="s">
        <v>5366</v>
      </c>
      <c r="Y379" s="15" t="s">
        <v>83</v>
      </c>
      <c r="Z379" s="15" t="s">
        <v>630</v>
      </c>
    </row>
    <row r="380" s="28" customFormat="1" ht="114.6" customHeight="1" spans="2:26">
      <c r="B380" s="15" t="str">
        <f t="shared" si="7"/>
        <v>VehicleSetting_378</v>
      </c>
      <c r="C380" s="15" t="s">
        <v>5360</v>
      </c>
      <c r="D380" s="15"/>
      <c r="E380" s="15" t="s">
        <v>6169</v>
      </c>
      <c r="F380" s="15" t="s">
        <v>172</v>
      </c>
      <c r="G380" s="15"/>
      <c r="H380" s="15"/>
      <c r="I380" s="15"/>
      <c r="J380" s="27" t="s">
        <v>6363</v>
      </c>
      <c r="K380" s="15" t="s">
        <v>6337</v>
      </c>
      <c r="L380" s="15" t="s">
        <v>6364</v>
      </c>
      <c r="M380" s="15" t="s">
        <v>6365</v>
      </c>
      <c r="N380" s="15"/>
      <c r="O380" s="15" t="s">
        <v>97</v>
      </c>
      <c r="P380" s="27" t="s">
        <v>729</v>
      </c>
      <c r="Q380" s="27" t="s">
        <v>730</v>
      </c>
      <c r="R380" s="15"/>
      <c r="S380" s="13" t="s">
        <v>117</v>
      </c>
      <c r="T380" s="15"/>
      <c r="U380" s="15"/>
      <c r="V380" s="15"/>
      <c r="W380" s="18" t="s">
        <v>731</v>
      </c>
      <c r="X380" s="20" t="s">
        <v>5366</v>
      </c>
      <c r="Y380" s="15" t="s">
        <v>83</v>
      </c>
      <c r="Z380" s="15" t="s">
        <v>630</v>
      </c>
    </row>
    <row r="381" s="28" customFormat="1" ht="132.6" customHeight="1" spans="2:26">
      <c r="B381" s="15" t="str">
        <f t="shared" si="7"/>
        <v>VehicleSetting_379</v>
      </c>
      <c r="C381" s="15" t="s">
        <v>5360</v>
      </c>
      <c r="D381" s="15"/>
      <c r="E381" s="15" t="s">
        <v>6169</v>
      </c>
      <c r="F381" s="15" t="s">
        <v>172</v>
      </c>
      <c r="G381" s="15"/>
      <c r="H381" s="15"/>
      <c r="I381" s="15"/>
      <c r="J381" s="27" t="s">
        <v>6366</v>
      </c>
      <c r="K381" s="15" t="s">
        <v>6337</v>
      </c>
      <c r="L381" s="15" t="s">
        <v>6335</v>
      </c>
      <c r="M381" s="15" t="s">
        <v>6365</v>
      </c>
      <c r="N381" s="15"/>
      <c r="O381" s="15" t="s">
        <v>97</v>
      </c>
      <c r="P381" s="27" t="s">
        <v>729</v>
      </c>
      <c r="Q381" s="27" t="s">
        <v>730</v>
      </c>
      <c r="R381" s="15"/>
      <c r="S381" s="13" t="s">
        <v>117</v>
      </c>
      <c r="T381" s="15"/>
      <c r="U381" s="15"/>
      <c r="V381" s="15"/>
      <c r="W381" s="18" t="s">
        <v>731</v>
      </c>
      <c r="X381" s="20" t="s">
        <v>5366</v>
      </c>
      <c r="Y381" s="15" t="s">
        <v>83</v>
      </c>
      <c r="Z381" s="15" t="s">
        <v>630</v>
      </c>
    </row>
    <row r="382" s="28" customFormat="1" ht="101.45" customHeight="1" spans="2:26">
      <c r="B382" s="15" t="str">
        <f t="shared" si="7"/>
        <v>VehicleSetting_380</v>
      </c>
      <c r="C382" s="15" t="s">
        <v>5360</v>
      </c>
      <c r="D382" s="15"/>
      <c r="E382" s="15" t="s">
        <v>6367</v>
      </c>
      <c r="F382" s="15" t="s">
        <v>172</v>
      </c>
      <c r="G382" s="15"/>
      <c r="H382" s="15"/>
      <c r="I382" s="15"/>
      <c r="J382" s="27" t="s">
        <v>6368</v>
      </c>
      <c r="K382" s="15" t="s">
        <v>5655</v>
      </c>
      <c r="L382" s="15" t="s">
        <v>6369</v>
      </c>
      <c r="M382" s="15" t="s">
        <v>6370</v>
      </c>
      <c r="N382" s="15"/>
      <c r="O382" s="15" t="s">
        <v>93</v>
      </c>
      <c r="P382" s="27" t="s">
        <v>729</v>
      </c>
      <c r="Q382" s="27" t="s">
        <v>730</v>
      </c>
      <c r="R382" s="15"/>
      <c r="S382" s="13" t="s">
        <v>117</v>
      </c>
      <c r="T382" s="15"/>
      <c r="U382" s="15"/>
      <c r="V382" s="15"/>
      <c r="W382" s="18" t="s">
        <v>731</v>
      </c>
      <c r="X382" s="20" t="s">
        <v>5366</v>
      </c>
      <c r="Y382" s="15" t="s">
        <v>83</v>
      </c>
      <c r="Z382" s="15" t="s">
        <v>630</v>
      </c>
    </row>
    <row r="383" s="28" customFormat="1" ht="48" customHeight="1" spans="2:26">
      <c r="B383" s="15" t="str">
        <f t="shared" si="7"/>
        <v>VehicleSetting_381</v>
      </c>
      <c r="C383" s="15" t="s">
        <v>5360</v>
      </c>
      <c r="D383" s="15"/>
      <c r="E383" s="15" t="s">
        <v>6367</v>
      </c>
      <c r="F383" s="15" t="s">
        <v>172</v>
      </c>
      <c r="G383" s="15"/>
      <c r="H383" s="15"/>
      <c r="I383" s="15"/>
      <c r="J383" s="27" t="s">
        <v>6371</v>
      </c>
      <c r="K383" s="15" t="s">
        <v>6372</v>
      </c>
      <c r="L383" s="15" t="s">
        <v>6373</v>
      </c>
      <c r="M383" s="15" t="s">
        <v>6374</v>
      </c>
      <c r="N383" s="15"/>
      <c r="O383" s="15" t="s">
        <v>97</v>
      </c>
      <c r="P383" s="27" t="s">
        <v>729</v>
      </c>
      <c r="Q383" s="27" t="s">
        <v>730</v>
      </c>
      <c r="R383" s="15"/>
      <c r="S383" s="13" t="s">
        <v>117</v>
      </c>
      <c r="T383" s="15"/>
      <c r="U383" s="15"/>
      <c r="V383" s="15"/>
      <c r="W383" s="18" t="s">
        <v>731</v>
      </c>
      <c r="X383" s="20" t="s">
        <v>5366</v>
      </c>
      <c r="Y383" s="15" t="s">
        <v>83</v>
      </c>
      <c r="Z383" s="15" t="s">
        <v>630</v>
      </c>
    </row>
    <row r="384" s="28" customFormat="1" ht="48" customHeight="1" spans="2:26">
      <c r="B384" s="15" t="str">
        <f t="shared" si="7"/>
        <v>VehicleSetting_382</v>
      </c>
      <c r="C384" s="15" t="s">
        <v>5360</v>
      </c>
      <c r="D384" s="15"/>
      <c r="E384" s="15" t="s">
        <v>6367</v>
      </c>
      <c r="F384" s="15" t="s">
        <v>172</v>
      </c>
      <c r="G384" s="15"/>
      <c r="H384" s="15"/>
      <c r="I384" s="15"/>
      <c r="J384" s="27" t="s">
        <v>6375</v>
      </c>
      <c r="K384" s="15" t="s">
        <v>6372</v>
      </c>
      <c r="L384" s="15" t="s">
        <v>6376</v>
      </c>
      <c r="M384" s="15" t="s">
        <v>6377</v>
      </c>
      <c r="N384" s="15"/>
      <c r="O384" s="15" t="s">
        <v>97</v>
      </c>
      <c r="P384" s="27" t="s">
        <v>729</v>
      </c>
      <c r="Q384" s="27" t="s">
        <v>730</v>
      </c>
      <c r="R384" s="15"/>
      <c r="S384" s="13" t="s">
        <v>117</v>
      </c>
      <c r="T384" s="15"/>
      <c r="U384" s="15"/>
      <c r="V384" s="15"/>
      <c r="W384" s="18" t="s">
        <v>731</v>
      </c>
      <c r="X384" s="20" t="s">
        <v>5366</v>
      </c>
      <c r="Y384" s="15" t="s">
        <v>83</v>
      </c>
      <c r="Z384" s="15" t="s">
        <v>630</v>
      </c>
    </row>
    <row r="385" s="28" customFormat="1" ht="48" customHeight="1" spans="2:26">
      <c r="B385" s="15" t="str">
        <f t="shared" si="7"/>
        <v>VehicleSetting_383</v>
      </c>
      <c r="C385" s="15" t="s">
        <v>5360</v>
      </c>
      <c r="D385" s="15"/>
      <c r="E385" s="15" t="s">
        <v>6367</v>
      </c>
      <c r="F385" s="15" t="s">
        <v>172</v>
      </c>
      <c r="G385" s="15"/>
      <c r="H385" s="15"/>
      <c r="I385" s="15"/>
      <c r="J385" s="27" t="s">
        <v>6378</v>
      </c>
      <c r="K385" s="15" t="s">
        <v>6372</v>
      </c>
      <c r="L385" s="15" t="s">
        <v>6379</v>
      </c>
      <c r="M385" s="15" t="s">
        <v>6380</v>
      </c>
      <c r="N385" s="15"/>
      <c r="O385" s="15" t="s">
        <v>97</v>
      </c>
      <c r="P385" s="27" t="s">
        <v>729</v>
      </c>
      <c r="Q385" s="27" t="s">
        <v>730</v>
      </c>
      <c r="R385" s="15"/>
      <c r="S385" s="13" t="s">
        <v>117</v>
      </c>
      <c r="T385" s="15"/>
      <c r="U385" s="15"/>
      <c r="V385" s="15"/>
      <c r="W385" s="18" t="s">
        <v>731</v>
      </c>
      <c r="X385" s="20" t="s">
        <v>5366</v>
      </c>
      <c r="Y385" s="15" t="s">
        <v>83</v>
      </c>
      <c r="Z385" s="15" t="s">
        <v>630</v>
      </c>
    </row>
    <row r="386" s="28" customFormat="1" ht="48" customHeight="1" spans="2:26">
      <c r="B386" s="15" t="str">
        <f t="shared" si="7"/>
        <v>VehicleSetting_384</v>
      </c>
      <c r="C386" s="15" t="s">
        <v>5360</v>
      </c>
      <c r="D386" s="15"/>
      <c r="E386" s="15" t="s">
        <v>6367</v>
      </c>
      <c r="F386" s="15" t="s">
        <v>172</v>
      </c>
      <c r="G386" s="15"/>
      <c r="H386" s="15"/>
      <c r="I386" s="15"/>
      <c r="J386" s="27" t="s">
        <v>6381</v>
      </c>
      <c r="K386" s="15" t="s">
        <v>6372</v>
      </c>
      <c r="L386" s="15" t="s">
        <v>6382</v>
      </c>
      <c r="M386" s="15" t="s">
        <v>6383</v>
      </c>
      <c r="N386" s="15"/>
      <c r="O386" s="15" t="s">
        <v>97</v>
      </c>
      <c r="P386" s="27" t="s">
        <v>729</v>
      </c>
      <c r="Q386" s="27" t="s">
        <v>730</v>
      </c>
      <c r="R386" s="15"/>
      <c r="S386" s="13" t="s">
        <v>117</v>
      </c>
      <c r="T386" s="15"/>
      <c r="U386" s="15"/>
      <c r="V386" s="15"/>
      <c r="W386" s="18" t="s">
        <v>731</v>
      </c>
      <c r="X386" s="20" t="s">
        <v>5366</v>
      </c>
      <c r="Y386" s="15" t="s">
        <v>83</v>
      </c>
      <c r="Z386" s="15" t="s">
        <v>630</v>
      </c>
    </row>
    <row r="387" s="28" customFormat="1" ht="48" customHeight="1" spans="2:26">
      <c r="B387" s="15" t="str">
        <f t="shared" si="7"/>
        <v>VehicleSetting_385</v>
      </c>
      <c r="C387" s="15" t="s">
        <v>5360</v>
      </c>
      <c r="D387" s="15"/>
      <c r="E387" s="15" t="s">
        <v>6367</v>
      </c>
      <c r="F387" s="15" t="s">
        <v>172</v>
      </c>
      <c r="G387" s="15"/>
      <c r="H387" s="15"/>
      <c r="I387" s="15"/>
      <c r="J387" s="27" t="s">
        <v>6384</v>
      </c>
      <c r="K387" s="15" t="s">
        <v>6372</v>
      </c>
      <c r="L387" s="15" t="s">
        <v>6385</v>
      </c>
      <c r="M387" s="15" t="s">
        <v>6386</v>
      </c>
      <c r="N387" s="15"/>
      <c r="O387" s="15" t="s">
        <v>97</v>
      </c>
      <c r="P387" s="27" t="s">
        <v>729</v>
      </c>
      <c r="Q387" s="27" t="s">
        <v>730</v>
      </c>
      <c r="R387" s="15"/>
      <c r="S387" s="13" t="s">
        <v>117</v>
      </c>
      <c r="T387" s="15"/>
      <c r="U387" s="15"/>
      <c r="V387" s="15"/>
      <c r="W387" s="18" t="s">
        <v>731</v>
      </c>
      <c r="X387" s="20" t="s">
        <v>5366</v>
      </c>
      <c r="Y387" s="15" t="s">
        <v>83</v>
      </c>
      <c r="Z387" s="15" t="s">
        <v>630</v>
      </c>
    </row>
    <row r="388" s="28" customFormat="1" ht="48" customHeight="1" spans="2:26">
      <c r="B388" s="15" t="str">
        <f t="shared" si="7"/>
        <v>VehicleSetting_386</v>
      </c>
      <c r="C388" s="15" t="s">
        <v>5360</v>
      </c>
      <c r="D388" s="15"/>
      <c r="E388" s="15" t="s">
        <v>6367</v>
      </c>
      <c r="F388" s="15" t="s">
        <v>172</v>
      </c>
      <c r="G388" s="15"/>
      <c r="H388" s="15"/>
      <c r="I388" s="15"/>
      <c r="J388" s="27" t="s">
        <v>6387</v>
      </c>
      <c r="K388" s="15" t="s">
        <v>6372</v>
      </c>
      <c r="L388" s="15" t="s">
        <v>6388</v>
      </c>
      <c r="M388" s="15" t="s">
        <v>6389</v>
      </c>
      <c r="N388" s="15"/>
      <c r="O388" s="15" t="s">
        <v>97</v>
      </c>
      <c r="P388" s="27" t="s">
        <v>729</v>
      </c>
      <c r="Q388" s="27" t="s">
        <v>730</v>
      </c>
      <c r="R388" s="15"/>
      <c r="S388" s="13" t="s">
        <v>117</v>
      </c>
      <c r="T388" s="15"/>
      <c r="U388" s="15"/>
      <c r="V388" s="15"/>
      <c r="W388" s="18" t="s">
        <v>731</v>
      </c>
      <c r="X388" s="20" t="s">
        <v>5366</v>
      </c>
      <c r="Y388" s="15" t="s">
        <v>83</v>
      </c>
      <c r="Z388" s="15" t="s">
        <v>630</v>
      </c>
    </row>
    <row r="389" s="28" customFormat="1" ht="48" customHeight="1" spans="2:26">
      <c r="B389" s="15" t="str">
        <f t="shared" si="7"/>
        <v>VehicleSetting_387</v>
      </c>
      <c r="C389" s="15" t="s">
        <v>5360</v>
      </c>
      <c r="D389" s="15"/>
      <c r="E389" s="15" t="s">
        <v>6367</v>
      </c>
      <c r="F389" s="15" t="s">
        <v>172</v>
      </c>
      <c r="G389" s="15"/>
      <c r="H389" s="15"/>
      <c r="I389" s="15"/>
      <c r="J389" s="27" t="s">
        <v>6390</v>
      </c>
      <c r="K389" s="15" t="s">
        <v>6391</v>
      </c>
      <c r="L389" s="15" t="s">
        <v>6392</v>
      </c>
      <c r="M389" s="15" t="s">
        <v>5937</v>
      </c>
      <c r="N389" s="15"/>
      <c r="O389" s="15" t="s">
        <v>97</v>
      </c>
      <c r="P389" s="27" t="s">
        <v>729</v>
      </c>
      <c r="Q389" s="27" t="s">
        <v>730</v>
      </c>
      <c r="R389" s="15"/>
      <c r="S389" s="13" t="s">
        <v>117</v>
      </c>
      <c r="T389" s="15"/>
      <c r="U389" s="15"/>
      <c r="V389" s="15"/>
      <c r="W389" s="18" t="s">
        <v>731</v>
      </c>
      <c r="X389" s="20" t="s">
        <v>5366</v>
      </c>
      <c r="Y389" s="15" t="s">
        <v>83</v>
      </c>
      <c r="Z389" s="15" t="s">
        <v>630</v>
      </c>
    </row>
    <row r="390" s="28" customFormat="1" ht="48" customHeight="1" spans="2:26">
      <c r="B390" s="15" t="str">
        <f t="shared" si="7"/>
        <v>VehicleSetting_388</v>
      </c>
      <c r="C390" s="15" t="s">
        <v>5360</v>
      </c>
      <c r="D390" s="15"/>
      <c r="E390" s="15" t="s">
        <v>6367</v>
      </c>
      <c r="F390" s="15" t="s">
        <v>172</v>
      </c>
      <c r="G390" s="15"/>
      <c r="H390" s="15"/>
      <c r="I390" s="15"/>
      <c r="J390" s="27" t="s">
        <v>6393</v>
      </c>
      <c r="K390" s="15" t="s">
        <v>6391</v>
      </c>
      <c r="L390" s="15" t="s">
        <v>6394</v>
      </c>
      <c r="M390" s="15" t="s">
        <v>5940</v>
      </c>
      <c r="N390" s="15"/>
      <c r="O390" s="15" t="s">
        <v>97</v>
      </c>
      <c r="P390" s="27" t="s">
        <v>729</v>
      </c>
      <c r="Q390" s="27" t="s">
        <v>730</v>
      </c>
      <c r="R390" s="15"/>
      <c r="S390" s="13" t="s">
        <v>117</v>
      </c>
      <c r="T390" s="15"/>
      <c r="U390" s="15"/>
      <c r="V390" s="15"/>
      <c r="W390" s="18" t="s">
        <v>731</v>
      </c>
      <c r="X390" s="20" t="s">
        <v>5366</v>
      </c>
      <c r="Y390" s="15" t="s">
        <v>83</v>
      </c>
      <c r="Z390" s="15" t="s">
        <v>630</v>
      </c>
    </row>
    <row r="391" s="28" customFormat="1" ht="48" customHeight="1" spans="2:26">
      <c r="B391" s="15" t="str">
        <f t="shared" si="7"/>
        <v>VehicleSetting_389</v>
      </c>
      <c r="C391" s="15" t="s">
        <v>5360</v>
      </c>
      <c r="D391" s="15"/>
      <c r="E391" s="15" t="s">
        <v>6367</v>
      </c>
      <c r="F391" s="15" t="s">
        <v>172</v>
      </c>
      <c r="G391" s="15"/>
      <c r="H391" s="15"/>
      <c r="I391" s="15"/>
      <c r="J391" s="27" t="s">
        <v>6395</v>
      </c>
      <c r="K391" s="15" t="s">
        <v>6391</v>
      </c>
      <c r="L391" s="15" t="s">
        <v>6396</v>
      </c>
      <c r="M391" s="15" t="s">
        <v>5943</v>
      </c>
      <c r="N391" s="15"/>
      <c r="O391" s="15" t="s">
        <v>97</v>
      </c>
      <c r="P391" s="27" t="s">
        <v>729</v>
      </c>
      <c r="Q391" s="27" t="s">
        <v>730</v>
      </c>
      <c r="R391" s="15"/>
      <c r="S391" s="13" t="s">
        <v>117</v>
      </c>
      <c r="T391" s="15"/>
      <c r="U391" s="15"/>
      <c r="V391" s="15"/>
      <c r="W391" s="18" t="s">
        <v>731</v>
      </c>
      <c r="X391" s="20" t="s">
        <v>5366</v>
      </c>
      <c r="Y391" s="15" t="s">
        <v>83</v>
      </c>
      <c r="Z391" s="15" t="s">
        <v>630</v>
      </c>
    </row>
    <row r="392" s="28" customFormat="1" ht="48" customHeight="1" spans="2:26">
      <c r="B392" s="15" t="str">
        <f t="shared" si="7"/>
        <v>VehicleSetting_390</v>
      </c>
      <c r="C392" s="15" t="s">
        <v>5360</v>
      </c>
      <c r="D392" s="15"/>
      <c r="E392" s="15" t="s">
        <v>6367</v>
      </c>
      <c r="F392" s="15" t="s">
        <v>172</v>
      </c>
      <c r="G392" s="15"/>
      <c r="H392" s="15"/>
      <c r="I392" s="15"/>
      <c r="J392" s="27" t="s">
        <v>6397</v>
      </c>
      <c r="K392" s="15" t="s">
        <v>6391</v>
      </c>
      <c r="L392" s="15" t="s">
        <v>6398</v>
      </c>
      <c r="M392" s="15" t="s">
        <v>5946</v>
      </c>
      <c r="N392" s="15"/>
      <c r="O392" s="15" t="s">
        <v>97</v>
      </c>
      <c r="P392" s="27" t="s">
        <v>729</v>
      </c>
      <c r="Q392" s="27" t="s">
        <v>730</v>
      </c>
      <c r="R392" s="15"/>
      <c r="S392" s="13" t="s">
        <v>117</v>
      </c>
      <c r="T392" s="15"/>
      <c r="U392" s="15"/>
      <c r="V392" s="15"/>
      <c r="W392" s="18" t="s">
        <v>731</v>
      </c>
      <c r="X392" s="20" t="s">
        <v>5366</v>
      </c>
      <c r="Y392" s="15" t="s">
        <v>83</v>
      </c>
      <c r="Z392" s="15" t="s">
        <v>630</v>
      </c>
    </row>
    <row r="393" s="28" customFormat="1" ht="48" customHeight="1" spans="2:26">
      <c r="B393" s="15" t="str">
        <f t="shared" si="7"/>
        <v>VehicleSetting_391</v>
      </c>
      <c r="C393" s="15" t="s">
        <v>5360</v>
      </c>
      <c r="D393" s="15"/>
      <c r="E393" s="15" t="s">
        <v>6367</v>
      </c>
      <c r="F393" s="15" t="s">
        <v>172</v>
      </c>
      <c r="G393" s="15"/>
      <c r="H393" s="15"/>
      <c r="I393" s="15"/>
      <c r="J393" s="27" t="s">
        <v>6399</v>
      </c>
      <c r="K393" s="15" t="s">
        <v>6391</v>
      </c>
      <c r="L393" s="15" t="s">
        <v>6400</v>
      </c>
      <c r="M393" s="15" t="s">
        <v>5949</v>
      </c>
      <c r="N393" s="15"/>
      <c r="O393" s="15" t="s">
        <v>97</v>
      </c>
      <c r="P393" s="27" t="s">
        <v>729</v>
      </c>
      <c r="Q393" s="27" t="s">
        <v>730</v>
      </c>
      <c r="R393" s="15"/>
      <c r="S393" s="13" t="s">
        <v>117</v>
      </c>
      <c r="T393" s="15"/>
      <c r="U393" s="15"/>
      <c r="V393" s="15"/>
      <c r="W393" s="18" t="s">
        <v>731</v>
      </c>
      <c r="X393" s="20" t="s">
        <v>5366</v>
      </c>
      <c r="Y393" s="15" t="s">
        <v>83</v>
      </c>
      <c r="Z393" s="15" t="s">
        <v>630</v>
      </c>
    </row>
    <row r="394" s="28" customFormat="1" ht="48" customHeight="1" spans="2:26">
      <c r="B394" s="15" t="str">
        <f t="shared" si="7"/>
        <v>VehicleSetting_392</v>
      </c>
      <c r="C394" s="15" t="s">
        <v>5360</v>
      </c>
      <c r="D394" s="15"/>
      <c r="E394" s="15" t="s">
        <v>6367</v>
      </c>
      <c r="F394" s="15" t="s">
        <v>172</v>
      </c>
      <c r="G394" s="15"/>
      <c r="H394" s="15"/>
      <c r="I394" s="15"/>
      <c r="J394" s="27" t="s">
        <v>6401</v>
      </c>
      <c r="K394" s="15" t="s">
        <v>6391</v>
      </c>
      <c r="L394" s="15" t="s">
        <v>6402</v>
      </c>
      <c r="M394" s="15" t="s">
        <v>5952</v>
      </c>
      <c r="N394" s="15"/>
      <c r="O394" s="15" t="s">
        <v>97</v>
      </c>
      <c r="P394" s="27" t="s">
        <v>729</v>
      </c>
      <c r="Q394" s="27" t="s">
        <v>730</v>
      </c>
      <c r="R394" s="15"/>
      <c r="S394" s="13" t="s">
        <v>117</v>
      </c>
      <c r="T394" s="15"/>
      <c r="U394" s="15"/>
      <c r="V394" s="15"/>
      <c r="W394" s="18" t="s">
        <v>731</v>
      </c>
      <c r="X394" s="20" t="s">
        <v>5366</v>
      </c>
      <c r="Y394" s="15" t="s">
        <v>83</v>
      </c>
      <c r="Z394" s="15" t="s">
        <v>630</v>
      </c>
    </row>
    <row r="395" s="28" customFormat="1" ht="48" customHeight="1" spans="2:26">
      <c r="B395" s="15" t="str">
        <f t="shared" si="7"/>
        <v>VehicleSetting_393</v>
      </c>
      <c r="C395" s="15" t="s">
        <v>5360</v>
      </c>
      <c r="D395" s="15"/>
      <c r="E395" s="15" t="s">
        <v>6367</v>
      </c>
      <c r="F395" s="15" t="s">
        <v>172</v>
      </c>
      <c r="G395" s="15"/>
      <c r="H395" s="15"/>
      <c r="I395" s="15"/>
      <c r="J395" s="27" t="s">
        <v>6403</v>
      </c>
      <c r="K395" s="15" t="s">
        <v>6391</v>
      </c>
      <c r="L395" s="15" t="s">
        <v>6404</v>
      </c>
      <c r="M395" s="15" t="s">
        <v>5955</v>
      </c>
      <c r="N395" s="15"/>
      <c r="O395" s="15" t="s">
        <v>97</v>
      </c>
      <c r="P395" s="27" t="s">
        <v>729</v>
      </c>
      <c r="Q395" s="27" t="s">
        <v>730</v>
      </c>
      <c r="R395" s="15"/>
      <c r="S395" s="13" t="s">
        <v>117</v>
      </c>
      <c r="T395" s="15"/>
      <c r="U395" s="15"/>
      <c r="V395" s="15"/>
      <c r="W395" s="18" t="s">
        <v>731</v>
      </c>
      <c r="X395" s="20" t="s">
        <v>5366</v>
      </c>
      <c r="Y395" s="15" t="s">
        <v>83</v>
      </c>
      <c r="Z395" s="15" t="s">
        <v>630</v>
      </c>
    </row>
    <row r="396" s="28" customFormat="1" ht="48" customHeight="1" spans="2:26">
      <c r="B396" s="15" t="str">
        <f t="shared" si="7"/>
        <v>VehicleSetting_394</v>
      </c>
      <c r="C396" s="15" t="s">
        <v>5360</v>
      </c>
      <c r="D396" s="15"/>
      <c r="E396" s="15" t="s">
        <v>6367</v>
      </c>
      <c r="F396" s="15" t="s">
        <v>172</v>
      </c>
      <c r="G396" s="15"/>
      <c r="H396" s="15"/>
      <c r="I396" s="15"/>
      <c r="J396" s="27" t="s">
        <v>6405</v>
      </c>
      <c r="K396" s="15" t="s">
        <v>6391</v>
      </c>
      <c r="L396" s="15" t="s">
        <v>6406</v>
      </c>
      <c r="M396" s="15" t="s">
        <v>5958</v>
      </c>
      <c r="N396" s="15"/>
      <c r="O396" s="15" t="s">
        <v>97</v>
      </c>
      <c r="P396" s="27" t="s">
        <v>729</v>
      </c>
      <c r="Q396" s="27" t="s">
        <v>730</v>
      </c>
      <c r="R396" s="15"/>
      <c r="S396" s="13" t="s">
        <v>117</v>
      </c>
      <c r="T396" s="15"/>
      <c r="U396" s="15"/>
      <c r="V396" s="15"/>
      <c r="W396" s="18" t="s">
        <v>731</v>
      </c>
      <c r="X396" s="20" t="s">
        <v>5366</v>
      </c>
      <c r="Y396" s="15" t="s">
        <v>83</v>
      </c>
      <c r="Z396" s="15" t="s">
        <v>630</v>
      </c>
    </row>
    <row r="397" s="28" customFormat="1" ht="48" customHeight="1" spans="2:26">
      <c r="B397" s="15" t="str">
        <f t="shared" si="7"/>
        <v>VehicleSetting_395</v>
      </c>
      <c r="C397" s="15" t="s">
        <v>5360</v>
      </c>
      <c r="D397" s="15"/>
      <c r="E397" s="15" t="s">
        <v>6367</v>
      </c>
      <c r="F397" s="15" t="s">
        <v>172</v>
      </c>
      <c r="G397" s="15"/>
      <c r="H397" s="15"/>
      <c r="I397" s="15"/>
      <c r="J397" s="27" t="s">
        <v>6407</v>
      </c>
      <c r="K397" s="15" t="s">
        <v>6391</v>
      </c>
      <c r="L397" s="15" t="s">
        <v>6211</v>
      </c>
      <c r="M397" s="15" t="s">
        <v>5958</v>
      </c>
      <c r="N397" s="15"/>
      <c r="O397" s="15" t="s">
        <v>97</v>
      </c>
      <c r="P397" s="27" t="s">
        <v>729</v>
      </c>
      <c r="Q397" s="27" t="s">
        <v>730</v>
      </c>
      <c r="R397" s="15"/>
      <c r="S397" s="13" t="s">
        <v>117</v>
      </c>
      <c r="T397" s="15"/>
      <c r="U397" s="15"/>
      <c r="V397" s="15"/>
      <c r="W397" s="18" t="s">
        <v>731</v>
      </c>
      <c r="X397" s="20" t="s">
        <v>5366</v>
      </c>
      <c r="Y397" s="15" t="s">
        <v>83</v>
      </c>
      <c r="Z397" s="15" t="s">
        <v>630</v>
      </c>
    </row>
    <row r="398" s="28" customFormat="1" ht="48" customHeight="1" spans="2:26">
      <c r="B398" s="15" t="str">
        <f t="shared" ref="B398:B461" si="8">"VehicleSetting_"&amp;ROW()-2</f>
        <v>VehicleSetting_396</v>
      </c>
      <c r="C398" s="15" t="s">
        <v>5360</v>
      </c>
      <c r="D398" s="15"/>
      <c r="E398" s="15" t="s">
        <v>6367</v>
      </c>
      <c r="F398" s="15" t="s">
        <v>172</v>
      </c>
      <c r="G398" s="15"/>
      <c r="H398" s="15"/>
      <c r="I398" s="15"/>
      <c r="J398" s="27" t="s">
        <v>6408</v>
      </c>
      <c r="K398" s="15" t="s">
        <v>6409</v>
      </c>
      <c r="L398" s="15" t="s">
        <v>6392</v>
      </c>
      <c r="M398" s="15" t="s">
        <v>5964</v>
      </c>
      <c r="N398" s="15"/>
      <c r="O398" s="15" t="s">
        <v>97</v>
      </c>
      <c r="P398" s="27" t="s">
        <v>729</v>
      </c>
      <c r="Q398" s="27" t="s">
        <v>730</v>
      </c>
      <c r="R398" s="15"/>
      <c r="S398" s="13" t="s">
        <v>117</v>
      </c>
      <c r="T398" s="15"/>
      <c r="U398" s="15"/>
      <c r="V398" s="15"/>
      <c r="W398" s="18" t="s">
        <v>731</v>
      </c>
      <c r="X398" s="20" t="s">
        <v>5366</v>
      </c>
      <c r="Y398" s="15" t="s">
        <v>83</v>
      </c>
      <c r="Z398" s="15" t="s">
        <v>630</v>
      </c>
    </row>
    <row r="399" s="28" customFormat="1" ht="48" customHeight="1" spans="2:26">
      <c r="B399" s="15" t="str">
        <f t="shared" si="8"/>
        <v>VehicleSetting_397</v>
      </c>
      <c r="C399" s="15" t="s">
        <v>5360</v>
      </c>
      <c r="D399" s="15"/>
      <c r="E399" s="15" t="s">
        <v>6367</v>
      </c>
      <c r="F399" s="15" t="s">
        <v>172</v>
      </c>
      <c r="G399" s="15"/>
      <c r="H399" s="15"/>
      <c r="I399" s="15"/>
      <c r="J399" s="27" t="s">
        <v>6410</v>
      </c>
      <c r="K399" s="15" t="s">
        <v>6409</v>
      </c>
      <c r="L399" s="15" t="s">
        <v>6411</v>
      </c>
      <c r="M399" s="15" t="s">
        <v>5967</v>
      </c>
      <c r="N399" s="15"/>
      <c r="O399" s="15" t="s">
        <v>97</v>
      </c>
      <c r="P399" s="27" t="s">
        <v>729</v>
      </c>
      <c r="Q399" s="27" t="s">
        <v>730</v>
      </c>
      <c r="R399" s="15"/>
      <c r="S399" s="13" t="s">
        <v>117</v>
      </c>
      <c r="T399" s="15"/>
      <c r="U399" s="15"/>
      <c r="V399" s="15"/>
      <c r="W399" s="18" t="s">
        <v>731</v>
      </c>
      <c r="X399" s="20" t="s">
        <v>5366</v>
      </c>
      <c r="Y399" s="15" t="s">
        <v>83</v>
      </c>
      <c r="Z399" s="15" t="s">
        <v>630</v>
      </c>
    </row>
    <row r="400" s="28" customFormat="1" ht="48" customHeight="1" spans="2:26">
      <c r="B400" s="15" t="str">
        <f t="shared" si="8"/>
        <v>VehicleSetting_398</v>
      </c>
      <c r="C400" s="15" t="s">
        <v>5360</v>
      </c>
      <c r="D400" s="15"/>
      <c r="E400" s="15" t="s">
        <v>6367</v>
      </c>
      <c r="F400" s="15" t="s">
        <v>172</v>
      </c>
      <c r="G400" s="15"/>
      <c r="H400" s="15"/>
      <c r="I400" s="15"/>
      <c r="J400" s="27" t="s">
        <v>6412</v>
      </c>
      <c r="K400" s="15" t="s">
        <v>6409</v>
      </c>
      <c r="L400" s="15" t="s">
        <v>6413</v>
      </c>
      <c r="M400" s="15" t="s">
        <v>5970</v>
      </c>
      <c r="N400" s="15"/>
      <c r="O400" s="15" t="s">
        <v>97</v>
      </c>
      <c r="P400" s="27" t="s">
        <v>729</v>
      </c>
      <c r="Q400" s="27" t="s">
        <v>730</v>
      </c>
      <c r="R400" s="15"/>
      <c r="S400" s="13" t="s">
        <v>117</v>
      </c>
      <c r="T400" s="15"/>
      <c r="U400" s="15"/>
      <c r="V400" s="15"/>
      <c r="W400" s="18" t="s">
        <v>731</v>
      </c>
      <c r="X400" s="20" t="s">
        <v>5366</v>
      </c>
      <c r="Y400" s="15" t="s">
        <v>83</v>
      </c>
      <c r="Z400" s="15" t="s">
        <v>630</v>
      </c>
    </row>
    <row r="401" s="28" customFormat="1" ht="48" customHeight="1" spans="2:26">
      <c r="B401" s="15" t="str">
        <f t="shared" si="8"/>
        <v>VehicleSetting_399</v>
      </c>
      <c r="C401" s="15" t="s">
        <v>5360</v>
      </c>
      <c r="D401" s="15"/>
      <c r="E401" s="15" t="s">
        <v>6367</v>
      </c>
      <c r="F401" s="15" t="s">
        <v>172</v>
      </c>
      <c r="G401" s="15"/>
      <c r="H401" s="15"/>
      <c r="I401" s="15"/>
      <c r="J401" s="27" t="s">
        <v>6414</v>
      </c>
      <c r="K401" s="15" t="s">
        <v>6409</v>
      </c>
      <c r="L401" s="15" t="s">
        <v>6415</v>
      </c>
      <c r="M401" s="15" t="s">
        <v>5973</v>
      </c>
      <c r="N401" s="15"/>
      <c r="O401" s="15" t="s">
        <v>97</v>
      </c>
      <c r="P401" s="27" t="s">
        <v>729</v>
      </c>
      <c r="Q401" s="27" t="s">
        <v>730</v>
      </c>
      <c r="R401" s="15"/>
      <c r="S401" s="13" t="s">
        <v>117</v>
      </c>
      <c r="T401" s="15"/>
      <c r="U401" s="15"/>
      <c r="V401" s="15"/>
      <c r="W401" s="18" t="s">
        <v>731</v>
      </c>
      <c r="X401" s="20" t="s">
        <v>5366</v>
      </c>
      <c r="Y401" s="15" t="s">
        <v>83</v>
      </c>
      <c r="Z401" s="15" t="s">
        <v>630</v>
      </c>
    </row>
    <row r="402" s="28" customFormat="1" ht="48" customHeight="1" spans="2:26">
      <c r="B402" s="15" t="str">
        <f t="shared" si="8"/>
        <v>VehicleSetting_400</v>
      </c>
      <c r="C402" s="15" t="s">
        <v>5360</v>
      </c>
      <c r="D402" s="15"/>
      <c r="E402" s="15" t="s">
        <v>6367</v>
      </c>
      <c r="F402" s="15" t="s">
        <v>172</v>
      </c>
      <c r="G402" s="15"/>
      <c r="H402" s="15"/>
      <c r="I402" s="15"/>
      <c r="J402" s="27" t="s">
        <v>6416</v>
      </c>
      <c r="K402" s="15" t="s">
        <v>6409</v>
      </c>
      <c r="L402" s="15" t="s">
        <v>6417</v>
      </c>
      <c r="M402" s="15" t="s">
        <v>5976</v>
      </c>
      <c r="N402" s="15"/>
      <c r="O402" s="15" t="s">
        <v>97</v>
      </c>
      <c r="P402" s="27" t="s">
        <v>729</v>
      </c>
      <c r="Q402" s="27" t="s">
        <v>730</v>
      </c>
      <c r="R402" s="15"/>
      <c r="S402" s="13" t="s">
        <v>117</v>
      </c>
      <c r="T402" s="15"/>
      <c r="U402" s="15"/>
      <c r="V402" s="15"/>
      <c r="W402" s="18" t="s">
        <v>731</v>
      </c>
      <c r="X402" s="20" t="s">
        <v>5366</v>
      </c>
      <c r="Y402" s="15" t="s">
        <v>83</v>
      </c>
      <c r="Z402" s="15" t="s">
        <v>630</v>
      </c>
    </row>
    <row r="403" s="28" customFormat="1" ht="48" customHeight="1" spans="2:26">
      <c r="B403" s="15" t="str">
        <f t="shared" si="8"/>
        <v>VehicleSetting_401</v>
      </c>
      <c r="C403" s="15" t="s">
        <v>5360</v>
      </c>
      <c r="D403" s="15"/>
      <c r="E403" s="15" t="s">
        <v>6367</v>
      </c>
      <c r="F403" s="15" t="s">
        <v>172</v>
      </c>
      <c r="G403" s="15"/>
      <c r="H403" s="15"/>
      <c r="I403" s="15"/>
      <c r="J403" s="27" t="s">
        <v>6418</v>
      </c>
      <c r="K403" s="15" t="s">
        <v>6409</v>
      </c>
      <c r="L403" s="15" t="s">
        <v>6419</v>
      </c>
      <c r="M403" s="15" t="s">
        <v>5979</v>
      </c>
      <c r="N403" s="15"/>
      <c r="O403" s="15" t="s">
        <v>97</v>
      </c>
      <c r="P403" s="27" t="s">
        <v>729</v>
      </c>
      <c r="Q403" s="27" t="s">
        <v>730</v>
      </c>
      <c r="R403" s="15"/>
      <c r="S403" s="13" t="s">
        <v>117</v>
      </c>
      <c r="T403" s="15"/>
      <c r="U403" s="15"/>
      <c r="V403" s="15"/>
      <c r="W403" s="18" t="s">
        <v>731</v>
      </c>
      <c r="X403" s="20" t="s">
        <v>5366</v>
      </c>
      <c r="Y403" s="15" t="s">
        <v>83</v>
      </c>
      <c r="Z403" s="15" t="s">
        <v>630</v>
      </c>
    </row>
    <row r="404" s="28" customFormat="1" ht="48" customHeight="1" spans="2:26">
      <c r="B404" s="15" t="str">
        <f t="shared" si="8"/>
        <v>VehicleSetting_402</v>
      </c>
      <c r="C404" s="15" t="s">
        <v>5360</v>
      </c>
      <c r="D404" s="15"/>
      <c r="E404" s="15" t="s">
        <v>6367</v>
      </c>
      <c r="F404" s="15" t="s">
        <v>172</v>
      </c>
      <c r="G404" s="15"/>
      <c r="H404" s="15"/>
      <c r="I404" s="15"/>
      <c r="J404" s="27" t="s">
        <v>6420</v>
      </c>
      <c r="K404" s="15" t="s">
        <v>6409</v>
      </c>
      <c r="L404" s="15" t="s">
        <v>6421</v>
      </c>
      <c r="M404" s="15" t="s">
        <v>5983</v>
      </c>
      <c r="N404" s="15"/>
      <c r="O404" s="15" t="s">
        <v>97</v>
      </c>
      <c r="P404" s="27" t="s">
        <v>729</v>
      </c>
      <c r="Q404" s="27" t="s">
        <v>730</v>
      </c>
      <c r="R404" s="15"/>
      <c r="S404" s="13" t="s">
        <v>117</v>
      </c>
      <c r="T404" s="15"/>
      <c r="U404" s="15"/>
      <c r="V404" s="15"/>
      <c r="W404" s="18" t="s">
        <v>731</v>
      </c>
      <c r="X404" s="20" t="s">
        <v>5366</v>
      </c>
      <c r="Y404" s="15" t="s">
        <v>83</v>
      </c>
      <c r="Z404" s="15" t="s">
        <v>630</v>
      </c>
    </row>
    <row r="405" s="28" customFormat="1" ht="48" customHeight="1" spans="2:26">
      <c r="B405" s="15" t="str">
        <f t="shared" si="8"/>
        <v>VehicleSetting_403</v>
      </c>
      <c r="C405" s="15" t="s">
        <v>5360</v>
      </c>
      <c r="D405" s="15"/>
      <c r="E405" s="15" t="s">
        <v>6367</v>
      </c>
      <c r="F405" s="15" t="s">
        <v>172</v>
      </c>
      <c r="G405" s="15"/>
      <c r="H405" s="15"/>
      <c r="I405" s="15"/>
      <c r="J405" s="27" t="s">
        <v>6422</v>
      </c>
      <c r="K405" s="15" t="s">
        <v>6409</v>
      </c>
      <c r="L405" s="15" t="s">
        <v>6211</v>
      </c>
      <c r="M405" s="15" t="s">
        <v>5983</v>
      </c>
      <c r="N405" s="15"/>
      <c r="O405" s="15" t="s">
        <v>97</v>
      </c>
      <c r="P405" s="27" t="s">
        <v>729</v>
      </c>
      <c r="Q405" s="27" t="s">
        <v>730</v>
      </c>
      <c r="R405" s="15"/>
      <c r="S405" s="13" t="s">
        <v>117</v>
      </c>
      <c r="T405" s="15"/>
      <c r="U405" s="15"/>
      <c r="V405" s="15"/>
      <c r="W405" s="18" t="s">
        <v>731</v>
      </c>
      <c r="X405" s="20" t="s">
        <v>5366</v>
      </c>
      <c r="Y405" s="15" t="s">
        <v>83</v>
      </c>
      <c r="Z405" s="15" t="s">
        <v>630</v>
      </c>
    </row>
    <row r="406" s="28" customFormat="1" ht="48" customHeight="1" spans="2:26">
      <c r="B406" s="15" t="str">
        <f t="shared" si="8"/>
        <v>VehicleSetting_404</v>
      </c>
      <c r="C406" s="15" t="s">
        <v>5360</v>
      </c>
      <c r="D406" s="15"/>
      <c r="E406" s="15" t="s">
        <v>6367</v>
      </c>
      <c r="F406" s="15" t="s">
        <v>172</v>
      </c>
      <c r="G406" s="15"/>
      <c r="H406" s="15"/>
      <c r="I406" s="15"/>
      <c r="J406" s="27" t="s">
        <v>6423</v>
      </c>
      <c r="K406" s="15" t="s">
        <v>6424</v>
      </c>
      <c r="L406" s="15" t="s">
        <v>6392</v>
      </c>
      <c r="M406" s="15" t="s">
        <v>5987</v>
      </c>
      <c r="N406" s="15"/>
      <c r="O406" s="15" t="s">
        <v>97</v>
      </c>
      <c r="P406" s="27" t="s">
        <v>729</v>
      </c>
      <c r="Q406" s="27" t="s">
        <v>730</v>
      </c>
      <c r="R406" s="15"/>
      <c r="S406" s="13" t="s">
        <v>117</v>
      </c>
      <c r="T406" s="15"/>
      <c r="U406" s="15"/>
      <c r="V406" s="15"/>
      <c r="W406" s="18" t="s">
        <v>731</v>
      </c>
      <c r="X406" s="20" t="s">
        <v>5366</v>
      </c>
      <c r="Y406" s="15" t="s">
        <v>83</v>
      </c>
      <c r="Z406" s="15" t="s">
        <v>630</v>
      </c>
    </row>
    <row r="407" s="28" customFormat="1" ht="48" customHeight="1" spans="2:26">
      <c r="B407" s="15" t="str">
        <f t="shared" si="8"/>
        <v>VehicleSetting_405</v>
      </c>
      <c r="C407" s="15" t="s">
        <v>5360</v>
      </c>
      <c r="D407" s="15"/>
      <c r="E407" s="15" t="s">
        <v>6367</v>
      </c>
      <c r="F407" s="15" t="s">
        <v>172</v>
      </c>
      <c r="G407" s="15"/>
      <c r="H407" s="15"/>
      <c r="I407" s="15"/>
      <c r="J407" s="27" t="s">
        <v>6425</v>
      </c>
      <c r="K407" s="15" t="s">
        <v>6424</v>
      </c>
      <c r="L407" s="15" t="s">
        <v>6426</v>
      </c>
      <c r="M407" s="15" t="s">
        <v>5990</v>
      </c>
      <c r="N407" s="15"/>
      <c r="O407" s="15" t="s">
        <v>97</v>
      </c>
      <c r="P407" s="27" t="s">
        <v>729</v>
      </c>
      <c r="Q407" s="27" t="s">
        <v>730</v>
      </c>
      <c r="R407" s="15"/>
      <c r="S407" s="13" t="s">
        <v>117</v>
      </c>
      <c r="T407" s="15"/>
      <c r="U407" s="15"/>
      <c r="V407" s="15"/>
      <c r="W407" s="18" t="s">
        <v>731</v>
      </c>
      <c r="X407" s="20" t="s">
        <v>5366</v>
      </c>
      <c r="Y407" s="15" t="s">
        <v>83</v>
      </c>
      <c r="Z407" s="15" t="s">
        <v>630</v>
      </c>
    </row>
    <row r="408" s="28" customFormat="1" ht="48" customHeight="1" spans="2:26">
      <c r="B408" s="15" t="str">
        <f t="shared" si="8"/>
        <v>VehicleSetting_406</v>
      </c>
      <c r="C408" s="15" t="s">
        <v>5360</v>
      </c>
      <c r="D408" s="15"/>
      <c r="E408" s="15" t="s">
        <v>6367</v>
      </c>
      <c r="F408" s="15" t="s">
        <v>172</v>
      </c>
      <c r="G408" s="15"/>
      <c r="H408" s="15"/>
      <c r="I408" s="15"/>
      <c r="J408" s="27" t="s">
        <v>6427</v>
      </c>
      <c r="K408" s="15" t="s">
        <v>6424</v>
      </c>
      <c r="L408" s="15" t="s">
        <v>6428</v>
      </c>
      <c r="M408" s="15" t="s">
        <v>5993</v>
      </c>
      <c r="N408" s="15"/>
      <c r="O408" s="15" t="s">
        <v>97</v>
      </c>
      <c r="P408" s="27" t="s">
        <v>729</v>
      </c>
      <c r="Q408" s="27" t="s">
        <v>730</v>
      </c>
      <c r="R408" s="15"/>
      <c r="S408" s="13" t="s">
        <v>117</v>
      </c>
      <c r="T408" s="15"/>
      <c r="U408" s="15"/>
      <c r="V408" s="15"/>
      <c r="W408" s="18" t="s">
        <v>731</v>
      </c>
      <c r="X408" s="20" t="s">
        <v>5366</v>
      </c>
      <c r="Y408" s="15" t="s">
        <v>83</v>
      </c>
      <c r="Z408" s="15" t="s">
        <v>630</v>
      </c>
    </row>
    <row r="409" s="28" customFormat="1" ht="48" customHeight="1" spans="2:26">
      <c r="B409" s="15" t="str">
        <f t="shared" si="8"/>
        <v>VehicleSetting_407</v>
      </c>
      <c r="C409" s="15" t="s">
        <v>5360</v>
      </c>
      <c r="D409" s="15"/>
      <c r="E409" s="15" t="s">
        <v>6367</v>
      </c>
      <c r="F409" s="15" t="s">
        <v>172</v>
      </c>
      <c r="G409" s="15"/>
      <c r="H409" s="15"/>
      <c r="I409" s="15"/>
      <c r="J409" s="27" t="s">
        <v>6429</v>
      </c>
      <c r="K409" s="15" t="s">
        <v>6424</v>
      </c>
      <c r="L409" s="15" t="s">
        <v>6430</v>
      </c>
      <c r="M409" s="15" t="s">
        <v>5996</v>
      </c>
      <c r="N409" s="15"/>
      <c r="O409" s="15" t="s">
        <v>97</v>
      </c>
      <c r="P409" s="27" t="s">
        <v>729</v>
      </c>
      <c r="Q409" s="27" t="s">
        <v>730</v>
      </c>
      <c r="R409" s="15"/>
      <c r="S409" s="13" t="s">
        <v>117</v>
      </c>
      <c r="T409" s="15"/>
      <c r="U409" s="15"/>
      <c r="V409" s="15"/>
      <c r="W409" s="18" t="s">
        <v>731</v>
      </c>
      <c r="X409" s="20" t="s">
        <v>5366</v>
      </c>
      <c r="Y409" s="15" t="s">
        <v>83</v>
      </c>
      <c r="Z409" s="15" t="s">
        <v>630</v>
      </c>
    </row>
    <row r="410" s="28" customFormat="1" ht="48" customHeight="1" spans="2:26">
      <c r="B410" s="15" t="str">
        <f t="shared" si="8"/>
        <v>VehicleSetting_408</v>
      </c>
      <c r="C410" s="15" t="s">
        <v>5360</v>
      </c>
      <c r="D410" s="15"/>
      <c r="E410" s="15" t="s">
        <v>6367</v>
      </c>
      <c r="F410" s="15" t="s">
        <v>172</v>
      </c>
      <c r="G410" s="15"/>
      <c r="H410" s="15"/>
      <c r="I410" s="15"/>
      <c r="J410" s="27" t="s">
        <v>6431</v>
      </c>
      <c r="K410" s="15" t="s">
        <v>6424</v>
      </c>
      <c r="L410" s="15" t="s">
        <v>6432</v>
      </c>
      <c r="M410" s="15" t="s">
        <v>5999</v>
      </c>
      <c r="N410" s="15"/>
      <c r="O410" s="15" t="s">
        <v>97</v>
      </c>
      <c r="P410" s="27" t="s">
        <v>729</v>
      </c>
      <c r="Q410" s="27" t="s">
        <v>730</v>
      </c>
      <c r="R410" s="15"/>
      <c r="S410" s="13" t="s">
        <v>117</v>
      </c>
      <c r="T410" s="15"/>
      <c r="U410" s="15"/>
      <c r="V410" s="15"/>
      <c r="W410" s="18" t="s">
        <v>731</v>
      </c>
      <c r="X410" s="20" t="s">
        <v>5366</v>
      </c>
      <c r="Y410" s="15" t="s">
        <v>83</v>
      </c>
      <c r="Z410" s="15" t="s">
        <v>630</v>
      </c>
    </row>
    <row r="411" s="28" customFormat="1" ht="48" customHeight="1" spans="2:26">
      <c r="B411" s="15" t="str">
        <f t="shared" si="8"/>
        <v>VehicleSetting_409</v>
      </c>
      <c r="C411" s="15" t="s">
        <v>5360</v>
      </c>
      <c r="D411" s="15"/>
      <c r="E411" s="15" t="s">
        <v>6367</v>
      </c>
      <c r="F411" s="15" t="s">
        <v>172</v>
      </c>
      <c r="G411" s="15"/>
      <c r="H411" s="15"/>
      <c r="I411" s="15"/>
      <c r="J411" s="27" t="s">
        <v>6433</v>
      </c>
      <c r="K411" s="15" t="s">
        <v>6424</v>
      </c>
      <c r="L411" s="15" t="s">
        <v>6434</v>
      </c>
      <c r="M411" s="15" t="s">
        <v>6002</v>
      </c>
      <c r="N411" s="15"/>
      <c r="O411" s="15" t="s">
        <v>97</v>
      </c>
      <c r="P411" s="27" t="s">
        <v>729</v>
      </c>
      <c r="Q411" s="27" t="s">
        <v>730</v>
      </c>
      <c r="R411" s="15"/>
      <c r="S411" s="13" t="s">
        <v>117</v>
      </c>
      <c r="T411" s="15"/>
      <c r="U411" s="15"/>
      <c r="V411" s="15"/>
      <c r="W411" s="18" t="s">
        <v>731</v>
      </c>
      <c r="X411" s="20" t="s">
        <v>5366</v>
      </c>
      <c r="Y411" s="15" t="s">
        <v>83</v>
      </c>
      <c r="Z411" s="15" t="s">
        <v>630</v>
      </c>
    </row>
    <row r="412" s="28" customFormat="1" ht="48" customHeight="1" spans="2:26">
      <c r="B412" s="15" t="str">
        <f t="shared" si="8"/>
        <v>VehicleSetting_410</v>
      </c>
      <c r="C412" s="15" t="s">
        <v>5360</v>
      </c>
      <c r="D412" s="15"/>
      <c r="E412" s="15" t="s">
        <v>6367</v>
      </c>
      <c r="F412" s="15" t="s">
        <v>172</v>
      </c>
      <c r="G412" s="15"/>
      <c r="H412" s="15"/>
      <c r="I412" s="15"/>
      <c r="J412" s="27" t="s">
        <v>6435</v>
      </c>
      <c r="K412" s="15" t="s">
        <v>6424</v>
      </c>
      <c r="L412" s="15" t="s">
        <v>6436</v>
      </c>
      <c r="M412" s="15" t="s">
        <v>6005</v>
      </c>
      <c r="N412" s="15"/>
      <c r="O412" s="15" t="s">
        <v>97</v>
      </c>
      <c r="P412" s="27" t="s">
        <v>729</v>
      </c>
      <c r="Q412" s="27" t="s">
        <v>730</v>
      </c>
      <c r="R412" s="15"/>
      <c r="S412" s="13" t="s">
        <v>117</v>
      </c>
      <c r="T412" s="15"/>
      <c r="U412" s="15"/>
      <c r="V412" s="15"/>
      <c r="W412" s="18" t="s">
        <v>731</v>
      </c>
      <c r="X412" s="20" t="s">
        <v>5366</v>
      </c>
      <c r="Y412" s="15" t="s">
        <v>83</v>
      </c>
      <c r="Z412" s="15" t="s">
        <v>630</v>
      </c>
    </row>
    <row r="413" s="28" customFormat="1" ht="48" customHeight="1" spans="2:26">
      <c r="B413" s="15" t="str">
        <f t="shared" si="8"/>
        <v>VehicleSetting_411</v>
      </c>
      <c r="C413" s="15" t="s">
        <v>5360</v>
      </c>
      <c r="D413" s="15"/>
      <c r="E413" s="15" t="s">
        <v>6367</v>
      </c>
      <c r="F413" s="15" t="s">
        <v>172</v>
      </c>
      <c r="G413" s="15"/>
      <c r="H413" s="15"/>
      <c r="I413" s="15"/>
      <c r="J413" s="27" t="s">
        <v>6437</v>
      </c>
      <c r="K413" s="15" t="s">
        <v>6424</v>
      </c>
      <c r="L413" s="15" t="s">
        <v>6211</v>
      </c>
      <c r="M413" s="15" t="s">
        <v>6005</v>
      </c>
      <c r="N413" s="15"/>
      <c r="O413" s="15" t="s">
        <v>97</v>
      </c>
      <c r="P413" s="27" t="s">
        <v>729</v>
      </c>
      <c r="Q413" s="27" t="s">
        <v>730</v>
      </c>
      <c r="R413" s="15"/>
      <c r="S413" s="13" t="s">
        <v>117</v>
      </c>
      <c r="T413" s="15"/>
      <c r="U413" s="15"/>
      <c r="V413" s="15"/>
      <c r="W413" s="18" t="s">
        <v>731</v>
      </c>
      <c r="X413" s="20" t="s">
        <v>5366</v>
      </c>
      <c r="Y413" s="15" t="s">
        <v>83</v>
      </c>
      <c r="Z413" s="15" t="s">
        <v>630</v>
      </c>
    </row>
    <row r="414" s="28" customFormat="1" ht="48" customHeight="1" spans="2:26">
      <c r="B414" s="15" t="str">
        <f t="shared" si="8"/>
        <v>VehicleSetting_412</v>
      </c>
      <c r="C414" s="15" t="s">
        <v>5360</v>
      </c>
      <c r="D414" s="15"/>
      <c r="E414" s="15" t="s">
        <v>6367</v>
      </c>
      <c r="F414" s="15" t="s">
        <v>172</v>
      </c>
      <c r="G414" s="15"/>
      <c r="H414" s="15"/>
      <c r="I414" s="15"/>
      <c r="J414" s="27" t="s">
        <v>6438</v>
      </c>
      <c r="K414" s="15" t="s">
        <v>6439</v>
      </c>
      <c r="L414" s="15" t="s">
        <v>6392</v>
      </c>
      <c r="M414" s="15" t="s">
        <v>6010</v>
      </c>
      <c r="N414" s="15"/>
      <c r="O414" s="15" t="s">
        <v>97</v>
      </c>
      <c r="P414" s="27" t="s">
        <v>729</v>
      </c>
      <c r="Q414" s="27" t="s">
        <v>730</v>
      </c>
      <c r="R414" s="15"/>
      <c r="S414" s="13" t="s">
        <v>117</v>
      </c>
      <c r="T414" s="15"/>
      <c r="U414" s="15"/>
      <c r="V414" s="15"/>
      <c r="W414" s="18" t="s">
        <v>731</v>
      </c>
      <c r="X414" s="20" t="s">
        <v>5366</v>
      </c>
      <c r="Y414" s="15" t="s">
        <v>83</v>
      </c>
      <c r="Z414" s="15" t="s">
        <v>630</v>
      </c>
    </row>
    <row r="415" s="28" customFormat="1" ht="48" customHeight="1" spans="2:26">
      <c r="B415" s="15" t="str">
        <f t="shared" si="8"/>
        <v>VehicleSetting_413</v>
      </c>
      <c r="C415" s="15" t="s">
        <v>5360</v>
      </c>
      <c r="D415" s="15"/>
      <c r="E415" s="15" t="s">
        <v>6367</v>
      </c>
      <c r="F415" s="15" t="s">
        <v>172</v>
      </c>
      <c r="G415" s="15"/>
      <c r="H415" s="15"/>
      <c r="I415" s="15"/>
      <c r="J415" s="27" t="s">
        <v>6440</v>
      </c>
      <c r="K415" s="15" t="s">
        <v>6439</v>
      </c>
      <c r="L415" s="15" t="s">
        <v>6441</v>
      </c>
      <c r="M415" s="15" t="s">
        <v>6013</v>
      </c>
      <c r="N415" s="15"/>
      <c r="O415" s="15" t="s">
        <v>97</v>
      </c>
      <c r="P415" s="27" t="s">
        <v>729</v>
      </c>
      <c r="Q415" s="27" t="s">
        <v>730</v>
      </c>
      <c r="R415" s="15"/>
      <c r="S415" s="13" t="s">
        <v>117</v>
      </c>
      <c r="T415" s="15"/>
      <c r="U415" s="15"/>
      <c r="V415" s="15"/>
      <c r="W415" s="18" t="s">
        <v>731</v>
      </c>
      <c r="X415" s="20" t="s">
        <v>5366</v>
      </c>
      <c r="Y415" s="15" t="s">
        <v>83</v>
      </c>
      <c r="Z415" s="15" t="s">
        <v>630</v>
      </c>
    </row>
    <row r="416" s="28" customFormat="1" ht="48" customHeight="1" spans="2:26">
      <c r="B416" s="15" t="str">
        <f t="shared" si="8"/>
        <v>VehicleSetting_414</v>
      </c>
      <c r="C416" s="15" t="s">
        <v>5360</v>
      </c>
      <c r="D416" s="15"/>
      <c r="E416" s="15" t="s">
        <v>6367</v>
      </c>
      <c r="F416" s="15" t="s">
        <v>172</v>
      </c>
      <c r="G416" s="15"/>
      <c r="H416" s="15"/>
      <c r="I416" s="15"/>
      <c r="J416" s="27" t="s">
        <v>6442</v>
      </c>
      <c r="K416" s="15" t="s">
        <v>6439</v>
      </c>
      <c r="L416" s="15" t="s">
        <v>6443</v>
      </c>
      <c r="M416" s="15" t="s">
        <v>6444</v>
      </c>
      <c r="N416" s="15"/>
      <c r="O416" s="15" t="s">
        <v>97</v>
      </c>
      <c r="P416" s="27" t="s">
        <v>729</v>
      </c>
      <c r="Q416" s="27" t="s">
        <v>730</v>
      </c>
      <c r="R416" s="15"/>
      <c r="S416" s="13" t="s">
        <v>117</v>
      </c>
      <c r="T416" s="15"/>
      <c r="U416" s="15"/>
      <c r="V416" s="15"/>
      <c r="W416" s="18" t="s">
        <v>731</v>
      </c>
      <c r="X416" s="20" t="s">
        <v>5366</v>
      </c>
      <c r="Y416" s="15" t="s">
        <v>83</v>
      </c>
      <c r="Z416" s="15" t="s">
        <v>630</v>
      </c>
    </row>
    <row r="417" s="28" customFormat="1" ht="48" customHeight="1" spans="2:26">
      <c r="B417" s="15" t="str">
        <f t="shared" si="8"/>
        <v>VehicleSetting_415</v>
      </c>
      <c r="C417" s="15" t="s">
        <v>5360</v>
      </c>
      <c r="D417" s="15"/>
      <c r="E417" s="15" t="s">
        <v>6367</v>
      </c>
      <c r="F417" s="15" t="s">
        <v>172</v>
      </c>
      <c r="G417" s="15"/>
      <c r="H417" s="15"/>
      <c r="I417" s="15"/>
      <c r="J417" s="27" t="s">
        <v>6445</v>
      </c>
      <c r="K417" s="15" t="s">
        <v>6439</v>
      </c>
      <c r="L417" s="15" t="s">
        <v>6446</v>
      </c>
      <c r="M417" s="15" t="s">
        <v>6019</v>
      </c>
      <c r="N417" s="15"/>
      <c r="O417" s="15" t="s">
        <v>97</v>
      </c>
      <c r="P417" s="27" t="s">
        <v>729</v>
      </c>
      <c r="Q417" s="27" t="s">
        <v>730</v>
      </c>
      <c r="R417" s="15"/>
      <c r="S417" s="13" t="s">
        <v>117</v>
      </c>
      <c r="T417" s="15"/>
      <c r="U417" s="15"/>
      <c r="V417" s="15"/>
      <c r="W417" s="18" t="s">
        <v>731</v>
      </c>
      <c r="X417" s="20" t="s">
        <v>5366</v>
      </c>
      <c r="Y417" s="15" t="s">
        <v>83</v>
      </c>
      <c r="Z417" s="15" t="s">
        <v>630</v>
      </c>
    </row>
    <row r="418" s="28" customFormat="1" ht="48" customHeight="1" spans="2:26">
      <c r="B418" s="15" t="str">
        <f t="shared" si="8"/>
        <v>VehicleSetting_416</v>
      </c>
      <c r="C418" s="15" t="s">
        <v>5360</v>
      </c>
      <c r="D418" s="15"/>
      <c r="E418" s="15" t="s">
        <v>6367</v>
      </c>
      <c r="F418" s="15" t="s">
        <v>172</v>
      </c>
      <c r="G418" s="15"/>
      <c r="H418" s="15"/>
      <c r="I418" s="15"/>
      <c r="J418" s="27" t="s">
        <v>6447</v>
      </c>
      <c r="K418" s="15" t="s">
        <v>6439</v>
      </c>
      <c r="L418" s="15" t="s">
        <v>6448</v>
      </c>
      <c r="M418" s="15" t="s">
        <v>6022</v>
      </c>
      <c r="N418" s="15"/>
      <c r="O418" s="15" t="s">
        <v>97</v>
      </c>
      <c r="P418" s="27" t="s">
        <v>729</v>
      </c>
      <c r="Q418" s="27" t="s">
        <v>730</v>
      </c>
      <c r="R418" s="15"/>
      <c r="S418" s="13" t="s">
        <v>117</v>
      </c>
      <c r="T418" s="15"/>
      <c r="U418" s="15"/>
      <c r="V418" s="15"/>
      <c r="W418" s="18" t="s">
        <v>731</v>
      </c>
      <c r="X418" s="20" t="s">
        <v>5366</v>
      </c>
      <c r="Y418" s="15" t="s">
        <v>83</v>
      </c>
      <c r="Z418" s="15" t="s">
        <v>630</v>
      </c>
    </row>
    <row r="419" s="28" customFormat="1" ht="48" customHeight="1" spans="2:26">
      <c r="B419" s="15" t="str">
        <f t="shared" si="8"/>
        <v>VehicleSetting_417</v>
      </c>
      <c r="C419" s="15" t="s">
        <v>5360</v>
      </c>
      <c r="D419" s="15"/>
      <c r="E419" s="15" t="s">
        <v>6367</v>
      </c>
      <c r="F419" s="15" t="s">
        <v>172</v>
      </c>
      <c r="G419" s="15"/>
      <c r="H419" s="15"/>
      <c r="I419" s="15"/>
      <c r="J419" s="27" t="s">
        <v>6449</v>
      </c>
      <c r="K419" s="15" t="s">
        <v>6439</v>
      </c>
      <c r="L419" s="15" t="s">
        <v>6450</v>
      </c>
      <c r="M419" s="15" t="s">
        <v>6025</v>
      </c>
      <c r="N419" s="15"/>
      <c r="O419" s="15" t="s">
        <v>97</v>
      </c>
      <c r="P419" s="27" t="s">
        <v>729</v>
      </c>
      <c r="Q419" s="27" t="s">
        <v>730</v>
      </c>
      <c r="R419" s="15"/>
      <c r="S419" s="13" t="s">
        <v>117</v>
      </c>
      <c r="T419" s="15"/>
      <c r="U419" s="15"/>
      <c r="V419" s="15"/>
      <c r="W419" s="18" t="s">
        <v>731</v>
      </c>
      <c r="X419" s="20" t="s">
        <v>5366</v>
      </c>
      <c r="Y419" s="15" t="s">
        <v>83</v>
      </c>
      <c r="Z419" s="15" t="s">
        <v>630</v>
      </c>
    </row>
    <row r="420" s="28" customFormat="1" ht="48" customHeight="1" spans="2:26">
      <c r="B420" s="15" t="str">
        <f t="shared" si="8"/>
        <v>VehicleSetting_418</v>
      </c>
      <c r="C420" s="15" t="s">
        <v>5360</v>
      </c>
      <c r="D420" s="15"/>
      <c r="E420" s="15" t="s">
        <v>6367</v>
      </c>
      <c r="F420" s="15" t="s">
        <v>172</v>
      </c>
      <c r="G420" s="15"/>
      <c r="H420" s="15"/>
      <c r="I420" s="15"/>
      <c r="J420" s="27" t="s">
        <v>6451</v>
      </c>
      <c r="K420" s="15" t="s">
        <v>6439</v>
      </c>
      <c r="L420" s="15" t="s">
        <v>6211</v>
      </c>
      <c r="M420" s="15" t="s">
        <v>6025</v>
      </c>
      <c r="N420" s="15"/>
      <c r="O420" s="15" t="s">
        <v>97</v>
      </c>
      <c r="P420" s="27" t="s">
        <v>729</v>
      </c>
      <c r="Q420" s="27" t="s">
        <v>730</v>
      </c>
      <c r="R420" s="15"/>
      <c r="S420" s="13" t="s">
        <v>117</v>
      </c>
      <c r="T420" s="15"/>
      <c r="U420" s="15"/>
      <c r="V420" s="15"/>
      <c r="W420" s="18" t="s">
        <v>731</v>
      </c>
      <c r="X420" s="20" t="s">
        <v>5366</v>
      </c>
      <c r="Y420" s="15" t="s">
        <v>83</v>
      </c>
      <c r="Z420" s="15" t="s">
        <v>630</v>
      </c>
    </row>
    <row r="421" s="28" customFormat="1" ht="118.9" customHeight="1" spans="2:26">
      <c r="B421" s="15" t="str">
        <f t="shared" si="8"/>
        <v>VehicleSetting_419</v>
      </c>
      <c r="C421" s="15" t="s">
        <v>5360</v>
      </c>
      <c r="D421" s="15"/>
      <c r="E421" s="15" t="s">
        <v>6367</v>
      </c>
      <c r="F421" s="15" t="s">
        <v>172</v>
      </c>
      <c r="G421" s="15"/>
      <c r="H421" s="15"/>
      <c r="I421" s="15"/>
      <c r="J421" s="27" t="s">
        <v>6452</v>
      </c>
      <c r="K421" s="15" t="s">
        <v>6453</v>
      </c>
      <c r="L421" s="15" t="s">
        <v>6257</v>
      </c>
      <c r="M421" s="15" t="s">
        <v>6258</v>
      </c>
      <c r="N421" s="15"/>
      <c r="O421" s="15" t="s">
        <v>97</v>
      </c>
      <c r="P421" s="27" t="s">
        <v>729</v>
      </c>
      <c r="Q421" s="27" t="s">
        <v>730</v>
      </c>
      <c r="R421" s="15"/>
      <c r="S421" s="13" t="s">
        <v>117</v>
      </c>
      <c r="T421" s="15"/>
      <c r="U421" s="15"/>
      <c r="V421" s="15"/>
      <c r="W421" s="18" t="s">
        <v>731</v>
      </c>
      <c r="X421" s="20" t="s">
        <v>5366</v>
      </c>
      <c r="Y421" s="15" t="s">
        <v>83</v>
      </c>
      <c r="Z421" s="15" t="s">
        <v>630</v>
      </c>
    </row>
    <row r="422" s="28" customFormat="1" ht="48" customHeight="1" spans="2:26">
      <c r="B422" s="15" t="str">
        <f t="shared" si="8"/>
        <v>VehicleSetting_420</v>
      </c>
      <c r="C422" s="15" t="s">
        <v>5360</v>
      </c>
      <c r="D422" s="15"/>
      <c r="E422" s="15" t="s">
        <v>6367</v>
      </c>
      <c r="F422" s="15" t="s">
        <v>172</v>
      </c>
      <c r="G422" s="15"/>
      <c r="H422" s="15"/>
      <c r="I422" s="15"/>
      <c r="J422" s="27" t="s">
        <v>6454</v>
      </c>
      <c r="K422" s="15" t="s">
        <v>6453</v>
      </c>
      <c r="L422" s="15" t="s">
        <v>6455</v>
      </c>
      <c r="M422" s="15" t="s">
        <v>6261</v>
      </c>
      <c r="N422" s="15"/>
      <c r="O422" s="15" t="s">
        <v>97</v>
      </c>
      <c r="P422" s="27" t="s">
        <v>729</v>
      </c>
      <c r="Q422" s="27" t="s">
        <v>730</v>
      </c>
      <c r="R422" s="15"/>
      <c r="S422" s="13" t="s">
        <v>117</v>
      </c>
      <c r="T422" s="15"/>
      <c r="U422" s="15"/>
      <c r="V422" s="15"/>
      <c r="W422" s="18" t="s">
        <v>731</v>
      </c>
      <c r="X422" s="20" t="s">
        <v>5366</v>
      </c>
      <c r="Y422" s="15" t="s">
        <v>83</v>
      </c>
      <c r="Z422" s="15" t="s">
        <v>630</v>
      </c>
    </row>
    <row r="423" s="28" customFormat="1" ht="48" customHeight="1" spans="2:26">
      <c r="B423" s="15" t="str">
        <f t="shared" si="8"/>
        <v>VehicleSetting_421</v>
      </c>
      <c r="C423" s="15" t="s">
        <v>5360</v>
      </c>
      <c r="D423" s="15"/>
      <c r="E423" s="15" t="s">
        <v>6367</v>
      </c>
      <c r="F423" s="15" t="s">
        <v>172</v>
      </c>
      <c r="G423" s="15"/>
      <c r="H423" s="15"/>
      <c r="I423" s="15"/>
      <c r="J423" s="27" t="s">
        <v>6456</v>
      </c>
      <c r="K423" s="15" t="s">
        <v>6453</v>
      </c>
      <c r="L423" s="15" t="s">
        <v>6457</v>
      </c>
      <c r="M423" s="15" t="s">
        <v>6264</v>
      </c>
      <c r="N423" s="15"/>
      <c r="O423" s="15" t="s">
        <v>97</v>
      </c>
      <c r="P423" s="27" t="s">
        <v>729</v>
      </c>
      <c r="Q423" s="27" t="s">
        <v>730</v>
      </c>
      <c r="R423" s="15"/>
      <c r="S423" s="13" t="s">
        <v>117</v>
      </c>
      <c r="T423" s="15"/>
      <c r="U423" s="15"/>
      <c r="V423" s="15"/>
      <c r="W423" s="18" t="s">
        <v>731</v>
      </c>
      <c r="X423" s="20" t="s">
        <v>5366</v>
      </c>
      <c r="Y423" s="15" t="s">
        <v>83</v>
      </c>
      <c r="Z423" s="15" t="s">
        <v>630</v>
      </c>
    </row>
    <row r="424" s="28" customFormat="1" ht="48" customHeight="1" spans="2:26">
      <c r="B424" s="15" t="str">
        <f t="shared" si="8"/>
        <v>VehicleSetting_422</v>
      </c>
      <c r="C424" s="15" t="s">
        <v>5360</v>
      </c>
      <c r="D424" s="15"/>
      <c r="E424" s="15" t="s">
        <v>6367</v>
      </c>
      <c r="F424" s="15" t="s">
        <v>172</v>
      </c>
      <c r="G424" s="15"/>
      <c r="H424" s="15"/>
      <c r="I424" s="15"/>
      <c r="J424" s="27" t="s">
        <v>6458</v>
      </c>
      <c r="K424" s="15" t="s">
        <v>6453</v>
      </c>
      <c r="L424" s="15" t="s">
        <v>6459</v>
      </c>
      <c r="M424" s="15" t="s">
        <v>6267</v>
      </c>
      <c r="N424" s="15"/>
      <c r="O424" s="15" t="s">
        <v>97</v>
      </c>
      <c r="P424" s="27" t="s">
        <v>729</v>
      </c>
      <c r="Q424" s="27" t="s">
        <v>730</v>
      </c>
      <c r="R424" s="15"/>
      <c r="S424" s="13" t="s">
        <v>117</v>
      </c>
      <c r="T424" s="15"/>
      <c r="U424" s="15"/>
      <c r="V424" s="15"/>
      <c r="W424" s="18" t="s">
        <v>731</v>
      </c>
      <c r="X424" s="20" t="s">
        <v>5366</v>
      </c>
      <c r="Y424" s="15" t="s">
        <v>83</v>
      </c>
      <c r="Z424" s="15" t="s">
        <v>630</v>
      </c>
    </row>
    <row r="425" s="28" customFormat="1" ht="48" customHeight="1" spans="2:26">
      <c r="B425" s="15" t="str">
        <f t="shared" si="8"/>
        <v>VehicleSetting_423</v>
      </c>
      <c r="C425" s="15" t="s">
        <v>5360</v>
      </c>
      <c r="D425" s="15"/>
      <c r="E425" s="15" t="s">
        <v>6367</v>
      </c>
      <c r="F425" s="15" t="s">
        <v>172</v>
      </c>
      <c r="G425" s="15"/>
      <c r="H425" s="15"/>
      <c r="I425" s="15"/>
      <c r="J425" s="27" t="s">
        <v>6460</v>
      </c>
      <c r="K425" s="15" t="s">
        <v>6453</v>
      </c>
      <c r="L425" s="15" t="s">
        <v>6461</v>
      </c>
      <c r="M425" s="15" t="s">
        <v>6270</v>
      </c>
      <c r="N425" s="15"/>
      <c r="O425" s="15" t="s">
        <v>97</v>
      </c>
      <c r="P425" s="27" t="s">
        <v>729</v>
      </c>
      <c r="Q425" s="27" t="s">
        <v>730</v>
      </c>
      <c r="R425" s="15"/>
      <c r="S425" s="13" t="s">
        <v>117</v>
      </c>
      <c r="T425" s="15"/>
      <c r="U425" s="15"/>
      <c r="V425" s="15"/>
      <c r="W425" s="18" t="s">
        <v>731</v>
      </c>
      <c r="X425" s="20" t="s">
        <v>5366</v>
      </c>
      <c r="Y425" s="15" t="s">
        <v>83</v>
      </c>
      <c r="Z425" s="15" t="s">
        <v>630</v>
      </c>
    </row>
    <row r="426" s="28" customFormat="1" ht="48" customHeight="1" spans="2:26">
      <c r="B426" s="15" t="str">
        <f t="shared" si="8"/>
        <v>VehicleSetting_424</v>
      </c>
      <c r="C426" s="15" t="s">
        <v>5360</v>
      </c>
      <c r="D426" s="15"/>
      <c r="E426" s="15" t="s">
        <v>6367</v>
      </c>
      <c r="F426" s="15" t="s">
        <v>172</v>
      </c>
      <c r="G426" s="15"/>
      <c r="H426" s="15"/>
      <c r="I426" s="15"/>
      <c r="J426" s="27" t="s">
        <v>6462</v>
      </c>
      <c r="K426" s="15" t="s">
        <v>6453</v>
      </c>
      <c r="L426" s="15" t="s">
        <v>6463</v>
      </c>
      <c r="M426" s="15" t="s">
        <v>6273</v>
      </c>
      <c r="N426" s="15"/>
      <c r="O426" s="15" t="s">
        <v>97</v>
      </c>
      <c r="P426" s="27" t="s">
        <v>729</v>
      </c>
      <c r="Q426" s="27" t="s">
        <v>730</v>
      </c>
      <c r="R426" s="15"/>
      <c r="S426" s="13" t="s">
        <v>117</v>
      </c>
      <c r="T426" s="15"/>
      <c r="U426" s="15"/>
      <c r="V426" s="15"/>
      <c r="W426" s="18" t="s">
        <v>731</v>
      </c>
      <c r="X426" s="20" t="s">
        <v>5366</v>
      </c>
      <c r="Y426" s="15" t="s">
        <v>83</v>
      </c>
      <c r="Z426" s="15" t="s">
        <v>630</v>
      </c>
    </row>
    <row r="427" s="28" customFormat="1" ht="48" customHeight="1" spans="2:26">
      <c r="B427" s="15" t="str">
        <f t="shared" si="8"/>
        <v>VehicleSetting_425</v>
      </c>
      <c r="C427" s="15" t="s">
        <v>5360</v>
      </c>
      <c r="D427" s="15"/>
      <c r="E427" s="15" t="s">
        <v>6367</v>
      </c>
      <c r="F427" s="15" t="s">
        <v>172</v>
      </c>
      <c r="G427" s="15"/>
      <c r="H427" s="15"/>
      <c r="I427" s="15"/>
      <c r="J427" s="27" t="s">
        <v>6464</v>
      </c>
      <c r="K427" s="15" t="s">
        <v>6453</v>
      </c>
      <c r="L427" s="15" t="s">
        <v>6465</v>
      </c>
      <c r="M427" s="15" t="s">
        <v>6276</v>
      </c>
      <c r="N427" s="15"/>
      <c r="O427" s="15" t="s">
        <v>97</v>
      </c>
      <c r="P427" s="27" t="s">
        <v>729</v>
      </c>
      <c r="Q427" s="27" t="s">
        <v>730</v>
      </c>
      <c r="R427" s="15"/>
      <c r="S427" s="13" t="s">
        <v>117</v>
      </c>
      <c r="T427" s="15"/>
      <c r="U427" s="15"/>
      <c r="V427" s="15"/>
      <c r="W427" s="18" t="s">
        <v>731</v>
      </c>
      <c r="X427" s="20" t="s">
        <v>5366</v>
      </c>
      <c r="Y427" s="15" t="s">
        <v>83</v>
      </c>
      <c r="Z427" s="15" t="s">
        <v>630</v>
      </c>
    </row>
    <row r="428" s="28" customFormat="1" ht="48" customHeight="1" spans="2:26">
      <c r="B428" s="15" t="str">
        <f t="shared" si="8"/>
        <v>VehicleSetting_426</v>
      </c>
      <c r="C428" s="15" t="s">
        <v>5360</v>
      </c>
      <c r="D428" s="15"/>
      <c r="E428" s="15" t="s">
        <v>6367</v>
      </c>
      <c r="F428" s="15" t="s">
        <v>172</v>
      </c>
      <c r="G428" s="15"/>
      <c r="H428" s="15"/>
      <c r="I428" s="15"/>
      <c r="J428" s="27" t="s">
        <v>6466</v>
      </c>
      <c r="K428" s="15" t="s">
        <v>6453</v>
      </c>
      <c r="L428" s="15" t="s">
        <v>6467</v>
      </c>
      <c r="M428" s="15" t="s">
        <v>6279</v>
      </c>
      <c r="N428" s="15"/>
      <c r="O428" s="15" t="s">
        <v>97</v>
      </c>
      <c r="P428" s="27" t="s">
        <v>729</v>
      </c>
      <c r="Q428" s="27" t="s">
        <v>730</v>
      </c>
      <c r="R428" s="15"/>
      <c r="S428" s="13" t="s">
        <v>117</v>
      </c>
      <c r="T428" s="15"/>
      <c r="U428" s="15"/>
      <c r="V428" s="15"/>
      <c r="W428" s="18" t="s">
        <v>731</v>
      </c>
      <c r="X428" s="20" t="s">
        <v>5366</v>
      </c>
      <c r="Y428" s="15" t="s">
        <v>83</v>
      </c>
      <c r="Z428" s="15" t="s">
        <v>630</v>
      </c>
    </row>
    <row r="429" s="28" customFormat="1" ht="48" customHeight="1" spans="2:26">
      <c r="B429" s="15" t="str">
        <f t="shared" si="8"/>
        <v>VehicleSetting_427</v>
      </c>
      <c r="C429" s="15" t="s">
        <v>5360</v>
      </c>
      <c r="D429" s="15"/>
      <c r="E429" s="15" t="s">
        <v>6367</v>
      </c>
      <c r="F429" s="15" t="s">
        <v>172</v>
      </c>
      <c r="G429" s="15"/>
      <c r="H429" s="15"/>
      <c r="I429" s="15"/>
      <c r="J429" s="27" t="s">
        <v>6468</v>
      </c>
      <c r="K429" s="15" t="s">
        <v>6453</v>
      </c>
      <c r="L429" s="15" t="s">
        <v>6469</v>
      </c>
      <c r="M429" s="15" t="s">
        <v>6282</v>
      </c>
      <c r="N429" s="15"/>
      <c r="O429" s="15" t="s">
        <v>97</v>
      </c>
      <c r="P429" s="27" t="s">
        <v>729</v>
      </c>
      <c r="Q429" s="27" t="s">
        <v>730</v>
      </c>
      <c r="R429" s="15"/>
      <c r="S429" s="13" t="s">
        <v>117</v>
      </c>
      <c r="T429" s="15"/>
      <c r="U429" s="15"/>
      <c r="V429" s="15"/>
      <c r="W429" s="18" t="s">
        <v>731</v>
      </c>
      <c r="X429" s="20" t="s">
        <v>5366</v>
      </c>
      <c r="Y429" s="15" t="s">
        <v>83</v>
      </c>
      <c r="Z429" s="15" t="s">
        <v>630</v>
      </c>
    </row>
    <row r="430" s="28" customFormat="1" ht="48" customHeight="1" spans="2:26">
      <c r="B430" s="15" t="str">
        <f t="shared" si="8"/>
        <v>VehicleSetting_428</v>
      </c>
      <c r="C430" s="15" t="s">
        <v>5360</v>
      </c>
      <c r="D430" s="15"/>
      <c r="E430" s="15" t="s">
        <v>6367</v>
      </c>
      <c r="F430" s="15" t="s">
        <v>172</v>
      </c>
      <c r="G430" s="15"/>
      <c r="H430" s="15"/>
      <c r="I430" s="15"/>
      <c r="J430" s="27" t="s">
        <v>6470</v>
      </c>
      <c r="K430" s="15" t="s">
        <v>6453</v>
      </c>
      <c r="L430" s="15" t="s">
        <v>6471</v>
      </c>
      <c r="M430" s="15" t="s">
        <v>6285</v>
      </c>
      <c r="N430" s="15"/>
      <c r="O430" s="15" t="s">
        <v>97</v>
      </c>
      <c r="P430" s="27" t="s">
        <v>729</v>
      </c>
      <c r="Q430" s="27" t="s">
        <v>730</v>
      </c>
      <c r="R430" s="15"/>
      <c r="S430" s="13" t="s">
        <v>117</v>
      </c>
      <c r="T430" s="15"/>
      <c r="U430" s="15"/>
      <c r="V430" s="15"/>
      <c r="W430" s="18" t="s">
        <v>731</v>
      </c>
      <c r="X430" s="20" t="s">
        <v>5366</v>
      </c>
      <c r="Y430" s="15" t="s">
        <v>83</v>
      </c>
      <c r="Z430" s="15" t="s">
        <v>630</v>
      </c>
    </row>
    <row r="431" s="28" customFormat="1" ht="48" customHeight="1" spans="2:26">
      <c r="B431" s="15" t="str">
        <f t="shared" si="8"/>
        <v>VehicleSetting_429</v>
      </c>
      <c r="C431" s="15" t="s">
        <v>5360</v>
      </c>
      <c r="D431" s="15"/>
      <c r="E431" s="15" t="s">
        <v>6367</v>
      </c>
      <c r="F431" s="15" t="s">
        <v>172</v>
      </c>
      <c r="G431" s="15"/>
      <c r="H431" s="15"/>
      <c r="I431" s="15"/>
      <c r="J431" s="27" t="s">
        <v>6472</v>
      </c>
      <c r="K431" s="15" t="s">
        <v>6453</v>
      </c>
      <c r="L431" s="15" t="s">
        <v>6473</v>
      </c>
      <c r="M431" s="15" t="s">
        <v>6474</v>
      </c>
      <c r="N431" s="15"/>
      <c r="O431" s="15" t="s">
        <v>97</v>
      </c>
      <c r="P431" s="27" t="s">
        <v>729</v>
      </c>
      <c r="Q431" s="27" t="s">
        <v>730</v>
      </c>
      <c r="R431" s="15"/>
      <c r="S431" s="13" t="s">
        <v>117</v>
      </c>
      <c r="T431" s="15"/>
      <c r="U431" s="15"/>
      <c r="V431" s="15"/>
      <c r="W431" s="18" t="s">
        <v>731</v>
      </c>
      <c r="X431" s="20" t="s">
        <v>5366</v>
      </c>
      <c r="Y431" s="15" t="s">
        <v>83</v>
      </c>
      <c r="Z431" s="15" t="s">
        <v>630</v>
      </c>
    </row>
    <row r="432" s="28" customFormat="1" ht="48" customHeight="1" spans="2:26">
      <c r="B432" s="15" t="str">
        <f t="shared" si="8"/>
        <v>VehicleSetting_430</v>
      </c>
      <c r="C432" s="15" t="s">
        <v>5360</v>
      </c>
      <c r="D432" s="15"/>
      <c r="E432" s="15" t="s">
        <v>6367</v>
      </c>
      <c r="F432" s="15" t="s">
        <v>172</v>
      </c>
      <c r="G432" s="15"/>
      <c r="H432" s="15"/>
      <c r="I432" s="15"/>
      <c r="J432" s="27" t="s">
        <v>6475</v>
      </c>
      <c r="K432" s="15" t="s">
        <v>6453</v>
      </c>
      <c r="L432" s="15" t="s">
        <v>6476</v>
      </c>
      <c r="M432" s="15" t="s">
        <v>6291</v>
      </c>
      <c r="N432" s="15"/>
      <c r="O432" s="15" t="s">
        <v>97</v>
      </c>
      <c r="P432" s="27" t="s">
        <v>729</v>
      </c>
      <c r="Q432" s="27" t="s">
        <v>730</v>
      </c>
      <c r="R432" s="15"/>
      <c r="S432" s="13" t="s">
        <v>117</v>
      </c>
      <c r="T432" s="15"/>
      <c r="U432" s="15"/>
      <c r="V432" s="15"/>
      <c r="W432" s="18" t="s">
        <v>731</v>
      </c>
      <c r="X432" s="20" t="s">
        <v>5366</v>
      </c>
      <c r="Y432" s="15" t="s">
        <v>83</v>
      </c>
      <c r="Z432" s="15" t="s">
        <v>630</v>
      </c>
    </row>
    <row r="433" s="28" customFormat="1" ht="48" customHeight="1" spans="2:26">
      <c r="B433" s="15" t="str">
        <f t="shared" si="8"/>
        <v>VehicleSetting_431</v>
      </c>
      <c r="C433" s="15" t="s">
        <v>5360</v>
      </c>
      <c r="D433" s="15"/>
      <c r="E433" s="15" t="s">
        <v>6367</v>
      </c>
      <c r="F433" s="15" t="s">
        <v>172</v>
      </c>
      <c r="G433" s="15"/>
      <c r="H433" s="15"/>
      <c r="I433" s="15"/>
      <c r="J433" s="27" t="s">
        <v>6477</v>
      </c>
      <c r="K433" s="15" t="s">
        <v>6453</v>
      </c>
      <c r="L433" s="15" t="s">
        <v>6478</v>
      </c>
      <c r="M433" s="15" t="s">
        <v>6294</v>
      </c>
      <c r="N433" s="15"/>
      <c r="O433" s="15" t="s">
        <v>97</v>
      </c>
      <c r="P433" s="27" t="s">
        <v>729</v>
      </c>
      <c r="Q433" s="27" t="s">
        <v>730</v>
      </c>
      <c r="R433" s="15"/>
      <c r="S433" s="13" t="s">
        <v>117</v>
      </c>
      <c r="T433" s="15"/>
      <c r="U433" s="15"/>
      <c r="V433" s="15"/>
      <c r="W433" s="18" t="s">
        <v>731</v>
      </c>
      <c r="X433" s="20" t="s">
        <v>5366</v>
      </c>
      <c r="Y433" s="15" t="s">
        <v>83</v>
      </c>
      <c r="Z433" s="15" t="s">
        <v>630</v>
      </c>
    </row>
    <row r="434" s="28" customFormat="1" ht="48" customHeight="1" spans="2:26">
      <c r="B434" s="15" t="str">
        <f t="shared" si="8"/>
        <v>VehicleSetting_432</v>
      </c>
      <c r="C434" s="15" t="s">
        <v>5360</v>
      </c>
      <c r="D434" s="15"/>
      <c r="E434" s="15" t="s">
        <v>6367</v>
      </c>
      <c r="F434" s="15" t="s">
        <v>172</v>
      </c>
      <c r="G434" s="15"/>
      <c r="H434" s="15"/>
      <c r="I434" s="15"/>
      <c r="J434" s="27" t="s">
        <v>6479</v>
      </c>
      <c r="K434" s="15" t="s">
        <v>6453</v>
      </c>
      <c r="L434" s="15" t="s">
        <v>6480</v>
      </c>
      <c r="M434" s="15" t="s">
        <v>6481</v>
      </c>
      <c r="N434" s="15"/>
      <c r="O434" s="15" t="s">
        <v>97</v>
      </c>
      <c r="P434" s="27" t="s">
        <v>729</v>
      </c>
      <c r="Q434" s="27" t="s">
        <v>730</v>
      </c>
      <c r="R434" s="15"/>
      <c r="S434" s="13" t="s">
        <v>117</v>
      </c>
      <c r="T434" s="15"/>
      <c r="U434" s="15"/>
      <c r="V434" s="15"/>
      <c r="W434" s="18" t="s">
        <v>731</v>
      </c>
      <c r="X434" s="20" t="s">
        <v>5366</v>
      </c>
      <c r="Y434" s="15" t="s">
        <v>83</v>
      </c>
      <c r="Z434" s="15" t="s">
        <v>630</v>
      </c>
    </row>
    <row r="435" s="28" customFormat="1" ht="48" customHeight="1" spans="2:26">
      <c r="B435" s="15" t="str">
        <f t="shared" si="8"/>
        <v>VehicleSetting_433</v>
      </c>
      <c r="C435" s="15" t="s">
        <v>5360</v>
      </c>
      <c r="D435" s="15"/>
      <c r="E435" s="15" t="s">
        <v>6367</v>
      </c>
      <c r="F435" s="15" t="s">
        <v>172</v>
      </c>
      <c r="G435" s="15"/>
      <c r="H435" s="15"/>
      <c r="I435" s="15"/>
      <c r="J435" s="27" t="s">
        <v>6482</v>
      </c>
      <c r="K435" s="15" t="s">
        <v>6453</v>
      </c>
      <c r="L435" s="15" t="s">
        <v>6483</v>
      </c>
      <c r="M435" s="15" t="s">
        <v>6300</v>
      </c>
      <c r="N435" s="15"/>
      <c r="O435" s="15" t="s">
        <v>97</v>
      </c>
      <c r="P435" s="27" t="s">
        <v>729</v>
      </c>
      <c r="Q435" s="27" t="s">
        <v>730</v>
      </c>
      <c r="R435" s="15"/>
      <c r="S435" s="13" t="s">
        <v>117</v>
      </c>
      <c r="T435" s="15"/>
      <c r="U435" s="15"/>
      <c r="V435" s="15"/>
      <c r="W435" s="18" t="s">
        <v>731</v>
      </c>
      <c r="X435" s="20" t="s">
        <v>5366</v>
      </c>
      <c r="Y435" s="15" t="s">
        <v>83</v>
      </c>
      <c r="Z435" s="15" t="s">
        <v>630</v>
      </c>
    </row>
    <row r="436" s="28" customFormat="1" ht="48" customHeight="1" spans="2:26">
      <c r="B436" s="15" t="str">
        <f t="shared" si="8"/>
        <v>VehicleSetting_434</v>
      </c>
      <c r="C436" s="15" t="s">
        <v>5360</v>
      </c>
      <c r="D436" s="15"/>
      <c r="E436" s="15" t="s">
        <v>6367</v>
      </c>
      <c r="F436" s="15" t="s">
        <v>172</v>
      </c>
      <c r="G436" s="15"/>
      <c r="H436" s="15"/>
      <c r="I436" s="15"/>
      <c r="J436" s="27" t="s">
        <v>6484</v>
      </c>
      <c r="K436" s="15" t="s">
        <v>6485</v>
      </c>
      <c r="L436" s="45" t="s">
        <v>6486</v>
      </c>
      <c r="M436" s="15" t="s">
        <v>6300</v>
      </c>
      <c r="N436" s="15"/>
      <c r="O436" s="15" t="s">
        <v>97</v>
      </c>
      <c r="P436" s="27" t="s">
        <v>729</v>
      </c>
      <c r="Q436" s="27" t="s">
        <v>730</v>
      </c>
      <c r="R436" s="15"/>
      <c r="S436" s="13" t="s">
        <v>117</v>
      </c>
      <c r="T436" s="15"/>
      <c r="U436" s="15"/>
      <c r="V436" s="15"/>
      <c r="W436" s="18" t="s">
        <v>731</v>
      </c>
      <c r="X436" s="20" t="s">
        <v>5366</v>
      </c>
      <c r="Y436" s="15" t="s">
        <v>83</v>
      </c>
      <c r="Z436" s="15" t="s">
        <v>630</v>
      </c>
    </row>
    <row r="437" s="28" customFormat="1" ht="48" customHeight="1" spans="2:26">
      <c r="B437" s="15" t="str">
        <f t="shared" si="8"/>
        <v>VehicleSetting_435</v>
      </c>
      <c r="C437" s="15" t="s">
        <v>5360</v>
      </c>
      <c r="D437" s="15"/>
      <c r="E437" s="15" t="s">
        <v>6367</v>
      </c>
      <c r="F437" s="15" t="s">
        <v>172</v>
      </c>
      <c r="G437" s="15"/>
      <c r="H437" s="15"/>
      <c r="I437" s="15"/>
      <c r="J437" s="27" t="s">
        <v>6487</v>
      </c>
      <c r="K437" s="15" t="s">
        <v>6488</v>
      </c>
      <c r="L437" s="15" t="s">
        <v>6305</v>
      </c>
      <c r="M437" s="15" t="s">
        <v>6306</v>
      </c>
      <c r="N437" s="15"/>
      <c r="O437" s="15" t="s">
        <v>97</v>
      </c>
      <c r="P437" s="27" t="s">
        <v>729</v>
      </c>
      <c r="Q437" s="27" t="s">
        <v>730</v>
      </c>
      <c r="R437" s="15"/>
      <c r="S437" s="13" t="s">
        <v>117</v>
      </c>
      <c r="T437" s="15"/>
      <c r="U437" s="15"/>
      <c r="V437" s="15"/>
      <c r="W437" s="18" t="s">
        <v>731</v>
      </c>
      <c r="X437" s="20" t="s">
        <v>5366</v>
      </c>
      <c r="Y437" s="15" t="s">
        <v>83</v>
      </c>
      <c r="Z437" s="15" t="s">
        <v>630</v>
      </c>
    </row>
    <row r="438" s="28" customFormat="1" ht="48" customHeight="1" spans="2:26">
      <c r="B438" s="15" t="str">
        <f t="shared" si="8"/>
        <v>VehicleSetting_436</v>
      </c>
      <c r="C438" s="15" t="s">
        <v>5360</v>
      </c>
      <c r="D438" s="15"/>
      <c r="E438" s="15" t="s">
        <v>6367</v>
      </c>
      <c r="F438" s="15" t="s">
        <v>172</v>
      </c>
      <c r="G438" s="15"/>
      <c r="H438" s="15"/>
      <c r="I438" s="15"/>
      <c r="J438" s="27" t="s">
        <v>6489</v>
      </c>
      <c r="K438" s="15" t="s">
        <v>6488</v>
      </c>
      <c r="L438" s="15" t="s">
        <v>6490</v>
      </c>
      <c r="M438" s="15" t="s">
        <v>6309</v>
      </c>
      <c r="N438" s="15"/>
      <c r="O438" s="15" t="s">
        <v>97</v>
      </c>
      <c r="P438" s="27" t="s">
        <v>729</v>
      </c>
      <c r="Q438" s="27" t="s">
        <v>730</v>
      </c>
      <c r="R438" s="15"/>
      <c r="S438" s="13" t="s">
        <v>117</v>
      </c>
      <c r="T438" s="15"/>
      <c r="U438" s="15"/>
      <c r="V438" s="15"/>
      <c r="W438" s="18" t="s">
        <v>731</v>
      </c>
      <c r="X438" s="20" t="s">
        <v>5366</v>
      </c>
      <c r="Y438" s="15" t="s">
        <v>83</v>
      </c>
      <c r="Z438" s="15" t="s">
        <v>630</v>
      </c>
    </row>
    <row r="439" s="28" customFormat="1" ht="48" customHeight="1" spans="2:26">
      <c r="B439" s="15" t="str">
        <f t="shared" si="8"/>
        <v>VehicleSetting_437</v>
      </c>
      <c r="C439" s="15" t="s">
        <v>5360</v>
      </c>
      <c r="D439" s="15"/>
      <c r="E439" s="15" t="s">
        <v>6367</v>
      </c>
      <c r="F439" s="15" t="s">
        <v>172</v>
      </c>
      <c r="G439" s="15"/>
      <c r="H439" s="15"/>
      <c r="I439" s="15"/>
      <c r="J439" s="27" t="s">
        <v>6491</v>
      </c>
      <c r="K439" s="15" t="s">
        <v>6488</v>
      </c>
      <c r="L439" s="15" t="s">
        <v>6492</v>
      </c>
      <c r="M439" s="15" t="s">
        <v>6312</v>
      </c>
      <c r="N439" s="15"/>
      <c r="O439" s="15" t="s">
        <v>97</v>
      </c>
      <c r="P439" s="27" t="s">
        <v>729</v>
      </c>
      <c r="Q439" s="27" t="s">
        <v>730</v>
      </c>
      <c r="R439" s="15"/>
      <c r="S439" s="13" t="s">
        <v>117</v>
      </c>
      <c r="T439" s="15"/>
      <c r="U439" s="15"/>
      <c r="V439" s="15"/>
      <c r="W439" s="18" t="s">
        <v>731</v>
      </c>
      <c r="X439" s="20" t="s">
        <v>5366</v>
      </c>
      <c r="Y439" s="15" t="s">
        <v>83</v>
      </c>
      <c r="Z439" s="15" t="s">
        <v>630</v>
      </c>
    </row>
    <row r="440" s="28" customFormat="1" ht="48" customHeight="1" spans="2:26">
      <c r="B440" s="15" t="str">
        <f t="shared" si="8"/>
        <v>VehicleSetting_438</v>
      </c>
      <c r="C440" s="15" t="s">
        <v>5360</v>
      </c>
      <c r="D440" s="15"/>
      <c r="E440" s="15" t="s">
        <v>6367</v>
      </c>
      <c r="F440" s="15" t="s">
        <v>172</v>
      </c>
      <c r="G440" s="15"/>
      <c r="H440" s="15"/>
      <c r="I440" s="15"/>
      <c r="J440" s="27" t="s">
        <v>6493</v>
      </c>
      <c r="K440" s="15" t="s">
        <v>6488</v>
      </c>
      <c r="L440" s="15" t="s">
        <v>6494</v>
      </c>
      <c r="M440" s="15" t="s">
        <v>6315</v>
      </c>
      <c r="N440" s="15"/>
      <c r="O440" s="15" t="s">
        <v>97</v>
      </c>
      <c r="P440" s="27" t="s">
        <v>729</v>
      </c>
      <c r="Q440" s="27" t="s">
        <v>730</v>
      </c>
      <c r="R440" s="15"/>
      <c r="S440" s="13" t="s">
        <v>117</v>
      </c>
      <c r="T440" s="15"/>
      <c r="U440" s="15"/>
      <c r="V440" s="15"/>
      <c r="W440" s="18" t="s">
        <v>731</v>
      </c>
      <c r="X440" s="20" t="s">
        <v>5366</v>
      </c>
      <c r="Y440" s="15" t="s">
        <v>83</v>
      </c>
      <c r="Z440" s="15" t="s">
        <v>630</v>
      </c>
    </row>
    <row r="441" s="28" customFormat="1" ht="48" customHeight="1" spans="2:26">
      <c r="B441" s="15" t="str">
        <f t="shared" si="8"/>
        <v>VehicleSetting_439</v>
      </c>
      <c r="C441" s="15" t="s">
        <v>5360</v>
      </c>
      <c r="D441" s="15"/>
      <c r="E441" s="15" t="s">
        <v>6367</v>
      </c>
      <c r="F441" s="15" t="s">
        <v>172</v>
      </c>
      <c r="G441" s="15"/>
      <c r="H441" s="15"/>
      <c r="I441" s="15"/>
      <c r="J441" s="27" t="s">
        <v>6495</v>
      </c>
      <c r="K441" s="15" t="s">
        <v>6488</v>
      </c>
      <c r="L441" s="15" t="s">
        <v>6496</v>
      </c>
      <c r="M441" s="15" t="s">
        <v>6318</v>
      </c>
      <c r="N441" s="15"/>
      <c r="O441" s="15" t="s">
        <v>97</v>
      </c>
      <c r="P441" s="27" t="s">
        <v>729</v>
      </c>
      <c r="Q441" s="27" t="s">
        <v>730</v>
      </c>
      <c r="R441" s="15"/>
      <c r="S441" s="13" t="s">
        <v>117</v>
      </c>
      <c r="T441" s="15"/>
      <c r="U441" s="15"/>
      <c r="V441" s="15"/>
      <c r="W441" s="18" t="s">
        <v>731</v>
      </c>
      <c r="X441" s="20" t="s">
        <v>5366</v>
      </c>
      <c r="Y441" s="15" t="s">
        <v>83</v>
      </c>
      <c r="Z441" s="15" t="s">
        <v>630</v>
      </c>
    </row>
    <row r="442" s="28" customFormat="1" ht="48" customHeight="1" spans="2:26">
      <c r="B442" s="15" t="str">
        <f t="shared" si="8"/>
        <v>VehicleSetting_440</v>
      </c>
      <c r="C442" s="15" t="s">
        <v>5360</v>
      </c>
      <c r="D442" s="15"/>
      <c r="E442" s="15" t="s">
        <v>6367</v>
      </c>
      <c r="F442" s="15" t="s">
        <v>172</v>
      </c>
      <c r="G442" s="15"/>
      <c r="H442" s="15"/>
      <c r="I442" s="15"/>
      <c r="J442" s="27" t="s">
        <v>6497</v>
      </c>
      <c r="K442" s="15" t="s">
        <v>6488</v>
      </c>
      <c r="L442" s="15" t="s">
        <v>6498</v>
      </c>
      <c r="M442" s="15" t="s">
        <v>6321</v>
      </c>
      <c r="N442" s="15"/>
      <c r="O442" s="15" t="s">
        <v>97</v>
      </c>
      <c r="P442" s="27" t="s">
        <v>729</v>
      </c>
      <c r="Q442" s="27" t="s">
        <v>730</v>
      </c>
      <c r="R442" s="15"/>
      <c r="S442" s="13" t="s">
        <v>117</v>
      </c>
      <c r="T442" s="15"/>
      <c r="U442" s="15"/>
      <c r="V442" s="15"/>
      <c r="W442" s="18" t="s">
        <v>731</v>
      </c>
      <c r="X442" s="20" t="s">
        <v>5366</v>
      </c>
      <c r="Y442" s="15" t="s">
        <v>83</v>
      </c>
      <c r="Z442" s="15" t="s">
        <v>630</v>
      </c>
    </row>
    <row r="443" s="28" customFormat="1" ht="48" customHeight="1" spans="2:26">
      <c r="B443" s="15" t="str">
        <f t="shared" si="8"/>
        <v>VehicleSetting_441</v>
      </c>
      <c r="C443" s="15" t="s">
        <v>5360</v>
      </c>
      <c r="D443" s="15"/>
      <c r="E443" s="15" t="s">
        <v>6367</v>
      </c>
      <c r="F443" s="15" t="s">
        <v>172</v>
      </c>
      <c r="G443" s="15"/>
      <c r="H443" s="15"/>
      <c r="I443" s="15"/>
      <c r="J443" s="27" t="s">
        <v>6499</v>
      </c>
      <c r="K443" s="15" t="s">
        <v>6488</v>
      </c>
      <c r="L443" s="15" t="s">
        <v>6500</v>
      </c>
      <c r="M443" s="15" t="s">
        <v>6324</v>
      </c>
      <c r="N443" s="15"/>
      <c r="O443" s="15" t="s">
        <v>97</v>
      </c>
      <c r="P443" s="27" t="s">
        <v>729</v>
      </c>
      <c r="Q443" s="27" t="s">
        <v>730</v>
      </c>
      <c r="R443" s="15"/>
      <c r="S443" s="13" t="s">
        <v>117</v>
      </c>
      <c r="T443" s="15"/>
      <c r="U443" s="15"/>
      <c r="V443" s="15"/>
      <c r="W443" s="18" t="s">
        <v>731</v>
      </c>
      <c r="X443" s="20" t="s">
        <v>5366</v>
      </c>
      <c r="Y443" s="15" t="s">
        <v>83</v>
      </c>
      <c r="Z443" s="15" t="s">
        <v>630</v>
      </c>
    </row>
    <row r="444" s="28" customFormat="1" ht="48" customHeight="1" spans="2:26">
      <c r="B444" s="15" t="str">
        <f t="shared" si="8"/>
        <v>VehicleSetting_442</v>
      </c>
      <c r="C444" s="15" t="s">
        <v>5360</v>
      </c>
      <c r="D444" s="15"/>
      <c r="E444" s="15" t="s">
        <v>6367</v>
      </c>
      <c r="F444" s="15" t="s">
        <v>172</v>
      </c>
      <c r="G444" s="15"/>
      <c r="H444" s="15"/>
      <c r="I444" s="15"/>
      <c r="J444" s="27" t="s">
        <v>6501</v>
      </c>
      <c r="K444" s="15" t="s">
        <v>6488</v>
      </c>
      <c r="L444" s="15" t="s">
        <v>6502</v>
      </c>
      <c r="M444" s="15" t="s">
        <v>6327</v>
      </c>
      <c r="N444" s="15"/>
      <c r="O444" s="15" t="s">
        <v>97</v>
      </c>
      <c r="P444" s="27" t="s">
        <v>729</v>
      </c>
      <c r="Q444" s="27" t="s">
        <v>730</v>
      </c>
      <c r="R444" s="15"/>
      <c r="S444" s="13" t="s">
        <v>117</v>
      </c>
      <c r="T444" s="15"/>
      <c r="U444" s="15"/>
      <c r="V444" s="15"/>
      <c r="W444" s="18" t="s">
        <v>731</v>
      </c>
      <c r="X444" s="20" t="s">
        <v>5366</v>
      </c>
      <c r="Y444" s="15" t="s">
        <v>83</v>
      </c>
      <c r="Z444" s="15" t="s">
        <v>630</v>
      </c>
    </row>
    <row r="445" s="28" customFormat="1" ht="48" customHeight="1" spans="2:26">
      <c r="B445" s="15" t="str">
        <f t="shared" si="8"/>
        <v>VehicleSetting_443</v>
      </c>
      <c r="C445" s="15" t="s">
        <v>5360</v>
      </c>
      <c r="D445" s="15"/>
      <c r="E445" s="15" t="s">
        <v>6367</v>
      </c>
      <c r="F445" s="15" t="s">
        <v>172</v>
      </c>
      <c r="G445" s="15"/>
      <c r="H445" s="15"/>
      <c r="I445" s="15"/>
      <c r="J445" s="27" t="s">
        <v>6503</v>
      </c>
      <c r="K445" s="15" t="s">
        <v>6488</v>
      </c>
      <c r="L445" s="15" t="s">
        <v>6504</v>
      </c>
      <c r="M445" s="15" t="s">
        <v>6330</v>
      </c>
      <c r="N445" s="15"/>
      <c r="O445" s="15" t="s">
        <v>97</v>
      </c>
      <c r="P445" s="27" t="s">
        <v>729</v>
      </c>
      <c r="Q445" s="27" t="s">
        <v>730</v>
      </c>
      <c r="R445" s="15"/>
      <c r="S445" s="13" t="s">
        <v>117</v>
      </c>
      <c r="T445" s="15"/>
      <c r="U445" s="15"/>
      <c r="V445" s="15"/>
      <c r="W445" s="18" t="s">
        <v>731</v>
      </c>
      <c r="X445" s="20" t="s">
        <v>5366</v>
      </c>
      <c r="Y445" s="15" t="s">
        <v>83</v>
      </c>
      <c r="Z445" s="15" t="s">
        <v>630</v>
      </c>
    </row>
    <row r="446" s="28" customFormat="1" ht="48" customHeight="1" spans="2:26">
      <c r="B446" s="15" t="str">
        <f t="shared" si="8"/>
        <v>VehicleSetting_444</v>
      </c>
      <c r="C446" s="15" t="s">
        <v>5360</v>
      </c>
      <c r="D446" s="15"/>
      <c r="E446" s="15" t="s">
        <v>6367</v>
      </c>
      <c r="F446" s="15" t="s">
        <v>172</v>
      </c>
      <c r="G446" s="15"/>
      <c r="H446" s="15"/>
      <c r="I446" s="15"/>
      <c r="J446" s="27" t="s">
        <v>6505</v>
      </c>
      <c r="K446" s="15" t="s">
        <v>6488</v>
      </c>
      <c r="L446" s="15" t="s">
        <v>6506</v>
      </c>
      <c r="M446" s="15" t="s">
        <v>6333</v>
      </c>
      <c r="N446" s="15"/>
      <c r="O446" s="15" t="s">
        <v>97</v>
      </c>
      <c r="P446" s="27" t="s">
        <v>729</v>
      </c>
      <c r="Q446" s="27" t="s">
        <v>730</v>
      </c>
      <c r="R446" s="15"/>
      <c r="S446" s="13" t="s">
        <v>117</v>
      </c>
      <c r="T446" s="15"/>
      <c r="U446" s="15"/>
      <c r="V446" s="15"/>
      <c r="W446" s="18" t="s">
        <v>731</v>
      </c>
      <c r="X446" s="20" t="s">
        <v>5366</v>
      </c>
      <c r="Y446" s="15" t="s">
        <v>83</v>
      </c>
      <c r="Z446" s="15" t="s">
        <v>630</v>
      </c>
    </row>
    <row r="447" s="28" customFormat="1" ht="48" customHeight="1" spans="2:26">
      <c r="B447" s="15" t="str">
        <f t="shared" si="8"/>
        <v>VehicleSetting_445</v>
      </c>
      <c r="C447" s="15" t="s">
        <v>5360</v>
      </c>
      <c r="D447" s="15"/>
      <c r="E447" s="15" t="s">
        <v>6367</v>
      </c>
      <c r="F447" s="15" t="s">
        <v>172</v>
      </c>
      <c r="G447" s="15"/>
      <c r="H447" s="15"/>
      <c r="I447" s="15"/>
      <c r="J447" s="27" t="s">
        <v>6507</v>
      </c>
      <c r="K447" s="15" t="s">
        <v>6488</v>
      </c>
      <c r="L447" s="45" t="s">
        <v>6508</v>
      </c>
      <c r="M447" s="15" t="s">
        <v>6333</v>
      </c>
      <c r="N447" s="15"/>
      <c r="O447" s="15" t="s">
        <v>97</v>
      </c>
      <c r="P447" s="27" t="s">
        <v>729</v>
      </c>
      <c r="Q447" s="27" t="s">
        <v>730</v>
      </c>
      <c r="R447" s="15"/>
      <c r="S447" s="13" t="s">
        <v>117</v>
      </c>
      <c r="T447" s="15"/>
      <c r="U447" s="15"/>
      <c r="V447" s="15"/>
      <c r="W447" s="18" t="s">
        <v>731</v>
      </c>
      <c r="X447" s="20" t="s">
        <v>5366</v>
      </c>
      <c r="Y447" s="15" t="s">
        <v>83</v>
      </c>
      <c r="Z447" s="15" t="s">
        <v>630</v>
      </c>
    </row>
    <row r="448" s="28" customFormat="1" ht="48" customHeight="1" spans="2:26">
      <c r="B448" s="15" t="str">
        <f t="shared" si="8"/>
        <v>VehicleSetting_446</v>
      </c>
      <c r="C448" s="15" t="s">
        <v>5360</v>
      </c>
      <c r="D448" s="15"/>
      <c r="E448" s="15" t="s">
        <v>6367</v>
      </c>
      <c r="F448" s="15" t="s">
        <v>172</v>
      </c>
      <c r="G448" s="15"/>
      <c r="H448" s="15"/>
      <c r="I448" s="15"/>
      <c r="J448" s="27" t="s">
        <v>6509</v>
      </c>
      <c r="K448" s="15" t="s">
        <v>6510</v>
      </c>
      <c r="L448" s="15" t="s">
        <v>6305</v>
      </c>
      <c r="M448" s="15" t="s">
        <v>6338</v>
      </c>
      <c r="N448" s="15"/>
      <c r="O448" s="15" t="s">
        <v>97</v>
      </c>
      <c r="P448" s="27" t="s">
        <v>729</v>
      </c>
      <c r="Q448" s="27" t="s">
        <v>730</v>
      </c>
      <c r="R448" s="15"/>
      <c r="S448" s="13" t="s">
        <v>117</v>
      </c>
      <c r="T448" s="15"/>
      <c r="U448" s="15"/>
      <c r="V448" s="15"/>
      <c r="W448" s="18" t="s">
        <v>731</v>
      </c>
      <c r="X448" s="20" t="s">
        <v>5366</v>
      </c>
      <c r="Y448" s="15" t="s">
        <v>83</v>
      </c>
      <c r="Z448" s="15" t="s">
        <v>630</v>
      </c>
    </row>
    <row r="449" s="28" customFormat="1" ht="48" customHeight="1" spans="2:26">
      <c r="B449" s="15" t="str">
        <f t="shared" si="8"/>
        <v>VehicleSetting_447</v>
      </c>
      <c r="C449" s="15" t="s">
        <v>5360</v>
      </c>
      <c r="D449" s="15"/>
      <c r="E449" s="15" t="s">
        <v>6367</v>
      </c>
      <c r="F449" s="15" t="s">
        <v>172</v>
      </c>
      <c r="G449" s="15"/>
      <c r="H449" s="15"/>
      <c r="I449" s="15"/>
      <c r="J449" s="27" t="s">
        <v>6511</v>
      </c>
      <c r="K449" s="15" t="s">
        <v>6510</v>
      </c>
      <c r="L449" s="15" t="s">
        <v>6512</v>
      </c>
      <c r="M449" s="15" t="s">
        <v>6341</v>
      </c>
      <c r="N449" s="15"/>
      <c r="O449" s="15" t="s">
        <v>97</v>
      </c>
      <c r="P449" s="27" t="s">
        <v>729</v>
      </c>
      <c r="Q449" s="27" t="s">
        <v>730</v>
      </c>
      <c r="R449" s="15"/>
      <c r="S449" s="13" t="s">
        <v>117</v>
      </c>
      <c r="T449" s="15"/>
      <c r="U449" s="15"/>
      <c r="V449" s="15"/>
      <c r="W449" s="18" t="s">
        <v>731</v>
      </c>
      <c r="X449" s="20" t="s">
        <v>5366</v>
      </c>
      <c r="Y449" s="15" t="s">
        <v>83</v>
      </c>
      <c r="Z449" s="15" t="s">
        <v>630</v>
      </c>
    </row>
    <row r="450" s="28" customFormat="1" ht="48" customHeight="1" spans="2:26">
      <c r="B450" s="15" t="str">
        <f t="shared" si="8"/>
        <v>VehicleSetting_448</v>
      </c>
      <c r="C450" s="15" t="s">
        <v>5360</v>
      </c>
      <c r="D450" s="15"/>
      <c r="E450" s="15" t="s">
        <v>6367</v>
      </c>
      <c r="F450" s="15" t="s">
        <v>172</v>
      </c>
      <c r="G450" s="15"/>
      <c r="H450" s="15"/>
      <c r="I450" s="15"/>
      <c r="J450" s="27" t="s">
        <v>6513</v>
      </c>
      <c r="K450" s="15" t="s">
        <v>6510</v>
      </c>
      <c r="L450" s="15" t="s">
        <v>6514</v>
      </c>
      <c r="M450" s="15" t="s">
        <v>6344</v>
      </c>
      <c r="N450" s="15"/>
      <c r="O450" s="15" t="s">
        <v>97</v>
      </c>
      <c r="P450" s="27" t="s">
        <v>729</v>
      </c>
      <c r="Q450" s="27" t="s">
        <v>730</v>
      </c>
      <c r="R450" s="15"/>
      <c r="S450" s="13" t="s">
        <v>117</v>
      </c>
      <c r="T450" s="15"/>
      <c r="U450" s="15"/>
      <c r="V450" s="15"/>
      <c r="W450" s="18" t="s">
        <v>731</v>
      </c>
      <c r="X450" s="20" t="s">
        <v>5366</v>
      </c>
      <c r="Y450" s="15" t="s">
        <v>83</v>
      </c>
      <c r="Z450" s="15" t="s">
        <v>630</v>
      </c>
    </row>
    <row r="451" s="28" customFormat="1" ht="48" customHeight="1" spans="2:26">
      <c r="B451" s="15" t="str">
        <f t="shared" si="8"/>
        <v>VehicleSetting_449</v>
      </c>
      <c r="C451" s="15" t="s">
        <v>5360</v>
      </c>
      <c r="D451" s="15"/>
      <c r="E451" s="15" t="s">
        <v>6367</v>
      </c>
      <c r="F451" s="15" t="s">
        <v>172</v>
      </c>
      <c r="G451" s="15"/>
      <c r="H451" s="15"/>
      <c r="I451" s="15"/>
      <c r="J451" s="27" t="s">
        <v>6515</v>
      </c>
      <c r="K451" s="15" t="s">
        <v>6510</v>
      </c>
      <c r="L451" s="15" t="s">
        <v>6516</v>
      </c>
      <c r="M451" s="15" t="s">
        <v>6347</v>
      </c>
      <c r="N451" s="15"/>
      <c r="O451" s="15" t="s">
        <v>97</v>
      </c>
      <c r="P451" s="27" t="s">
        <v>729</v>
      </c>
      <c r="Q451" s="27" t="s">
        <v>730</v>
      </c>
      <c r="R451" s="15"/>
      <c r="S451" s="13" t="s">
        <v>117</v>
      </c>
      <c r="T451" s="15"/>
      <c r="U451" s="15"/>
      <c r="V451" s="15"/>
      <c r="W451" s="18" t="s">
        <v>731</v>
      </c>
      <c r="X451" s="20" t="s">
        <v>5366</v>
      </c>
      <c r="Y451" s="15" t="s">
        <v>83</v>
      </c>
      <c r="Z451" s="15" t="s">
        <v>630</v>
      </c>
    </row>
    <row r="452" s="28" customFormat="1" ht="48" customHeight="1" spans="2:26">
      <c r="B452" s="15" t="str">
        <f t="shared" si="8"/>
        <v>VehicleSetting_450</v>
      </c>
      <c r="C452" s="15" t="s">
        <v>5360</v>
      </c>
      <c r="D452" s="15"/>
      <c r="E452" s="15" t="s">
        <v>6367</v>
      </c>
      <c r="F452" s="15" t="s">
        <v>172</v>
      </c>
      <c r="G452" s="15"/>
      <c r="H452" s="15"/>
      <c r="I452" s="15"/>
      <c r="J452" s="27" t="s">
        <v>6517</v>
      </c>
      <c r="K452" s="15" t="s">
        <v>6510</v>
      </c>
      <c r="L452" s="15" t="s">
        <v>6518</v>
      </c>
      <c r="M452" s="15" t="s">
        <v>6350</v>
      </c>
      <c r="N452" s="15"/>
      <c r="O452" s="15" t="s">
        <v>97</v>
      </c>
      <c r="P452" s="27" t="s">
        <v>729</v>
      </c>
      <c r="Q452" s="27" t="s">
        <v>730</v>
      </c>
      <c r="R452" s="15"/>
      <c r="S452" s="13" t="s">
        <v>117</v>
      </c>
      <c r="T452" s="15"/>
      <c r="U452" s="15"/>
      <c r="V452" s="15"/>
      <c r="W452" s="18" t="s">
        <v>731</v>
      </c>
      <c r="X452" s="20" t="s">
        <v>5366</v>
      </c>
      <c r="Y452" s="15" t="s">
        <v>83</v>
      </c>
      <c r="Z452" s="15" t="s">
        <v>630</v>
      </c>
    </row>
    <row r="453" s="28" customFormat="1" ht="48" customHeight="1" spans="2:26">
      <c r="B453" s="15" t="str">
        <f t="shared" si="8"/>
        <v>VehicleSetting_451</v>
      </c>
      <c r="C453" s="15" t="s">
        <v>5360</v>
      </c>
      <c r="D453" s="15"/>
      <c r="E453" s="15" t="s">
        <v>6367</v>
      </c>
      <c r="F453" s="15" t="s">
        <v>172</v>
      </c>
      <c r="G453" s="15"/>
      <c r="H453" s="15"/>
      <c r="I453" s="15"/>
      <c r="J453" s="27" t="s">
        <v>6519</v>
      </c>
      <c r="K453" s="15" t="s">
        <v>6510</v>
      </c>
      <c r="L453" s="15" t="s">
        <v>6520</v>
      </c>
      <c r="M453" s="15" t="s">
        <v>6353</v>
      </c>
      <c r="N453" s="15"/>
      <c r="O453" s="15" t="s">
        <v>97</v>
      </c>
      <c r="P453" s="27" t="s">
        <v>729</v>
      </c>
      <c r="Q453" s="27" t="s">
        <v>730</v>
      </c>
      <c r="R453" s="15"/>
      <c r="S453" s="13" t="s">
        <v>117</v>
      </c>
      <c r="T453" s="15"/>
      <c r="U453" s="15"/>
      <c r="V453" s="15"/>
      <c r="W453" s="18" t="s">
        <v>731</v>
      </c>
      <c r="X453" s="20" t="s">
        <v>5366</v>
      </c>
      <c r="Y453" s="15" t="s">
        <v>83</v>
      </c>
      <c r="Z453" s="15" t="s">
        <v>630</v>
      </c>
    </row>
    <row r="454" s="28" customFormat="1" ht="48" customHeight="1" spans="2:26">
      <c r="B454" s="15" t="str">
        <f t="shared" si="8"/>
        <v>VehicleSetting_452</v>
      </c>
      <c r="C454" s="15" t="s">
        <v>5360</v>
      </c>
      <c r="D454" s="15"/>
      <c r="E454" s="15" t="s">
        <v>6367</v>
      </c>
      <c r="F454" s="15" t="s">
        <v>172</v>
      </c>
      <c r="G454" s="15"/>
      <c r="H454" s="15"/>
      <c r="I454" s="15"/>
      <c r="J454" s="27" t="s">
        <v>6521</v>
      </c>
      <c r="K454" s="15" t="s">
        <v>6510</v>
      </c>
      <c r="L454" s="15" t="s">
        <v>6522</v>
      </c>
      <c r="M454" s="15" t="s">
        <v>6356</v>
      </c>
      <c r="N454" s="15"/>
      <c r="O454" s="15" t="s">
        <v>97</v>
      </c>
      <c r="P454" s="27" t="s">
        <v>729</v>
      </c>
      <c r="Q454" s="27" t="s">
        <v>730</v>
      </c>
      <c r="R454" s="15"/>
      <c r="S454" s="13" t="s">
        <v>117</v>
      </c>
      <c r="T454" s="15"/>
      <c r="U454" s="15"/>
      <c r="V454" s="15"/>
      <c r="W454" s="18" t="s">
        <v>731</v>
      </c>
      <c r="X454" s="20" t="s">
        <v>5366</v>
      </c>
      <c r="Y454" s="15" t="s">
        <v>83</v>
      </c>
      <c r="Z454" s="15" t="s">
        <v>630</v>
      </c>
    </row>
    <row r="455" s="28" customFormat="1" ht="48" customHeight="1" spans="2:26">
      <c r="B455" s="15" t="str">
        <f t="shared" si="8"/>
        <v>VehicleSetting_453</v>
      </c>
      <c r="C455" s="15" t="s">
        <v>5360</v>
      </c>
      <c r="D455" s="15"/>
      <c r="E455" s="15" t="s">
        <v>6367</v>
      </c>
      <c r="F455" s="15" t="s">
        <v>172</v>
      </c>
      <c r="G455" s="15"/>
      <c r="H455" s="15"/>
      <c r="I455" s="15"/>
      <c r="J455" s="27" t="s">
        <v>6523</v>
      </c>
      <c r="K455" s="15" t="s">
        <v>6510</v>
      </c>
      <c r="L455" s="15" t="s">
        <v>6524</v>
      </c>
      <c r="M455" s="15" t="s">
        <v>6359</v>
      </c>
      <c r="N455" s="15"/>
      <c r="O455" s="15" t="s">
        <v>97</v>
      </c>
      <c r="P455" s="27" t="s">
        <v>729</v>
      </c>
      <c r="Q455" s="27" t="s">
        <v>730</v>
      </c>
      <c r="R455" s="15"/>
      <c r="S455" s="13" t="s">
        <v>117</v>
      </c>
      <c r="T455" s="15"/>
      <c r="U455" s="15"/>
      <c r="V455" s="15"/>
      <c r="W455" s="18" t="s">
        <v>731</v>
      </c>
      <c r="X455" s="20" t="s">
        <v>5366</v>
      </c>
      <c r="Y455" s="15" t="s">
        <v>83</v>
      </c>
      <c r="Z455" s="15" t="s">
        <v>630</v>
      </c>
    </row>
    <row r="456" s="28" customFormat="1" ht="48" customHeight="1" spans="2:26">
      <c r="B456" s="15" t="str">
        <f t="shared" si="8"/>
        <v>VehicleSetting_454</v>
      </c>
      <c r="C456" s="15" t="s">
        <v>5360</v>
      </c>
      <c r="D456" s="15"/>
      <c r="E456" s="15" t="s">
        <v>6367</v>
      </c>
      <c r="F456" s="15" t="s">
        <v>172</v>
      </c>
      <c r="G456" s="15"/>
      <c r="H456" s="15"/>
      <c r="I456" s="15"/>
      <c r="J456" s="27" t="s">
        <v>6525</v>
      </c>
      <c r="K456" s="15" t="s">
        <v>6510</v>
      </c>
      <c r="L456" s="15" t="s">
        <v>6526</v>
      </c>
      <c r="M456" s="15" t="s">
        <v>6362</v>
      </c>
      <c r="N456" s="15"/>
      <c r="O456" s="15" t="s">
        <v>97</v>
      </c>
      <c r="P456" s="27" t="s">
        <v>729</v>
      </c>
      <c r="Q456" s="27" t="s">
        <v>730</v>
      </c>
      <c r="R456" s="15"/>
      <c r="S456" s="13" t="s">
        <v>117</v>
      </c>
      <c r="T456" s="15"/>
      <c r="U456" s="15"/>
      <c r="V456" s="15"/>
      <c r="W456" s="18" t="s">
        <v>731</v>
      </c>
      <c r="X456" s="20" t="s">
        <v>5366</v>
      </c>
      <c r="Y456" s="15" t="s">
        <v>83</v>
      </c>
      <c r="Z456" s="15" t="s">
        <v>630</v>
      </c>
    </row>
    <row r="457" s="28" customFormat="1" ht="48" customHeight="1" spans="2:26">
      <c r="B457" s="15" t="str">
        <f t="shared" si="8"/>
        <v>VehicleSetting_455</v>
      </c>
      <c r="C457" s="15" t="s">
        <v>5360</v>
      </c>
      <c r="D457" s="15"/>
      <c r="E457" s="15" t="s">
        <v>6367</v>
      </c>
      <c r="F457" s="15" t="s">
        <v>172</v>
      </c>
      <c r="G457" s="15"/>
      <c r="H457" s="15"/>
      <c r="I457" s="15"/>
      <c r="J457" s="27" t="s">
        <v>6527</v>
      </c>
      <c r="K457" s="15" t="s">
        <v>6510</v>
      </c>
      <c r="L457" s="15" t="s">
        <v>6528</v>
      </c>
      <c r="M457" s="15" t="s">
        <v>6365</v>
      </c>
      <c r="N457" s="15"/>
      <c r="O457" s="15" t="s">
        <v>97</v>
      </c>
      <c r="P457" s="27" t="s">
        <v>729</v>
      </c>
      <c r="Q457" s="27" t="s">
        <v>730</v>
      </c>
      <c r="R457" s="15"/>
      <c r="S457" s="13" t="s">
        <v>117</v>
      </c>
      <c r="T457" s="15"/>
      <c r="U457" s="15"/>
      <c r="V457" s="15"/>
      <c r="W457" s="18" t="s">
        <v>731</v>
      </c>
      <c r="X457" s="20" t="s">
        <v>5366</v>
      </c>
      <c r="Y457" s="15" t="s">
        <v>83</v>
      </c>
      <c r="Z457" s="15" t="s">
        <v>630</v>
      </c>
    </row>
    <row r="458" s="28" customFormat="1" ht="96.75" customHeight="1" spans="2:26">
      <c r="B458" s="15" t="str">
        <f t="shared" si="8"/>
        <v>VehicleSetting_456</v>
      </c>
      <c r="C458" s="15" t="s">
        <v>5360</v>
      </c>
      <c r="D458" s="15"/>
      <c r="E458" s="15" t="s">
        <v>6367</v>
      </c>
      <c r="F458" s="15" t="s">
        <v>172</v>
      </c>
      <c r="G458" s="15"/>
      <c r="H458" s="15"/>
      <c r="I458" s="15"/>
      <c r="J458" s="27" t="s">
        <v>6529</v>
      </c>
      <c r="K458" s="15" t="s">
        <v>6510</v>
      </c>
      <c r="L458" s="45" t="s">
        <v>6508</v>
      </c>
      <c r="M458" s="15" t="s">
        <v>6365</v>
      </c>
      <c r="N458" s="15"/>
      <c r="O458" s="15" t="s">
        <v>97</v>
      </c>
      <c r="P458" s="27" t="s">
        <v>729</v>
      </c>
      <c r="Q458" s="27" t="s">
        <v>730</v>
      </c>
      <c r="R458" s="15"/>
      <c r="S458" s="13" t="s">
        <v>117</v>
      </c>
      <c r="T458" s="15"/>
      <c r="U458" s="15"/>
      <c r="V458" s="15"/>
      <c r="W458" s="18" t="s">
        <v>731</v>
      </c>
      <c r="X458" s="20" t="s">
        <v>5366</v>
      </c>
      <c r="Y458" s="15" t="s">
        <v>83</v>
      </c>
      <c r="Z458" s="15" t="s">
        <v>630</v>
      </c>
    </row>
    <row r="459" s="28" customFormat="1" ht="96.75" customHeight="1" spans="2:26">
      <c r="B459" s="15" t="str">
        <f t="shared" si="8"/>
        <v>VehicleSetting_457</v>
      </c>
      <c r="C459" s="15" t="s">
        <v>5360</v>
      </c>
      <c r="D459" s="15"/>
      <c r="E459" s="15" t="s">
        <v>6530</v>
      </c>
      <c r="F459" s="15" t="s">
        <v>172</v>
      </c>
      <c r="G459" s="15"/>
      <c r="H459" s="15"/>
      <c r="I459" s="15"/>
      <c r="J459" s="27" t="s">
        <v>6531</v>
      </c>
      <c r="K459" s="15" t="s">
        <v>5655</v>
      </c>
      <c r="L459" s="15" t="s">
        <v>6532</v>
      </c>
      <c r="M459" s="15" t="s">
        <v>6533</v>
      </c>
      <c r="N459" s="15"/>
      <c r="O459" s="15" t="s">
        <v>93</v>
      </c>
      <c r="P459" s="27" t="s">
        <v>729</v>
      </c>
      <c r="Q459" s="27" t="s">
        <v>730</v>
      </c>
      <c r="R459" s="15"/>
      <c r="S459" s="13" t="s">
        <v>123</v>
      </c>
      <c r="T459" s="15"/>
      <c r="U459" s="15" t="s">
        <v>5383</v>
      </c>
      <c r="V459" s="15"/>
      <c r="W459" s="18" t="s">
        <v>731</v>
      </c>
      <c r="X459" s="20" t="s">
        <v>5366</v>
      </c>
      <c r="Y459" s="15" t="s">
        <v>83</v>
      </c>
      <c r="Z459" s="15" t="s">
        <v>630</v>
      </c>
    </row>
    <row r="460" s="28" customFormat="1" ht="96.75" customHeight="1" spans="2:26">
      <c r="B460" s="15" t="str">
        <f t="shared" si="8"/>
        <v>VehicleSetting_458</v>
      </c>
      <c r="C460" s="15" t="s">
        <v>5360</v>
      </c>
      <c r="D460" s="15"/>
      <c r="E460" s="15" t="s">
        <v>6530</v>
      </c>
      <c r="F460" s="15" t="s">
        <v>172</v>
      </c>
      <c r="G460" s="15"/>
      <c r="H460" s="15"/>
      <c r="I460" s="15"/>
      <c r="J460" s="27" t="s">
        <v>6534</v>
      </c>
      <c r="K460" s="15" t="s">
        <v>6535</v>
      </c>
      <c r="L460" s="15" t="s">
        <v>6536</v>
      </c>
      <c r="M460" s="15" t="s">
        <v>6537</v>
      </c>
      <c r="N460" s="15"/>
      <c r="O460" s="15" t="s">
        <v>97</v>
      </c>
      <c r="P460" s="27" t="s">
        <v>729</v>
      </c>
      <c r="Q460" s="27" t="s">
        <v>730</v>
      </c>
      <c r="R460" s="15"/>
      <c r="S460" s="13" t="s">
        <v>123</v>
      </c>
      <c r="T460" s="15"/>
      <c r="U460" s="15" t="s">
        <v>5383</v>
      </c>
      <c r="V460" s="15"/>
      <c r="W460" s="18" t="s">
        <v>731</v>
      </c>
      <c r="X460" s="20" t="s">
        <v>5366</v>
      </c>
      <c r="Y460" s="15" t="s">
        <v>83</v>
      </c>
      <c r="Z460" s="15" t="s">
        <v>630</v>
      </c>
    </row>
    <row r="461" s="28" customFormat="1" ht="96.75" customHeight="1" spans="2:26">
      <c r="B461" s="15" t="str">
        <f t="shared" si="8"/>
        <v>VehicleSetting_459</v>
      </c>
      <c r="C461" s="15" t="s">
        <v>5360</v>
      </c>
      <c r="D461" s="15"/>
      <c r="E461" s="15" t="s">
        <v>6530</v>
      </c>
      <c r="F461" s="15" t="s">
        <v>172</v>
      </c>
      <c r="G461" s="15"/>
      <c r="H461" s="15"/>
      <c r="I461" s="15"/>
      <c r="J461" s="27" t="s">
        <v>6538</v>
      </c>
      <c r="K461" s="15" t="s">
        <v>6535</v>
      </c>
      <c r="L461" s="15" t="s">
        <v>6539</v>
      </c>
      <c r="M461" s="15" t="s">
        <v>6540</v>
      </c>
      <c r="N461" s="15"/>
      <c r="O461" s="15" t="s">
        <v>97</v>
      </c>
      <c r="P461" s="27" t="s">
        <v>729</v>
      </c>
      <c r="Q461" s="27" t="s">
        <v>730</v>
      </c>
      <c r="R461" s="15"/>
      <c r="S461" s="13" t="s">
        <v>123</v>
      </c>
      <c r="T461" s="15"/>
      <c r="U461" s="15" t="s">
        <v>5383</v>
      </c>
      <c r="V461" s="15"/>
      <c r="W461" s="18" t="s">
        <v>731</v>
      </c>
      <c r="X461" s="20" t="s">
        <v>5366</v>
      </c>
      <c r="Y461" s="15" t="s">
        <v>83</v>
      </c>
      <c r="Z461" s="15" t="s">
        <v>630</v>
      </c>
    </row>
    <row r="462" s="28" customFormat="1" ht="96.75" customHeight="1" spans="2:26">
      <c r="B462" s="15" t="str">
        <f t="shared" ref="B462:B525" si="9">"VehicleSetting_"&amp;ROW()-2</f>
        <v>VehicleSetting_460</v>
      </c>
      <c r="C462" s="15" t="s">
        <v>5360</v>
      </c>
      <c r="D462" s="15"/>
      <c r="E462" s="15" t="s">
        <v>6530</v>
      </c>
      <c r="F462" s="15" t="s">
        <v>172</v>
      </c>
      <c r="G462" s="15"/>
      <c r="H462" s="15"/>
      <c r="I462" s="15"/>
      <c r="J462" s="27" t="s">
        <v>6541</v>
      </c>
      <c r="K462" s="15" t="s">
        <v>6535</v>
      </c>
      <c r="L462" s="15" t="s">
        <v>6542</v>
      </c>
      <c r="M462" s="15" t="s">
        <v>6543</v>
      </c>
      <c r="N462" s="15"/>
      <c r="O462" s="15" t="s">
        <v>97</v>
      </c>
      <c r="P462" s="27" t="s">
        <v>729</v>
      </c>
      <c r="Q462" s="27" t="s">
        <v>730</v>
      </c>
      <c r="R462" s="15"/>
      <c r="S462" s="13" t="s">
        <v>123</v>
      </c>
      <c r="T462" s="15"/>
      <c r="U462" s="15" t="s">
        <v>5383</v>
      </c>
      <c r="V462" s="15"/>
      <c r="W462" s="18" t="s">
        <v>731</v>
      </c>
      <c r="X462" s="20" t="s">
        <v>5366</v>
      </c>
      <c r="Y462" s="15" t="s">
        <v>83</v>
      </c>
      <c r="Z462" s="15" t="s">
        <v>630</v>
      </c>
    </row>
    <row r="463" s="28" customFormat="1" ht="96.75" customHeight="1" spans="2:26">
      <c r="B463" s="15" t="str">
        <f t="shared" si="9"/>
        <v>VehicleSetting_461</v>
      </c>
      <c r="C463" s="15" t="s">
        <v>5360</v>
      </c>
      <c r="D463" s="15"/>
      <c r="E463" s="15" t="s">
        <v>6530</v>
      </c>
      <c r="F463" s="15" t="s">
        <v>172</v>
      </c>
      <c r="G463" s="15"/>
      <c r="H463" s="15"/>
      <c r="I463" s="15"/>
      <c r="J463" s="27" t="s">
        <v>6544</v>
      </c>
      <c r="K463" s="15" t="s">
        <v>6535</v>
      </c>
      <c r="L463" s="15" t="s">
        <v>6545</v>
      </c>
      <c r="M463" s="15" t="s">
        <v>6546</v>
      </c>
      <c r="N463" s="15"/>
      <c r="O463" s="15" t="s">
        <v>97</v>
      </c>
      <c r="P463" s="27" t="s">
        <v>729</v>
      </c>
      <c r="Q463" s="27" t="s">
        <v>730</v>
      </c>
      <c r="R463" s="15"/>
      <c r="S463" s="13" t="s">
        <v>123</v>
      </c>
      <c r="T463" s="15"/>
      <c r="U463" s="15" t="s">
        <v>5383</v>
      </c>
      <c r="V463" s="15"/>
      <c r="W463" s="18" t="s">
        <v>731</v>
      </c>
      <c r="X463" s="20" t="s">
        <v>5366</v>
      </c>
      <c r="Y463" s="15" t="s">
        <v>83</v>
      </c>
      <c r="Z463" s="15" t="s">
        <v>630</v>
      </c>
    </row>
    <row r="464" s="28" customFormat="1" ht="96.75" customHeight="1" spans="2:26">
      <c r="B464" s="15" t="str">
        <f t="shared" si="9"/>
        <v>VehicleSetting_462</v>
      </c>
      <c r="C464" s="15" t="s">
        <v>5360</v>
      </c>
      <c r="D464" s="15"/>
      <c r="E464" s="15" t="s">
        <v>6530</v>
      </c>
      <c r="F464" s="15" t="s">
        <v>172</v>
      </c>
      <c r="G464" s="15"/>
      <c r="H464" s="15"/>
      <c r="I464" s="15"/>
      <c r="J464" s="27" t="s">
        <v>6547</v>
      </c>
      <c r="K464" s="15" t="s">
        <v>6535</v>
      </c>
      <c r="L464" s="15" t="s">
        <v>6548</v>
      </c>
      <c r="M464" s="15" t="s">
        <v>6549</v>
      </c>
      <c r="N464" s="15"/>
      <c r="O464" s="15" t="s">
        <v>97</v>
      </c>
      <c r="P464" s="27" t="s">
        <v>729</v>
      </c>
      <c r="Q464" s="27" t="s">
        <v>730</v>
      </c>
      <c r="R464" s="15"/>
      <c r="S464" s="13" t="s">
        <v>123</v>
      </c>
      <c r="T464" s="15"/>
      <c r="U464" s="15" t="s">
        <v>5383</v>
      </c>
      <c r="V464" s="15"/>
      <c r="W464" s="18" t="s">
        <v>731</v>
      </c>
      <c r="X464" s="20" t="s">
        <v>5366</v>
      </c>
      <c r="Y464" s="15" t="s">
        <v>83</v>
      </c>
      <c r="Z464" s="15" t="s">
        <v>630</v>
      </c>
    </row>
    <row r="465" s="28" customFormat="1" ht="96.75" customHeight="1" spans="2:26">
      <c r="B465" s="15" t="str">
        <f t="shared" si="9"/>
        <v>VehicleSetting_463</v>
      </c>
      <c r="C465" s="15" t="s">
        <v>5360</v>
      </c>
      <c r="D465" s="15"/>
      <c r="E465" s="15" t="s">
        <v>6530</v>
      </c>
      <c r="F465" s="15" t="s">
        <v>172</v>
      </c>
      <c r="G465" s="15"/>
      <c r="H465" s="15"/>
      <c r="I465" s="15"/>
      <c r="J465" s="27" t="s">
        <v>6550</v>
      </c>
      <c r="K465" s="15" t="s">
        <v>6535</v>
      </c>
      <c r="L465" s="15" t="s">
        <v>6551</v>
      </c>
      <c r="M465" s="15" t="s">
        <v>6552</v>
      </c>
      <c r="N465" s="15"/>
      <c r="O465" s="15" t="s">
        <v>97</v>
      </c>
      <c r="P465" s="27" t="s">
        <v>729</v>
      </c>
      <c r="Q465" s="27" t="s">
        <v>730</v>
      </c>
      <c r="R465" s="15"/>
      <c r="S465" s="13" t="s">
        <v>123</v>
      </c>
      <c r="T465" s="15"/>
      <c r="U465" s="15" t="s">
        <v>5383</v>
      </c>
      <c r="V465" s="15"/>
      <c r="W465" s="18" t="s">
        <v>731</v>
      </c>
      <c r="X465" s="20" t="s">
        <v>5366</v>
      </c>
      <c r="Y465" s="15" t="s">
        <v>83</v>
      </c>
      <c r="Z465" s="15" t="s">
        <v>630</v>
      </c>
    </row>
    <row r="466" s="28" customFormat="1" ht="96.75" customHeight="1" spans="2:26">
      <c r="B466" s="15" t="str">
        <f t="shared" si="9"/>
        <v>VehicleSetting_464</v>
      </c>
      <c r="C466" s="15" t="s">
        <v>5360</v>
      </c>
      <c r="D466" s="15"/>
      <c r="E466" s="15" t="s">
        <v>6530</v>
      </c>
      <c r="F466" s="15" t="s">
        <v>172</v>
      </c>
      <c r="G466" s="15"/>
      <c r="H466" s="15"/>
      <c r="I466" s="15"/>
      <c r="J466" s="27" t="s">
        <v>6553</v>
      </c>
      <c r="K466" s="15" t="s">
        <v>6554</v>
      </c>
      <c r="L466" s="15" t="s">
        <v>6555</v>
      </c>
      <c r="M466" s="15" t="s">
        <v>5937</v>
      </c>
      <c r="N466" s="15"/>
      <c r="O466" s="15" t="s">
        <v>97</v>
      </c>
      <c r="P466" s="27" t="s">
        <v>729</v>
      </c>
      <c r="Q466" s="27" t="s">
        <v>730</v>
      </c>
      <c r="R466" s="15"/>
      <c r="S466" s="13" t="s">
        <v>123</v>
      </c>
      <c r="T466" s="15"/>
      <c r="U466" s="15" t="s">
        <v>5383</v>
      </c>
      <c r="V466" s="15"/>
      <c r="W466" s="18" t="s">
        <v>731</v>
      </c>
      <c r="X466" s="20" t="s">
        <v>5366</v>
      </c>
      <c r="Y466" s="15" t="s">
        <v>83</v>
      </c>
      <c r="Z466" s="15" t="s">
        <v>630</v>
      </c>
    </row>
    <row r="467" s="28" customFormat="1" ht="96.75" customHeight="1" spans="2:26">
      <c r="B467" s="15" t="str">
        <f t="shared" si="9"/>
        <v>VehicleSetting_465</v>
      </c>
      <c r="C467" s="15" t="s">
        <v>5360</v>
      </c>
      <c r="D467" s="15"/>
      <c r="E467" s="15" t="s">
        <v>6530</v>
      </c>
      <c r="F467" s="15" t="s">
        <v>172</v>
      </c>
      <c r="G467" s="15"/>
      <c r="H467" s="15"/>
      <c r="I467" s="15"/>
      <c r="J467" s="27" t="s">
        <v>6556</v>
      </c>
      <c r="K467" s="15" t="s">
        <v>6554</v>
      </c>
      <c r="L467" s="15" t="s">
        <v>6557</v>
      </c>
      <c r="M467" s="15" t="s">
        <v>5940</v>
      </c>
      <c r="N467" s="15"/>
      <c r="O467" s="15" t="s">
        <v>97</v>
      </c>
      <c r="P467" s="27" t="s">
        <v>729</v>
      </c>
      <c r="Q467" s="27" t="s">
        <v>730</v>
      </c>
      <c r="R467" s="15"/>
      <c r="S467" s="13" t="s">
        <v>123</v>
      </c>
      <c r="T467" s="15"/>
      <c r="U467" s="15" t="s">
        <v>5383</v>
      </c>
      <c r="V467" s="15"/>
      <c r="W467" s="18" t="s">
        <v>731</v>
      </c>
      <c r="X467" s="20" t="s">
        <v>5366</v>
      </c>
      <c r="Y467" s="15" t="s">
        <v>83</v>
      </c>
      <c r="Z467" s="15" t="s">
        <v>630</v>
      </c>
    </row>
    <row r="468" s="28" customFormat="1" ht="96.75" customHeight="1" spans="2:26">
      <c r="B468" s="15" t="str">
        <f t="shared" si="9"/>
        <v>VehicleSetting_466</v>
      </c>
      <c r="C468" s="15" t="s">
        <v>5360</v>
      </c>
      <c r="D468" s="15"/>
      <c r="E468" s="15" t="s">
        <v>6530</v>
      </c>
      <c r="F468" s="15" t="s">
        <v>172</v>
      </c>
      <c r="G468" s="15"/>
      <c r="H468" s="15"/>
      <c r="I468" s="15"/>
      <c r="J468" s="27" t="s">
        <v>6558</v>
      </c>
      <c r="K468" s="15" t="s">
        <v>6554</v>
      </c>
      <c r="L468" s="15" t="s">
        <v>6559</v>
      </c>
      <c r="M468" s="15" t="s">
        <v>5943</v>
      </c>
      <c r="N468" s="15"/>
      <c r="O468" s="15" t="s">
        <v>97</v>
      </c>
      <c r="P468" s="27" t="s">
        <v>729</v>
      </c>
      <c r="Q468" s="27" t="s">
        <v>730</v>
      </c>
      <c r="R468" s="15"/>
      <c r="S468" s="13" t="s">
        <v>123</v>
      </c>
      <c r="T468" s="15"/>
      <c r="U468" s="15" t="s">
        <v>5383</v>
      </c>
      <c r="V468" s="15"/>
      <c r="W468" s="18" t="s">
        <v>731</v>
      </c>
      <c r="X468" s="20" t="s">
        <v>5366</v>
      </c>
      <c r="Y468" s="15" t="s">
        <v>83</v>
      </c>
      <c r="Z468" s="15" t="s">
        <v>630</v>
      </c>
    </row>
    <row r="469" s="28" customFormat="1" ht="96.75" customHeight="1" spans="2:26">
      <c r="B469" s="15" t="str">
        <f t="shared" si="9"/>
        <v>VehicleSetting_467</v>
      </c>
      <c r="C469" s="15" t="s">
        <v>5360</v>
      </c>
      <c r="D469" s="15"/>
      <c r="E469" s="15" t="s">
        <v>6530</v>
      </c>
      <c r="F469" s="15" t="s">
        <v>172</v>
      </c>
      <c r="G469" s="15"/>
      <c r="H469" s="15"/>
      <c r="I469" s="15"/>
      <c r="J469" s="27" t="s">
        <v>6560</v>
      </c>
      <c r="K469" s="15" t="s">
        <v>6554</v>
      </c>
      <c r="L469" s="15" t="s">
        <v>6561</v>
      </c>
      <c r="M469" s="15" t="s">
        <v>5946</v>
      </c>
      <c r="N469" s="15"/>
      <c r="O469" s="15" t="s">
        <v>97</v>
      </c>
      <c r="P469" s="27" t="s">
        <v>729</v>
      </c>
      <c r="Q469" s="27" t="s">
        <v>730</v>
      </c>
      <c r="R469" s="15"/>
      <c r="S469" s="13" t="s">
        <v>123</v>
      </c>
      <c r="T469" s="15"/>
      <c r="U469" s="15" t="s">
        <v>5383</v>
      </c>
      <c r="V469" s="15"/>
      <c r="W469" s="18" t="s">
        <v>731</v>
      </c>
      <c r="X469" s="20" t="s">
        <v>5366</v>
      </c>
      <c r="Y469" s="15" t="s">
        <v>83</v>
      </c>
      <c r="Z469" s="15" t="s">
        <v>630</v>
      </c>
    </row>
    <row r="470" s="28" customFormat="1" ht="96.75" customHeight="1" spans="2:26">
      <c r="B470" s="15" t="str">
        <f t="shared" si="9"/>
        <v>VehicleSetting_468</v>
      </c>
      <c r="C470" s="15" t="s">
        <v>5360</v>
      </c>
      <c r="D470" s="15"/>
      <c r="E470" s="15" t="s">
        <v>6530</v>
      </c>
      <c r="F470" s="15" t="s">
        <v>172</v>
      </c>
      <c r="G470" s="15"/>
      <c r="H470" s="15"/>
      <c r="I470" s="15"/>
      <c r="J470" s="27" t="s">
        <v>6562</v>
      </c>
      <c r="K470" s="15" t="s">
        <v>6554</v>
      </c>
      <c r="L470" s="15" t="s">
        <v>6563</v>
      </c>
      <c r="M470" s="15" t="s">
        <v>5949</v>
      </c>
      <c r="N470" s="15"/>
      <c r="O470" s="15" t="s">
        <v>97</v>
      </c>
      <c r="P470" s="27" t="s">
        <v>729</v>
      </c>
      <c r="Q470" s="27" t="s">
        <v>730</v>
      </c>
      <c r="R470" s="15"/>
      <c r="S470" s="13" t="s">
        <v>123</v>
      </c>
      <c r="T470" s="15"/>
      <c r="U470" s="15" t="s">
        <v>5383</v>
      </c>
      <c r="V470" s="15"/>
      <c r="W470" s="18" t="s">
        <v>731</v>
      </c>
      <c r="X470" s="20" t="s">
        <v>5366</v>
      </c>
      <c r="Y470" s="15" t="s">
        <v>83</v>
      </c>
      <c r="Z470" s="15" t="s">
        <v>630</v>
      </c>
    </row>
    <row r="471" s="28" customFormat="1" ht="96.75" customHeight="1" spans="2:26">
      <c r="B471" s="15" t="str">
        <f t="shared" si="9"/>
        <v>VehicleSetting_469</v>
      </c>
      <c r="C471" s="15" t="s">
        <v>5360</v>
      </c>
      <c r="D471" s="15"/>
      <c r="E471" s="15" t="s">
        <v>6530</v>
      </c>
      <c r="F471" s="15" t="s">
        <v>172</v>
      </c>
      <c r="G471" s="15"/>
      <c r="H471" s="15"/>
      <c r="I471" s="15"/>
      <c r="J471" s="27" t="s">
        <v>6564</v>
      </c>
      <c r="K471" s="15" t="s">
        <v>6554</v>
      </c>
      <c r="L471" s="15" t="s">
        <v>6565</v>
      </c>
      <c r="M471" s="15" t="s">
        <v>5952</v>
      </c>
      <c r="N471" s="15"/>
      <c r="O471" s="15" t="s">
        <v>97</v>
      </c>
      <c r="P471" s="27" t="s">
        <v>729</v>
      </c>
      <c r="Q471" s="27" t="s">
        <v>730</v>
      </c>
      <c r="R471" s="15"/>
      <c r="S471" s="13" t="s">
        <v>123</v>
      </c>
      <c r="T471" s="15"/>
      <c r="U471" s="15" t="s">
        <v>5383</v>
      </c>
      <c r="V471" s="15"/>
      <c r="W471" s="18" t="s">
        <v>731</v>
      </c>
      <c r="X471" s="20" t="s">
        <v>5366</v>
      </c>
      <c r="Y471" s="15" t="s">
        <v>83</v>
      </c>
      <c r="Z471" s="15" t="s">
        <v>630</v>
      </c>
    </row>
    <row r="472" s="28" customFormat="1" ht="96.75" customHeight="1" spans="2:26">
      <c r="B472" s="15" t="str">
        <f t="shared" si="9"/>
        <v>VehicleSetting_470</v>
      </c>
      <c r="C472" s="15" t="s">
        <v>5360</v>
      </c>
      <c r="D472" s="15"/>
      <c r="E472" s="15" t="s">
        <v>6530</v>
      </c>
      <c r="F472" s="15" t="s">
        <v>172</v>
      </c>
      <c r="G472" s="15"/>
      <c r="H472" s="15"/>
      <c r="I472" s="15"/>
      <c r="J472" s="27" t="s">
        <v>6566</v>
      </c>
      <c r="K472" s="15" t="s">
        <v>6554</v>
      </c>
      <c r="L472" s="15" t="s">
        <v>6567</v>
      </c>
      <c r="M472" s="15" t="s">
        <v>5955</v>
      </c>
      <c r="N472" s="15"/>
      <c r="O472" s="15" t="s">
        <v>97</v>
      </c>
      <c r="P472" s="27" t="s">
        <v>729</v>
      </c>
      <c r="Q472" s="27" t="s">
        <v>730</v>
      </c>
      <c r="R472" s="15"/>
      <c r="S472" s="13" t="s">
        <v>123</v>
      </c>
      <c r="T472" s="15"/>
      <c r="U472" s="15" t="s">
        <v>5383</v>
      </c>
      <c r="V472" s="15"/>
      <c r="W472" s="18" t="s">
        <v>731</v>
      </c>
      <c r="X472" s="20" t="s">
        <v>5366</v>
      </c>
      <c r="Y472" s="15" t="s">
        <v>83</v>
      </c>
      <c r="Z472" s="15" t="s">
        <v>630</v>
      </c>
    </row>
    <row r="473" s="28" customFormat="1" ht="96.75" customHeight="1" spans="2:26">
      <c r="B473" s="15" t="str">
        <f t="shared" si="9"/>
        <v>VehicleSetting_471</v>
      </c>
      <c r="C473" s="15" t="s">
        <v>5360</v>
      </c>
      <c r="D473" s="15"/>
      <c r="E473" s="15" t="s">
        <v>6530</v>
      </c>
      <c r="F473" s="15" t="s">
        <v>172</v>
      </c>
      <c r="G473" s="15"/>
      <c r="H473" s="15"/>
      <c r="I473" s="15"/>
      <c r="J473" s="27" t="s">
        <v>6568</v>
      </c>
      <c r="K473" s="15" t="s">
        <v>6554</v>
      </c>
      <c r="L473" s="15" t="s">
        <v>6569</v>
      </c>
      <c r="M473" s="15" t="s">
        <v>5958</v>
      </c>
      <c r="N473" s="15"/>
      <c r="O473" s="15" t="s">
        <v>97</v>
      </c>
      <c r="P473" s="27" t="s">
        <v>729</v>
      </c>
      <c r="Q473" s="27" t="s">
        <v>730</v>
      </c>
      <c r="R473" s="15"/>
      <c r="S473" s="13" t="s">
        <v>123</v>
      </c>
      <c r="T473" s="15"/>
      <c r="U473" s="15" t="s">
        <v>5383</v>
      </c>
      <c r="V473" s="15"/>
      <c r="W473" s="18" t="s">
        <v>731</v>
      </c>
      <c r="X473" s="20" t="s">
        <v>5366</v>
      </c>
      <c r="Y473" s="15" t="s">
        <v>83</v>
      </c>
      <c r="Z473" s="15" t="s">
        <v>630</v>
      </c>
    </row>
    <row r="474" s="28" customFormat="1" ht="96.75" customHeight="1" spans="2:26">
      <c r="B474" s="15" t="str">
        <f t="shared" si="9"/>
        <v>VehicleSetting_472</v>
      </c>
      <c r="C474" s="15" t="s">
        <v>5360</v>
      </c>
      <c r="D474" s="15"/>
      <c r="E474" s="15" t="s">
        <v>6530</v>
      </c>
      <c r="F474" s="15" t="s">
        <v>172</v>
      </c>
      <c r="G474" s="15"/>
      <c r="H474" s="15"/>
      <c r="I474" s="15"/>
      <c r="J474" s="27" t="s">
        <v>6570</v>
      </c>
      <c r="K474" s="15" t="s">
        <v>6554</v>
      </c>
      <c r="L474" s="15" t="s">
        <v>6211</v>
      </c>
      <c r="M474" s="15" t="s">
        <v>5958</v>
      </c>
      <c r="N474" s="15"/>
      <c r="O474" s="15" t="s">
        <v>97</v>
      </c>
      <c r="P474" s="27" t="s">
        <v>729</v>
      </c>
      <c r="Q474" s="27" t="s">
        <v>730</v>
      </c>
      <c r="R474" s="15"/>
      <c r="S474" s="13" t="s">
        <v>123</v>
      </c>
      <c r="T474" s="15"/>
      <c r="U474" s="15" t="s">
        <v>5383</v>
      </c>
      <c r="V474" s="15"/>
      <c r="W474" s="18" t="s">
        <v>731</v>
      </c>
      <c r="X474" s="20" t="s">
        <v>5366</v>
      </c>
      <c r="Y474" s="15" t="s">
        <v>83</v>
      </c>
      <c r="Z474" s="15" t="s">
        <v>630</v>
      </c>
    </row>
    <row r="475" s="28" customFormat="1" ht="96.75" customHeight="1" spans="2:26">
      <c r="B475" s="15" t="str">
        <f t="shared" si="9"/>
        <v>VehicleSetting_473</v>
      </c>
      <c r="C475" s="15" t="s">
        <v>5360</v>
      </c>
      <c r="D475" s="15"/>
      <c r="E475" s="15" t="s">
        <v>6530</v>
      </c>
      <c r="F475" s="15" t="s">
        <v>172</v>
      </c>
      <c r="G475" s="15"/>
      <c r="H475" s="15"/>
      <c r="I475" s="15"/>
      <c r="J475" s="27" t="s">
        <v>6571</v>
      </c>
      <c r="K475" s="15" t="s">
        <v>6572</v>
      </c>
      <c r="L475" s="15" t="s">
        <v>6555</v>
      </c>
      <c r="M475" s="15" t="s">
        <v>5964</v>
      </c>
      <c r="N475" s="15"/>
      <c r="O475" s="15" t="s">
        <v>97</v>
      </c>
      <c r="P475" s="27" t="s">
        <v>729</v>
      </c>
      <c r="Q475" s="27" t="s">
        <v>730</v>
      </c>
      <c r="R475" s="15"/>
      <c r="S475" s="13" t="s">
        <v>123</v>
      </c>
      <c r="T475" s="15"/>
      <c r="U475" s="15" t="s">
        <v>5383</v>
      </c>
      <c r="V475" s="15"/>
      <c r="W475" s="18" t="s">
        <v>731</v>
      </c>
      <c r="X475" s="20" t="s">
        <v>5366</v>
      </c>
      <c r="Y475" s="15" t="s">
        <v>83</v>
      </c>
      <c r="Z475" s="15" t="s">
        <v>630</v>
      </c>
    </row>
    <row r="476" s="28" customFormat="1" ht="96.75" customHeight="1" spans="2:26">
      <c r="B476" s="15" t="str">
        <f t="shared" si="9"/>
        <v>VehicleSetting_474</v>
      </c>
      <c r="C476" s="15" t="s">
        <v>5360</v>
      </c>
      <c r="D476" s="15"/>
      <c r="E476" s="15" t="s">
        <v>6530</v>
      </c>
      <c r="F476" s="15" t="s">
        <v>172</v>
      </c>
      <c r="G476" s="15"/>
      <c r="H476" s="15"/>
      <c r="I476" s="15"/>
      <c r="J476" s="27" t="s">
        <v>6573</v>
      </c>
      <c r="K476" s="15" t="s">
        <v>6572</v>
      </c>
      <c r="L476" s="15" t="s">
        <v>6574</v>
      </c>
      <c r="M476" s="15" t="s">
        <v>5967</v>
      </c>
      <c r="N476" s="15"/>
      <c r="O476" s="15" t="s">
        <v>97</v>
      </c>
      <c r="P476" s="27" t="s">
        <v>729</v>
      </c>
      <c r="Q476" s="27" t="s">
        <v>730</v>
      </c>
      <c r="R476" s="15"/>
      <c r="S476" s="13" t="s">
        <v>123</v>
      </c>
      <c r="T476" s="15"/>
      <c r="U476" s="15" t="s">
        <v>5383</v>
      </c>
      <c r="V476" s="15"/>
      <c r="W476" s="18" t="s">
        <v>731</v>
      </c>
      <c r="X476" s="20" t="s">
        <v>5366</v>
      </c>
      <c r="Y476" s="15" t="s">
        <v>83</v>
      </c>
      <c r="Z476" s="15" t="s">
        <v>630</v>
      </c>
    </row>
    <row r="477" s="28" customFormat="1" ht="96.75" customHeight="1" spans="2:26">
      <c r="B477" s="15" t="str">
        <f t="shared" si="9"/>
        <v>VehicleSetting_475</v>
      </c>
      <c r="C477" s="15" t="s">
        <v>5360</v>
      </c>
      <c r="D477" s="15"/>
      <c r="E477" s="15" t="s">
        <v>6530</v>
      </c>
      <c r="F477" s="15" t="s">
        <v>172</v>
      </c>
      <c r="G477" s="15"/>
      <c r="H477" s="15"/>
      <c r="I477" s="15"/>
      <c r="J477" s="27" t="s">
        <v>6575</v>
      </c>
      <c r="K477" s="15" t="s">
        <v>6572</v>
      </c>
      <c r="L477" s="15" t="s">
        <v>6576</v>
      </c>
      <c r="M477" s="15" t="s">
        <v>5970</v>
      </c>
      <c r="N477" s="15"/>
      <c r="O477" s="15" t="s">
        <v>97</v>
      </c>
      <c r="P477" s="27" t="s">
        <v>729</v>
      </c>
      <c r="Q477" s="27" t="s">
        <v>730</v>
      </c>
      <c r="R477" s="15"/>
      <c r="S477" s="13" t="s">
        <v>123</v>
      </c>
      <c r="T477" s="15"/>
      <c r="U477" s="15" t="s">
        <v>5383</v>
      </c>
      <c r="V477" s="15"/>
      <c r="W477" s="18" t="s">
        <v>731</v>
      </c>
      <c r="X477" s="20" t="s">
        <v>5366</v>
      </c>
      <c r="Y477" s="15" t="s">
        <v>83</v>
      </c>
      <c r="Z477" s="15" t="s">
        <v>630</v>
      </c>
    </row>
    <row r="478" s="28" customFormat="1" ht="96.75" customHeight="1" spans="2:26">
      <c r="B478" s="15" t="str">
        <f t="shared" si="9"/>
        <v>VehicleSetting_476</v>
      </c>
      <c r="C478" s="15" t="s">
        <v>5360</v>
      </c>
      <c r="D478" s="15"/>
      <c r="E478" s="15" t="s">
        <v>6530</v>
      </c>
      <c r="F478" s="15" t="s">
        <v>172</v>
      </c>
      <c r="G478" s="15"/>
      <c r="H478" s="15"/>
      <c r="I478" s="15"/>
      <c r="J478" s="27" t="s">
        <v>6577</v>
      </c>
      <c r="K478" s="15" t="s">
        <v>6572</v>
      </c>
      <c r="L478" s="15" t="s">
        <v>6578</v>
      </c>
      <c r="M478" s="15" t="s">
        <v>5973</v>
      </c>
      <c r="N478" s="15"/>
      <c r="O478" s="15" t="s">
        <v>97</v>
      </c>
      <c r="P478" s="27" t="s">
        <v>729</v>
      </c>
      <c r="Q478" s="27" t="s">
        <v>730</v>
      </c>
      <c r="R478" s="15"/>
      <c r="S478" s="13" t="s">
        <v>123</v>
      </c>
      <c r="T478" s="15"/>
      <c r="U478" s="15" t="s">
        <v>5383</v>
      </c>
      <c r="V478" s="15"/>
      <c r="W478" s="18" t="s">
        <v>731</v>
      </c>
      <c r="X478" s="20" t="s">
        <v>5366</v>
      </c>
      <c r="Y478" s="15" t="s">
        <v>83</v>
      </c>
      <c r="Z478" s="15" t="s">
        <v>630</v>
      </c>
    </row>
    <row r="479" s="28" customFormat="1" ht="96.75" customHeight="1" spans="2:26">
      <c r="B479" s="15" t="str">
        <f t="shared" si="9"/>
        <v>VehicleSetting_477</v>
      </c>
      <c r="C479" s="15" t="s">
        <v>5360</v>
      </c>
      <c r="D479" s="15"/>
      <c r="E479" s="15" t="s">
        <v>6530</v>
      </c>
      <c r="F479" s="15" t="s">
        <v>172</v>
      </c>
      <c r="G479" s="15"/>
      <c r="H479" s="15"/>
      <c r="I479" s="15"/>
      <c r="J479" s="27" t="s">
        <v>6579</v>
      </c>
      <c r="K479" s="15" t="s">
        <v>6572</v>
      </c>
      <c r="L479" s="15" t="s">
        <v>6580</v>
      </c>
      <c r="M479" s="15" t="s">
        <v>5976</v>
      </c>
      <c r="N479" s="15"/>
      <c r="O479" s="15" t="s">
        <v>97</v>
      </c>
      <c r="P479" s="27" t="s">
        <v>729</v>
      </c>
      <c r="Q479" s="27" t="s">
        <v>730</v>
      </c>
      <c r="R479" s="15"/>
      <c r="S479" s="13" t="s">
        <v>123</v>
      </c>
      <c r="T479" s="15"/>
      <c r="U479" s="15" t="s">
        <v>5383</v>
      </c>
      <c r="V479" s="15"/>
      <c r="W479" s="18" t="s">
        <v>731</v>
      </c>
      <c r="X479" s="20" t="s">
        <v>5366</v>
      </c>
      <c r="Y479" s="15" t="s">
        <v>83</v>
      </c>
      <c r="Z479" s="15" t="s">
        <v>630</v>
      </c>
    </row>
    <row r="480" s="28" customFormat="1" ht="96.75" customHeight="1" spans="2:26">
      <c r="B480" s="15" t="str">
        <f t="shared" si="9"/>
        <v>VehicleSetting_478</v>
      </c>
      <c r="C480" s="15" t="s">
        <v>5360</v>
      </c>
      <c r="D480" s="15"/>
      <c r="E480" s="15" t="s">
        <v>6530</v>
      </c>
      <c r="F480" s="15" t="s">
        <v>172</v>
      </c>
      <c r="G480" s="15"/>
      <c r="H480" s="15"/>
      <c r="I480" s="15"/>
      <c r="J480" s="27" t="s">
        <v>6581</v>
      </c>
      <c r="K480" s="15" t="s">
        <v>6572</v>
      </c>
      <c r="L480" s="15" t="s">
        <v>6582</v>
      </c>
      <c r="M480" s="15" t="s">
        <v>5979</v>
      </c>
      <c r="N480" s="15"/>
      <c r="O480" s="15" t="s">
        <v>97</v>
      </c>
      <c r="P480" s="27" t="s">
        <v>729</v>
      </c>
      <c r="Q480" s="27" t="s">
        <v>730</v>
      </c>
      <c r="R480" s="15"/>
      <c r="S480" s="13" t="s">
        <v>123</v>
      </c>
      <c r="T480" s="15"/>
      <c r="U480" s="15" t="s">
        <v>5383</v>
      </c>
      <c r="V480" s="15"/>
      <c r="W480" s="18" t="s">
        <v>731</v>
      </c>
      <c r="X480" s="20" t="s">
        <v>5366</v>
      </c>
      <c r="Y480" s="15" t="s">
        <v>83</v>
      </c>
      <c r="Z480" s="15" t="s">
        <v>630</v>
      </c>
    </row>
    <row r="481" s="28" customFormat="1" ht="96.75" customHeight="1" spans="2:26">
      <c r="B481" s="15" t="str">
        <f t="shared" si="9"/>
        <v>VehicleSetting_479</v>
      </c>
      <c r="C481" s="15" t="s">
        <v>5360</v>
      </c>
      <c r="D481" s="15"/>
      <c r="E481" s="15" t="s">
        <v>6530</v>
      </c>
      <c r="F481" s="15" t="s">
        <v>172</v>
      </c>
      <c r="G481" s="15"/>
      <c r="H481" s="15"/>
      <c r="I481" s="15"/>
      <c r="J481" s="27" t="s">
        <v>6583</v>
      </c>
      <c r="K481" s="15" t="s">
        <v>6572</v>
      </c>
      <c r="L481" s="15" t="s">
        <v>6584</v>
      </c>
      <c r="M481" s="15" t="s">
        <v>5983</v>
      </c>
      <c r="N481" s="15"/>
      <c r="O481" s="15" t="s">
        <v>97</v>
      </c>
      <c r="P481" s="27" t="s">
        <v>729</v>
      </c>
      <c r="Q481" s="27" t="s">
        <v>730</v>
      </c>
      <c r="R481" s="15"/>
      <c r="S481" s="13" t="s">
        <v>123</v>
      </c>
      <c r="T481" s="15"/>
      <c r="U481" s="15" t="s">
        <v>5383</v>
      </c>
      <c r="V481" s="15"/>
      <c r="W481" s="18" t="s">
        <v>731</v>
      </c>
      <c r="X481" s="20" t="s">
        <v>5366</v>
      </c>
      <c r="Y481" s="15" t="s">
        <v>83</v>
      </c>
      <c r="Z481" s="15" t="s">
        <v>630</v>
      </c>
    </row>
    <row r="482" s="28" customFormat="1" ht="96.75" customHeight="1" spans="2:26">
      <c r="B482" s="15" t="str">
        <f t="shared" si="9"/>
        <v>VehicleSetting_480</v>
      </c>
      <c r="C482" s="15" t="s">
        <v>5360</v>
      </c>
      <c r="D482" s="15"/>
      <c r="E482" s="15" t="s">
        <v>6530</v>
      </c>
      <c r="F482" s="15" t="s">
        <v>172</v>
      </c>
      <c r="G482" s="15"/>
      <c r="H482" s="15"/>
      <c r="I482" s="15"/>
      <c r="J482" s="27" t="s">
        <v>6585</v>
      </c>
      <c r="K482" s="15" t="s">
        <v>6572</v>
      </c>
      <c r="L482" s="15" t="s">
        <v>6211</v>
      </c>
      <c r="M482" s="15" t="s">
        <v>5983</v>
      </c>
      <c r="N482" s="15"/>
      <c r="O482" s="15" t="s">
        <v>97</v>
      </c>
      <c r="P482" s="27" t="s">
        <v>729</v>
      </c>
      <c r="Q482" s="27" t="s">
        <v>730</v>
      </c>
      <c r="R482" s="15"/>
      <c r="S482" s="13" t="s">
        <v>123</v>
      </c>
      <c r="T482" s="15"/>
      <c r="U482" s="15" t="s">
        <v>5383</v>
      </c>
      <c r="V482" s="15"/>
      <c r="W482" s="18" t="s">
        <v>731</v>
      </c>
      <c r="X482" s="20" t="s">
        <v>5366</v>
      </c>
      <c r="Y482" s="15" t="s">
        <v>83</v>
      </c>
      <c r="Z482" s="15" t="s">
        <v>630</v>
      </c>
    </row>
    <row r="483" s="28" customFormat="1" ht="96.75" customHeight="1" spans="2:26">
      <c r="B483" s="15" t="str">
        <f t="shared" si="9"/>
        <v>VehicleSetting_481</v>
      </c>
      <c r="C483" s="15" t="s">
        <v>5360</v>
      </c>
      <c r="D483" s="15"/>
      <c r="E483" s="15" t="s">
        <v>6530</v>
      </c>
      <c r="F483" s="15" t="s">
        <v>172</v>
      </c>
      <c r="G483" s="15"/>
      <c r="H483" s="15"/>
      <c r="I483" s="15"/>
      <c r="J483" s="27" t="s">
        <v>6586</v>
      </c>
      <c r="K483" s="15" t="s">
        <v>6587</v>
      </c>
      <c r="L483" s="15" t="s">
        <v>6555</v>
      </c>
      <c r="M483" s="15" t="s">
        <v>5987</v>
      </c>
      <c r="N483" s="15"/>
      <c r="O483" s="15" t="s">
        <v>97</v>
      </c>
      <c r="P483" s="27" t="s">
        <v>729</v>
      </c>
      <c r="Q483" s="27" t="s">
        <v>730</v>
      </c>
      <c r="R483" s="15"/>
      <c r="S483" s="13" t="s">
        <v>123</v>
      </c>
      <c r="T483" s="15"/>
      <c r="U483" s="15" t="s">
        <v>5383</v>
      </c>
      <c r="V483" s="15"/>
      <c r="W483" s="18" t="s">
        <v>731</v>
      </c>
      <c r="X483" s="20" t="s">
        <v>5366</v>
      </c>
      <c r="Y483" s="15" t="s">
        <v>83</v>
      </c>
      <c r="Z483" s="15" t="s">
        <v>630</v>
      </c>
    </row>
    <row r="484" s="28" customFormat="1" ht="96.75" customHeight="1" spans="2:26">
      <c r="B484" s="15" t="str">
        <f t="shared" si="9"/>
        <v>VehicleSetting_482</v>
      </c>
      <c r="C484" s="15" t="s">
        <v>5360</v>
      </c>
      <c r="D484" s="15"/>
      <c r="E484" s="15" t="s">
        <v>6530</v>
      </c>
      <c r="F484" s="15" t="s">
        <v>172</v>
      </c>
      <c r="G484" s="15"/>
      <c r="H484" s="15"/>
      <c r="I484" s="15"/>
      <c r="J484" s="27" t="s">
        <v>6588</v>
      </c>
      <c r="K484" s="15" t="s">
        <v>6587</v>
      </c>
      <c r="L484" s="15" t="s">
        <v>6589</v>
      </c>
      <c r="M484" s="15" t="s">
        <v>5990</v>
      </c>
      <c r="N484" s="15"/>
      <c r="O484" s="15" t="s">
        <v>97</v>
      </c>
      <c r="P484" s="27" t="s">
        <v>729</v>
      </c>
      <c r="Q484" s="27" t="s">
        <v>730</v>
      </c>
      <c r="R484" s="15"/>
      <c r="S484" s="13" t="s">
        <v>123</v>
      </c>
      <c r="T484" s="15"/>
      <c r="U484" s="15" t="s">
        <v>5383</v>
      </c>
      <c r="V484" s="15"/>
      <c r="W484" s="18" t="s">
        <v>731</v>
      </c>
      <c r="X484" s="20" t="s">
        <v>5366</v>
      </c>
      <c r="Y484" s="15" t="s">
        <v>83</v>
      </c>
      <c r="Z484" s="15" t="s">
        <v>630</v>
      </c>
    </row>
    <row r="485" s="28" customFormat="1" ht="96.75" customHeight="1" spans="2:26">
      <c r="B485" s="15" t="str">
        <f t="shared" si="9"/>
        <v>VehicleSetting_483</v>
      </c>
      <c r="C485" s="15" t="s">
        <v>5360</v>
      </c>
      <c r="D485" s="15"/>
      <c r="E485" s="15" t="s">
        <v>6530</v>
      </c>
      <c r="F485" s="15" t="s">
        <v>172</v>
      </c>
      <c r="G485" s="15"/>
      <c r="H485" s="15"/>
      <c r="I485" s="15"/>
      <c r="J485" s="27" t="s">
        <v>6590</v>
      </c>
      <c r="K485" s="15" t="s">
        <v>6587</v>
      </c>
      <c r="L485" s="15" t="s">
        <v>6591</v>
      </c>
      <c r="M485" s="15" t="s">
        <v>5993</v>
      </c>
      <c r="N485" s="15"/>
      <c r="O485" s="15" t="s">
        <v>97</v>
      </c>
      <c r="P485" s="27" t="s">
        <v>729</v>
      </c>
      <c r="Q485" s="27" t="s">
        <v>730</v>
      </c>
      <c r="R485" s="15"/>
      <c r="S485" s="13" t="s">
        <v>123</v>
      </c>
      <c r="T485" s="15"/>
      <c r="U485" s="15" t="s">
        <v>5383</v>
      </c>
      <c r="V485" s="15"/>
      <c r="W485" s="18" t="s">
        <v>731</v>
      </c>
      <c r="X485" s="20" t="s">
        <v>5366</v>
      </c>
      <c r="Y485" s="15" t="s">
        <v>83</v>
      </c>
      <c r="Z485" s="15" t="s">
        <v>630</v>
      </c>
    </row>
    <row r="486" s="28" customFormat="1" ht="96.75" customHeight="1" spans="2:26">
      <c r="B486" s="15" t="str">
        <f t="shared" si="9"/>
        <v>VehicleSetting_484</v>
      </c>
      <c r="C486" s="15" t="s">
        <v>5360</v>
      </c>
      <c r="D486" s="15"/>
      <c r="E486" s="15" t="s">
        <v>6530</v>
      </c>
      <c r="F486" s="15" t="s">
        <v>172</v>
      </c>
      <c r="G486" s="15"/>
      <c r="H486" s="15"/>
      <c r="I486" s="15"/>
      <c r="J486" s="27" t="s">
        <v>6592</v>
      </c>
      <c r="K486" s="15" t="s">
        <v>6587</v>
      </c>
      <c r="L486" s="15" t="s">
        <v>6593</v>
      </c>
      <c r="M486" s="15" t="s">
        <v>5996</v>
      </c>
      <c r="N486" s="15"/>
      <c r="O486" s="15" t="s">
        <v>97</v>
      </c>
      <c r="P486" s="27" t="s">
        <v>729</v>
      </c>
      <c r="Q486" s="27" t="s">
        <v>730</v>
      </c>
      <c r="R486" s="15"/>
      <c r="S486" s="13" t="s">
        <v>123</v>
      </c>
      <c r="T486" s="15"/>
      <c r="U486" s="15" t="s">
        <v>5383</v>
      </c>
      <c r="V486" s="15"/>
      <c r="W486" s="18" t="s">
        <v>731</v>
      </c>
      <c r="X486" s="20" t="s">
        <v>5366</v>
      </c>
      <c r="Y486" s="15" t="s">
        <v>83</v>
      </c>
      <c r="Z486" s="15" t="s">
        <v>630</v>
      </c>
    </row>
    <row r="487" s="28" customFormat="1" ht="96.75" customHeight="1" spans="2:26">
      <c r="B487" s="15" t="str">
        <f t="shared" si="9"/>
        <v>VehicleSetting_485</v>
      </c>
      <c r="C487" s="15" t="s">
        <v>5360</v>
      </c>
      <c r="D487" s="15"/>
      <c r="E487" s="15" t="s">
        <v>6530</v>
      </c>
      <c r="F487" s="15" t="s">
        <v>172</v>
      </c>
      <c r="G487" s="15"/>
      <c r="H487" s="15"/>
      <c r="I487" s="15"/>
      <c r="J487" s="27" t="s">
        <v>6594</v>
      </c>
      <c r="K487" s="15" t="s">
        <v>6587</v>
      </c>
      <c r="L487" s="15" t="s">
        <v>6595</v>
      </c>
      <c r="M487" s="15" t="s">
        <v>5999</v>
      </c>
      <c r="N487" s="15"/>
      <c r="O487" s="15" t="s">
        <v>97</v>
      </c>
      <c r="P487" s="27" t="s">
        <v>729</v>
      </c>
      <c r="Q487" s="27" t="s">
        <v>730</v>
      </c>
      <c r="R487" s="15"/>
      <c r="S487" s="13" t="s">
        <v>123</v>
      </c>
      <c r="T487" s="15"/>
      <c r="U487" s="15" t="s">
        <v>5383</v>
      </c>
      <c r="V487" s="15"/>
      <c r="W487" s="18" t="s">
        <v>731</v>
      </c>
      <c r="X487" s="20" t="s">
        <v>5366</v>
      </c>
      <c r="Y487" s="15" t="s">
        <v>83</v>
      </c>
      <c r="Z487" s="15" t="s">
        <v>630</v>
      </c>
    </row>
    <row r="488" s="28" customFormat="1" ht="96.75" customHeight="1" spans="2:26">
      <c r="B488" s="15" t="str">
        <f t="shared" si="9"/>
        <v>VehicleSetting_486</v>
      </c>
      <c r="C488" s="15" t="s">
        <v>5360</v>
      </c>
      <c r="D488" s="15"/>
      <c r="E488" s="15" t="s">
        <v>6530</v>
      </c>
      <c r="F488" s="15" t="s">
        <v>172</v>
      </c>
      <c r="G488" s="15"/>
      <c r="H488" s="15"/>
      <c r="I488" s="15"/>
      <c r="J488" s="27" t="s">
        <v>6596</v>
      </c>
      <c r="K488" s="15" t="s">
        <v>6587</v>
      </c>
      <c r="L488" s="15" t="s">
        <v>6597</v>
      </c>
      <c r="M488" s="15" t="s">
        <v>6002</v>
      </c>
      <c r="N488" s="15"/>
      <c r="O488" s="15" t="s">
        <v>97</v>
      </c>
      <c r="P488" s="27" t="s">
        <v>729</v>
      </c>
      <c r="Q488" s="27" t="s">
        <v>730</v>
      </c>
      <c r="R488" s="15"/>
      <c r="S488" s="13" t="s">
        <v>123</v>
      </c>
      <c r="T488" s="15"/>
      <c r="U488" s="15" t="s">
        <v>5383</v>
      </c>
      <c r="V488" s="15"/>
      <c r="W488" s="18" t="s">
        <v>731</v>
      </c>
      <c r="X488" s="20" t="s">
        <v>5366</v>
      </c>
      <c r="Y488" s="15" t="s">
        <v>83</v>
      </c>
      <c r="Z488" s="15" t="s">
        <v>630</v>
      </c>
    </row>
    <row r="489" s="28" customFormat="1" ht="96.75" customHeight="1" spans="2:26">
      <c r="B489" s="15" t="str">
        <f t="shared" si="9"/>
        <v>VehicleSetting_487</v>
      </c>
      <c r="C489" s="15" t="s">
        <v>5360</v>
      </c>
      <c r="D489" s="15"/>
      <c r="E489" s="15" t="s">
        <v>6530</v>
      </c>
      <c r="F489" s="15" t="s">
        <v>172</v>
      </c>
      <c r="G489" s="15"/>
      <c r="H489" s="15"/>
      <c r="I489" s="15"/>
      <c r="J489" s="27" t="s">
        <v>6598</v>
      </c>
      <c r="K489" s="15" t="s">
        <v>6587</v>
      </c>
      <c r="L489" s="15" t="s">
        <v>6599</v>
      </c>
      <c r="M489" s="15" t="s">
        <v>6005</v>
      </c>
      <c r="N489" s="15"/>
      <c r="O489" s="15" t="s">
        <v>97</v>
      </c>
      <c r="P489" s="27" t="s">
        <v>729</v>
      </c>
      <c r="Q489" s="27" t="s">
        <v>730</v>
      </c>
      <c r="R489" s="15"/>
      <c r="S489" s="13" t="s">
        <v>123</v>
      </c>
      <c r="T489" s="15"/>
      <c r="U489" s="15" t="s">
        <v>5383</v>
      </c>
      <c r="V489" s="15"/>
      <c r="W489" s="18" t="s">
        <v>731</v>
      </c>
      <c r="X489" s="20" t="s">
        <v>5366</v>
      </c>
      <c r="Y489" s="15" t="s">
        <v>83</v>
      </c>
      <c r="Z489" s="15" t="s">
        <v>630</v>
      </c>
    </row>
    <row r="490" s="28" customFormat="1" ht="96.75" customHeight="1" spans="2:26">
      <c r="B490" s="15" t="str">
        <f t="shared" si="9"/>
        <v>VehicleSetting_488</v>
      </c>
      <c r="C490" s="15" t="s">
        <v>5360</v>
      </c>
      <c r="D490" s="15"/>
      <c r="E490" s="15" t="s">
        <v>6530</v>
      </c>
      <c r="F490" s="15" t="s">
        <v>172</v>
      </c>
      <c r="G490" s="15"/>
      <c r="H490" s="15"/>
      <c r="I490" s="15"/>
      <c r="J490" s="27" t="s">
        <v>6600</v>
      </c>
      <c r="K490" s="15" t="s">
        <v>6587</v>
      </c>
      <c r="L490" s="15" t="s">
        <v>6211</v>
      </c>
      <c r="M490" s="15" t="s">
        <v>6005</v>
      </c>
      <c r="N490" s="15"/>
      <c r="O490" s="15" t="s">
        <v>97</v>
      </c>
      <c r="P490" s="27" t="s">
        <v>729</v>
      </c>
      <c r="Q490" s="27" t="s">
        <v>730</v>
      </c>
      <c r="R490" s="15"/>
      <c r="S490" s="13" t="s">
        <v>123</v>
      </c>
      <c r="T490" s="15"/>
      <c r="U490" s="15" t="s">
        <v>5383</v>
      </c>
      <c r="V490" s="15"/>
      <c r="W490" s="18" t="s">
        <v>731</v>
      </c>
      <c r="X490" s="20" t="s">
        <v>5366</v>
      </c>
      <c r="Y490" s="15" t="s">
        <v>83</v>
      </c>
      <c r="Z490" s="15" t="s">
        <v>630</v>
      </c>
    </row>
    <row r="491" s="28" customFormat="1" ht="96.75" customHeight="1" spans="2:26">
      <c r="B491" s="15" t="str">
        <f t="shared" si="9"/>
        <v>VehicleSetting_489</v>
      </c>
      <c r="C491" s="15" t="s">
        <v>5360</v>
      </c>
      <c r="D491" s="15"/>
      <c r="E491" s="15" t="s">
        <v>6530</v>
      </c>
      <c r="F491" s="15" t="s">
        <v>172</v>
      </c>
      <c r="G491" s="15"/>
      <c r="H491" s="15"/>
      <c r="I491" s="15"/>
      <c r="J491" s="27" t="s">
        <v>6601</v>
      </c>
      <c r="K491" s="15" t="s">
        <v>6602</v>
      </c>
      <c r="L491" s="15" t="s">
        <v>6555</v>
      </c>
      <c r="M491" s="15" t="s">
        <v>6010</v>
      </c>
      <c r="N491" s="15"/>
      <c r="O491" s="15" t="s">
        <v>97</v>
      </c>
      <c r="P491" s="27" t="s">
        <v>729</v>
      </c>
      <c r="Q491" s="27" t="s">
        <v>730</v>
      </c>
      <c r="R491" s="15"/>
      <c r="S491" s="13" t="s">
        <v>123</v>
      </c>
      <c r="T491" s="15"/>
      <c r="U491" s="15" t="s">
        <v>5383</v>
      </c>
      <c r="V491" s="15"/>
      <c r="W491" s="18" t="s">
        <v>731</v>
      </c>
      <c r="X491" s="20" t="s">
        <v>5366</v>
      </c>
      <c r="Y491" s="15" t="s">
        <v>83</v>
      </c>
      <c r="Z491" s="15" t="s">
        <v>630</v>
      </c>
    </row>
    <row r="492" s="28" customFormat="1" ht="96.75" customHeight="1" spans="2:26">
      <c r="B492" s="15" t="str">
        <f t="shared" si="9"/>
        <v>VehicleSetting_490</v>
      </c>
      <c r="C492" s="15" t="s">
        <v>5360</v>
      </c>
      <c r="D492" s="15"/>
      <c r="E492" s="15" t="s">
        <v>6530</v>
      </c>
      <c r="F492" s="15" t="s">
        <v>172</v>
      </c>
      <c r="G492" s="15"/>
      <c r="H492" s="15"/>
      <c r="I492" s="15"/>
      <c r="J492" s="27" t="s">
        <v>6603</v>
      </c>
      <c r="K492" s="15" t="s">
        <v>6602</v>
      </c>
      <c r="L492" s="15" t="s">
        <v>6604</v>
      </c>
      <c r="M492" s="15" t="s">
        <v>6013</v>
      </c>
      <c r="N492" s="15"/>
      <c r="O492" s="15" t="s">
        <v>97</v>
      </c>
      <c r="P492" s="27" t="s">
        <v>729</v>
      </c>
      <c r="Q492" s="27" t="s">
        <v>730</v>
      </c>
      <c r="R492" s="15"/>
      <c r="S492" s="13" t="s">
        <v>123</v>
      </c>
      <c r="T492" s="15"/>
      <c r="U492" s="15" t="s">
        <v>5383</v>
      </c>
      <c r="V492" s="15"/>
      <c r="W492" s="18" t="s">
        <v>731</v>
      </c>
      <c r="X492" s="20" t="s">
        <v>5366</v>
      </c>
      <c r="Y492" s="15" t="s">
        <v>83</v>
      </c>
      <c r="Z492" s="15" t="s">
        <v>630</v>
      </c>
    </row>
    <row r="493" s="28" customFormat="1" ht="96.75" customHeight="1" spans="2:26">
      <c r="B493" s="15" t="str">
        <f t="shared" si="9"/>
        <v>VehicleSetting_491</v>
      </c>
      <c r="C493" s="15" t="s">
        <v>5360</v>
      </c>
      <c r="D493" s="15"/>
      <c r="E493" s="15" t="s">
        <v>6530</v>
      </c>
      <c r="F493" s="15" t="s">
        <v>172</v>
      </c>
      <c r="G493" s="15"/>
      <c r="H493" s="15"/>
      <c r="I493" s="15"/>
      <c r="J493" s="27" t="s">
        <v>6605</v>
      </c>
      <c r="K493" s="15" t="s">
        <v>6602</v>
      </c>
      <c r="L493" s="15" t="s">
        <v>6606</v>
      </c>
      <c r="M493" s="15" t="s">
        <v>6444</v>
      </c>
      <c r="N493" s="15"/>
      <c r="O493" s="15" t="s">
        <v>97</v>
      </c>
      <c r="P493" s="27" t="s">
        <v>729</v>
      </c>
      <c r="Q493" s="27" t="s">
        <v>730</v>
      </c>
      <c r="R493" s="15"/>
      <c r="S493" s="13" t="s">
        <v>123</v>
      </c>
      <c r="T493" s="15"/>
      <c r="U493" s="15" t="s">
        <v>5383</v>
      </c>
      <c r="V493" s="15"/>
      <c r="W493" s="18" t="s">
        <v>731</v>
      </c>
      <c r="X493" s="20" t="s">
        <v>5366</v>
      </c>
      <c r="Y493" s="15" t="s">
        <v>83</v>
      </c>
      <c r="Z493" s="15" t="s">
        <v>630</v>
      </c>
    </row>
    <row r="494" s="28" customFormat="1" ht="96.75" customHeight="1" spans="2:26">
      <c r="B494" s="15" t="str">
        <f t="shared" si="9"/>
        <v>VehicleSetting_492</v>
      </c>
      <c r="C494" s="15" t="s">
        <v>5360</v>
      </c>
      <c r="D494" s="15"/>
      <c r="E494" s="15" t="s">
        <v>6530</v>
      </c>
      <c r="F494" s="15" t="s">
        <v>172</v>
      </c>
      <c r="G494" s="15"/>
      <c r="H494" s="15"/>
      <c r="I494" s="15"/>
      <c r="J494" s="27" t="s">
        <v>6607</v>
      </c>
      <c r="K494" s="15" t="s">
        <v>6602</v>
      </c>
      <c r="L494" s="15" t="s">
        <v>6608</v>
      </c>
      <c r="M494" s="15" t="s">
        <v>6019</v>
      </c>
      <c r="N494" s="15"/>
      <c r="O494" s="15" t="s">
        <v>97</v>
      </c>
      <c r="P494" s="27" t="s">
        <v>729</v>
      </c>
      <c r="Q494" s="27" t="s">
        <v>730</v>
      </c>
      <c r="R494" s="15"/>
      <c r="S494" s="13" t="s">
        <v>123</v>
      </c>
      <c r="T494" s="15"/>
      <c r="U494" s="15" t="s">
        <v>5383</v>
      </c>
      <c r="V494" s="15"/>
      <c r="W494" s="18" t="s">
        <v>731</v>
      </c>
      <c r="X494" s="20" t="s">
        <v>5366</v>
      </c>
      <c r="Y494" s="15" t="s">
        <v>83</v>
      </c>
      <c r="Z494" s="15" t="s">
        <v>630</v>
      </c>
    </row>
    <row r="495" s="28" customFormat="1" ht="96.75" customHeight="1" spans="2:26">
      <c r="B495" s="15" t="str">
        <f t="shared" si="9"/>
        <v>VehicleSetting_493</v>
      </c>
      <c r="C495" s="15" t="s">
        <v>5360</v>
      </c>
      <c r="D495" s="15"/>
      <c r="E495" s="15" t="s">
        <v>6530</v>
      </c>
      <c r="F495" s="15" t="s">
        <v>172</v>
      </c>
      <c r="G495" s="15"/>
      <c r="H495" s="15"/>
      <c r="I495" s="15"/>
      <c r="J495" s="27" t="s">
        <v>6609</v>
      </c>
      <c r="K495" s="15" t="s">
        <v>6602</v>
      </c>
      <c r="L495" s="15" t="s">
        <v>6610</v>
      </c>
      <c r="M495" s="15" t="s">
        <v>6022</v>
      </c>
      <c r="N495" s="15"/>
      <c r="O495" s="15" t="s">
        <v>97</v>
      </c>
      <c r="P495" s="27" t="s">
        <v>729</v>
      </c>
      <c r="Q495" s="27" t="s">
        <v>730</v>
      </c>
      <c r="R495" s="15"/>
      <c r="S495" s="13" t="s">
        <v>123</v>
      </c>
      <c r="T495" s="15"/>
      <c r="U495" s="15" t="s">
        <v>5383</v>
      </c>
      <c r="V495" s="15"/>
      <c r="W495" s="18" t="s">
        <v>731</v>
      </c>
      <c r="X495" s="20" t="s">
        <v>5366</v>
      </c>
      <c r="Y495" s="15" t="s">
        <v>83</v>
      </c>
      <c r="Z495" s="15" t="s">
        <v>630</v>
      </c>
    </row>
    <row r="496" s="28" customFormat="1" ht="96.75" customHeight="1" spans="2:26">
      <c r="B496" s="15" t="str">
        <f t="shared" si="9"/>
        <v>VehicleSetting_494</v>
      </c>
      <c r="C496" s="15" t="s">
        <v>5360</v>
      </c>
      <c r="D496" s="15"/>
      <c r="E496" s="15" t="s">
        <v>6530</v>
      </c>
      <c r="F496" s="15" t="s">
        <v>172</v>
      </c>
      <c r="G496" s="15"/>
      <c r="H496" s="15"/>
      <c r="I496" s="15"/>
      <c r="J496" s="27" t="s">
        <v>6611</v>
      </c>
      <c r="K496" s="15" t="s">
        <v>6602</v>
      </c>
      <c r="L496" s="15" t="s">
        <v>6612</v>
      </c>
      <c r="M496" s="15" t="s">
        <v>6025</v>
      </c>
      <c r="N496" s="15"/>
      <c r="O496" s="15" t="s">
        <v>97</v>
      </c>
      <c r="P496" s="27" t="s">
        <v>729</v>
      </c>
      <c r="Q496" s="27" t="s">
        <v>730</v>
      </c>
      <c r="R496" s="15"/>
      <c r="S496" s="13" t="s">
        <v>123</v>
      </c>
      <c r="T496" s="15"/>
      <c r="U496" s="15" t="s">
        <v>5383</v>
      </c>
      <c r="V496" s="15"/>
      <c r="W496" s="18" t="s">
        <v>731</v>
      </c>
      <c r="X496" s="20" t="s">
        <v>5366</v>
      </c>
      <c r="Y496" s="15" t="s">
        <v>83</v>
      </c>
      <c r="Z496" s="15" t="s">
        <v>630</v>
      </c>
    </row>
    <row r="497" s="28" customFormat="1" ht="96.75" customHeight="1" spans="2:26">
      <c r="B497" s="15" t="str">
        <f t="shared" si="9"/>
        <v>VehicleSetting_495</v>
      </c>
      <c r="C497" s="15" t="s">
        <v>5360</v>
      </c>
      <c r="D497" s="15"/>
      <c r="E497" s="15" t="s">
        <v>6530</v>
      </c>
      <c r="F497" s="15" t="s">
        <v>172</v>
      </c>
      <c r="G497" s="15"/>
      <c r="H497" s="15"/>
      <c r="I497" s="15"/>
      <c r="J497" s="27" t="s">
        <v>6613</v>
      </c>
      <c r="K497" s="15" t="s">
        <v>6602</v>
      </c>
      <c r="L497" s="15" t="s">
        <v>6211</v>
      </c>
      <c r="M497" s="15" t="s">
        <v>6025</v>
      </c>
      <c r="N497" s="15"/>
      <c r="O497" s="15" t="s">
        <v>97</v>
      </c>
      <c r="P497" s="27" t="s">
        <v>729</v>
      </c>
      <c r="Q497" s="27" t="s">
        <v>730</v>
      </c>
      <c r="R497" s="15"/>
      <c r="S497" s="13" t="s">
        <v>123</v>
      </c>
      <c r="T497" s="15"/>
      <c r="U497" s="15" t="s">
        <v>5383</v>
      </c>
      <c r="V497" s="15"/>
      <c r="W497" s="18" t="s">
        <v>731</v>
      </c>
      <c r="X497" s="20" t="s">
        <v>5366</v>
      </c>
      <c r="Y497" s="15" t="s">
        <v>83</v>
      </c>
      <c r="Z497" s="15" t="s">
        <v>630</v>
      </c>
    </row>
    <row r="498" s="28" customFormat="1" ht="96.75" customHeight="1" spans="2:26">
      <c r="B498" s="15" t="str">
        <f t="shared" si="9"/>
        <v>VehicleSetting_496</v>
      </c>
      <c r="C498" s="15" t="s">
        <v>5360</v>
      </c>
      <c r="D498" s="15"/>
      <c r="E498" s="15" t="s">
        <v>6530</v>
      </c>
      <c r="F498" s="15" t="s">
        <v>172</v>
      </c>
      <c r="G498" s="15"/>
      <c r="H498" s="15"/>
      <c r="I498" s="15"/>
      <c r="J498" s="27" t="s">
        <v>6614</v>
      </c>
      <c r="K498" s="15" t="s">
        <v>6615</v>
      </c>
      <c r="L498" s="15" t="s">
        <v>6616</v>
      </c>
      <c r="M498" s="15" t="s">
        <v>6258</v>
      </c>
      <c r="N498" s="15"/>
      <c r="O498" s="15" t="s">
        <v>97</v>
      </c>
      <c r="P498" s="27" t="s">
        <v>729</v>
      </c>
      <c r="Q498" s="27" t="s">
        <v>730</v>
      </c>
      <c r="R498" s="15"/>
      <c r="S498" s="13" t="s">
        <v>123</v>
      </c>
      <c r="T498" s="15"/>
      <c r="U498" s="15" t="s">
        <v>5383</v>
      </c>
      <c r="V498" s="15"/>
      <c r="W498" s="18" t="s">
        <v>731</v>
      </c>
      <c r="X498" s="20" t="s">
        <v>5366</v>
      </c>
      <c r="Y498" s="15" t="s">
        <v>83</v>
      </c>
      <c r="Z498" s="15" t="s">
        <v>630</v>
      </c>
    </row>
    <row r="499" s="28" customFormat="1" ht="96.75" customHeight="1" spans="2:26">
      <c r="B499" s="15" t="str">
        <f t="shared" si="9"/>
        <v>VehicleSetting_497</v>
      </c>
      <c r="C499" s="15" t="s">
        <v>5360</v>
      </c>
      <c r="D499" s="15"/>
      <c r="E499" s="15" t="s">
        <v>6530</v>
      </c>
      <c r="F499" s="15" t="s">
        <v>172</v>
      </c>
      <c r="G499" s="15"/>
      <c r="H499" s="15"/>
      <c r="I499" s="15"/>
      <c r="J499" s="27" t="s">
        <v>6617</v>
      </c>
      <c r="K499" s="15" t="s">
        <v>6615</v>
      </c>
      <c r="L499" s="15" t="s">
        <v>6455</v>
      </c>
      <c r="M499" s="15" t="s">
        <v>6261</v>
      </c>
      <c r="N499" s="15"/>
      <c r="O499" s="15" t="s">
        <v>97</v>
      </c>
      <c r="P499" s="27" t="s">
        <v>729</v>
      </c>
      <c r="Q499" s="27" t="s">
        <v>730</v>
      </c>
      <c r="R499" s="15"/>
      <c r="S499" s="13" t="s">
        <v>123</v>
      </c>
      <c r="T499" s="15"/>
      <c r="U499" s="15" t="s">
        <v>5383</v>
      </c>
      <c r="V499" s="15"/>
      <c r="W499" s="18" t="s">
        <v>731</v>
      </c>
      <c r="X499" s="20" t="s">
        <v>5366</v>
      </c>
      <c r="Y499" s="15" t="s">
        <v>83</v>
      </c>
      <c r="Z499" s="15" t="s">
        <v>630</v>
      </c>
    </row>
    <row r="500" s="28" customFormat="1" ht="96.75" customHeight="1" spans="2:26">
      <c r="B500" s="15" t="str">
        <f t="shared" si="9"/>
        <v>VehicleSetting_498</v>
      </c>
      <c r="C500" s="15" t="s">
        <v>5360</v>
      </c>
      <c r="D500" s="15"/>
      <c r="E500" s="15" t="s">
        <v>6530</v>
      </c>
      <c r="F500" s="15" t="s">
        <v>172</v>
      </c>
      <c r="G500" s="15"/>
      <c r="H500" s="15"/>
      <c r="I500" s="15"/>
      <c r="J500" s="27" t="s">
        <v>6618</v>
      </c>
      <c r="K500" s="15" t="s">
        <v>6615</v>
      </c>
      <c r="L500" s="15" t="s">
        <v>6457</v>
      </c>
      <c r="M500" s="15" t="s">
        <v>6264</v>
      </c>
      <c r="N500" s="15"/>
      <c r="O500" s="15" t="s">
        <v>97</v>
      </c>
      <c r="P500" s="27" t="s">
        <v>729</v>
      </c>
      <c r="Q500" s="27" t="s">
        <v>730</v>
      </c>
      <c r="R500" s="15"/>
      <c r="S500" s="13" t="s">
        <v>123</v>
      </c>
      <c r="T500" s="15"/>
      <c r="U500" s="15" t="s">
        <v>5383</v>
      </c>
      <c r="V500" s="15"/>
      <c r="W500" s="18" t="s">
        <v>731</v>
      </c>
      <c r="X500" s="20" t="s">
        <v>5366</v>
      </c>
      <c r="Y500" s="15" t="s">
        <v>83</v>
      </c>
      <c r="Z500" s="15" t="s">
        <v>630</v>
      </c>
    </row>
    <row r="501" s="28" customFormat="1" ht="96.75" customHeight="1" spans="2:26">
      <c r="B501" s="15" t="str">
        <f t="shared" si="9"/>
        <v>VehicleSetting_499</v>
      </c>
      <c r="C501" s="15" t="s">
        <v>5360</v>
      </c>
      <c r="D501" s="15"/>
      <c r="E501" s="15" t="s">
        <v>6530</v>
      </c>
      <c r="F501" s="15" t="s">
        <v>172</v>
      </c>
      <c r="G501" s="15"/>
      <c r="H501" s="15"/>
      <c r="I501" s="15"/>
      <c r="J501" s="27" t="s">
        <v>6619</v>
      </c>
      <c r="K501" s="15" t="s">
        <v>6615</v>
      </c>
      <c r="L501" s="15" t="s">
        <v>6459</v>
      </c>
      <c r="M501" s="15" t="s">
        <v>6267</v>
      </c>
      <c r="N501" s="15"/>
      <c r="O501" s="15" t="s">
        <v>97</v>
      </c>
      <c r="P501" s="27" t="s">
        <v>729</v>
      </c>
      <c r="Q501" s="27" t="s">
        <v>730</v>
      </c>
      <c r="R501" s="15"/>
      <c r="S501" s="13" t="s">
        <v>123</v>
      </c>
      <c r="T501" s="15"/>
      <c r="U501" s="15" t="s">
        <v>5383</v>
      </c>
      <c r="V501" s="15"/>
      <c r="W501" s="18" t="s">
        <v>731</v>
      </c>
      <c r="X501" s="20" t="s">
        <v>5366</v>
      </c>
      <c r="Y501" s="15" t="s">
        <v>83</v>
      </c>
      <c r="Z501" s="15" t="s">
        <v>630</v>
      </c>
    </row>
    <row r="502" s="28" customFormat="1" ht="96.75" customHeight="1" spans="2:26">
      <c r="B502" s="15" t="str">
        <f t="shared" si="9"/>
        <v>VehicleSetting_500</v>
      </c>
      <c r="C502" s="15" t="s">
        <v>5360</v>
      </c>
      <c r="D502" s="15"/>
      <c r="E502" s="15" t="s">
        <v>6530</v>
      </c>
      <c r="F502" s="15" t="s">
        <v>172</v>
      </c>
      <c r="G502" s="15"/>
      <c r="H502" s="15"/>
      <c r="I502" s="15"/>
      <c r="J502" s="27" t="s">
        <v>6620</v>
      </c>
      <c r="K502" s="15" t="s">
        <v>6615</v>
      </c>
      <c r="L502" s="15" t="s">
        <v>6461</v>
      </c>
      <c r="M502" s="15" t="s">
        <v>6270</v>
      </c>
      <c r="N502" s="15"/>
      <c r="O502" s="15" t="s">
        <v>97</v>
      </c>
      <c r="P502" s="27" t="s">
        <v>729</v>
      </c>
      <c r="Q502" s="27" t="s">
        <v>730</v>
      </c>
      <c r="R502" s="15"/>
      <c r="S502" s="13" t="s">
        <v>123</v>
      </c>
      <c r="T502" s="15"/>
      <c r="U502" s="15" t="s">
        <v>5383</v>
      </c>
      <c r="V502" s="15"/>
      <c r="W502" s="18" t="s">
        <v>731</v>
      </c>
      <c r="X502" s="20" t="s">
        <v>5366</v>
      </c>
      <c r="Y502" s="15" t="s">
        <v>83</v>
      </c>
      <c r="Z502" s="15" t="s">
        <v>630</v>
      </c>
    </row>
    <row r="503" s="28" customFormat="1" ht="96.75" customHeight="1" spans="2:26">
      <c r="B503" s="15" t="str">
        <f t="shared" si="9"/>
        <v>VehicleSetting_501</v>
      </c>
      <c r="C503" s="15" t="s">
        <v>5360</v>
      </c>
      <c r="D503" s="15"/>
      <c r="E503" s="15" t="s">
        <v>6530</v>
      </c>
      <c r="F503" s="15" t="s">
        <v>172</v>
      </c>
      <c r="G503" s="15"/>
      <c r="H503" s="15"/>
      <c r="I503" s="15"/>
      <c r="J503" s="27" t="s">
        <v>6621</v>
      </c>
      <c r="K503" s="15" t="s">
        <v>6615</v>
      </c>
      <c r="L503" s="15" t="s">
        <v>6463</v>
      </c>
      <c r="M503" s="15" t="s">
        <v>6273</v>
      </c>
      <c r="N503" s="15"/>
      <c r="O503" s="15" t="s">
        <v>97</v>
      </c>
      <c r="P503" s="27" t="s">
        <v>729</v>
      </c>
      <c r="Q503" s="27" t="s">
        <v>730</v>
      </c>
      <c r="R503" s="15"/>
      <c r="S503" s="13" t="s">
        <v>123</v>
      </c>
      <c r="T503" s="15"/>
      <c r="U503" s="15" t="s">
        <v>5383</v>
      </c>
      <c r="V503" s="15"/>
      <c r="W503" s="18" t="s">
        <v>731</v>
      </c>
      <c r="X503" s="20" t="s">
        <v>5366</v>
      </c>
      <c r="Y503" s="15" t="s">
        <v>83</v>
      </c>
      <c r="Z503" s="15" t="s">
        <v>630</v>
      </c>
    </row>
    <row r="504" s="28" customFormat="1" ht="96.75" customHeight="1" spans="2:26">
      <c r="B504" s="15" t="str">
        <f t="shared" si="9"/>
        <v>VehicleSetting_502</v>
      </c>
      <c r="C504" s="15" t="s">
        <v>5360</v>
      </c>
      <c r="D504" s="15"/>
      <c r="E504" s="15" t="s">
        <v>6530</v>
      </c>
      <c r="F504" s="15" t="s">
        <v>172</v>
      </c>
      <c r="G504" s="15"/>
      <c r="H504" s="15"/>
      <c r="I504" s="15"/>
      <c r="J504" s="27" t="s">
        <v>6622</v>
      </c>
      <c r="K504" s="15" t="s">
        <v>6615</v>
      </c>
      <c r="L504" s="15" t="s">
        <v>6465</v>
      </c>
      <c r="M504" s="15" t="s">
        <v>6276</v>
      </c>
      <c r="N504" s="15"/>
      <c r="O504" s="15" t="s">
        <v>97</v>
      </c>
      <c r="P504" s="27" t="s">
        <v>729</v>
      </c>
      <c r="Q504" s="27" t="s">
        <v>730</v>
      </c>
      <c r="R504" s="15"/>
      <c r="S504" s="13" t="s">
        <v>123</v>
      </c>
      <c r="T504" s="15"/>
      <c r="U504" s="15" t="s">
        <v>5383</v>
      </c>
      <c r="V504" s="15"/>
      <c r="W504" s="18" t="s">
        <v>731</v>
      </c>
      <c r="X504" s="20" t="s">
        <v>5366</v>
      </c>
      <c r="Y504" s="15" t="s">
        <v>83</v>
      </c>
      <c r="Z504" s="15" t="s">
        <v>630</v>
      </c>
    </row>
    <row r="505" s="28" customFormat="1" ht="96.75" customHeight="1" spans="2:26">
      <c r="B505" s="15" t="str">
        <f t="shared" si="9"/>
        <v>VehicleSetting_503</v>
      </c>
      <c r="C505" s="15" t="s">
        <v>5360</v>
      </c>
      <c r="D505" s="15"/>
      <c r="E505" s="15" t="s">
        <v>6530</v>
      </c>
      <c r="F505" s="15" t="s">
        <v>172</v>
      </c>
      <c r="G505" s="15"/>
      <c r="H505" s="15"/>
      <c r="I505" s="15"/>
      <c r="J505" s="27" t="s">
        <v>6623</v>
      </c>
      <c r="K505" s="15" t="s">
        <v>6615</v>
      </c>
      <c r="L505" s="15" t="s">
        <v>6467</v>
      </c>
      <c r="M505" s="15" t="s">
        <v>6279</v>
      </c>
      <c r="N505" s="15"/>
      <c r="O505" s="15" t="s">
        <v>97</v>
      </c>
      <c r="P505" s="27" t="s">
        <v>729</v>
      </c>
      <c r="Q505" s="27" t="s">
        <v>730</v>
      </c>
      <c r="R505" s="15"/>
      <c r="S505" s="13" t="s">
        <v>123</v>
      </c>
      <c r="T505" s="15"/>
      <c r="U505" s="15" t="s">
        <v>5383</v>
      </c>
      <c r="V505" s="15"/>
      <c r="W505" s="18" t="s">
        <v>731</v>
      </c>
      <c r="X505" s="20" t="s">
        <v>5366</v>
      </c>
      <c r="Y505" s="15" t="s">
        <v>83</v>
      </c>
      <c r="Z505" s="15" t="s">
        <v>630</v>
      </c>
    </row>
    <row r="506" s="28" customFormat="1" ht="96.75" customHeight="1" spans="2:26">
      <c r="B506" s="15" t="str">
        <f t="shared" si="9"/>
        <v>VehicleSetting_504</v>
      </c>
      <c r="C506" s="15" t="s">
        <v>5360</v>
      </c>
      <c r="D506" s="15"/>
      <c r="E506" s="15" t="s">
        <v>6530</v>
      </c>
      <c r="F506" s="15" t="s">
        <v>172</v>
      </c>
      <c r="G506" s="15"/>
      <c r="H506" s="15"/>
      <c r="I506" s="15"/>
      <c r="J506" s="27" t="s">
        <v>6624</v>
      </c>
      <c r="K506" s="15" t="s">
        <v>6615</v>
      </c>
      <c r="L506" s="15" t="s">
        <v>6469</v>
      </c>
      <c r="M506" s="15" t="s">
        <v>6282</v>
      </c>
      <c r="N506" s="15"/>
      <c r="O506" s="15" t="s">
        <v>97</v>
      </c>
      <c r="P506" s="27" t="s">
        <v>729</v>
      </c>
      <c r="Q506" s="27" t="s">
        <v>730</v>
      </c>
      <c r="R506" s="15"/>
      <c r="S506" s="13" t="s">
        <v>123</v>
      </c>
      <c r="T506" s="15"/>
      <c r="U506" s="15" t="s">
        <v>5383</v>
      </c>
      <c r="V506" s="15"/>
      <c r="W506" s="18" t="s">
        <v>731</v>
      </c>
      <c r="X506" s="20" t="s">
        <v>5366</v>
      </c>
      <c r="Y506" s="15" t="s">
        <v>83</v>
      </c>
      <c r="Z506" s="15" t="s">
        <v>630</v>
      </c>
    </row>
    <row r="507" s="28" customFormat="1" ht="96.75" customHeight="1" spans="2:26">
      <c r="B507" s="15" t="str">
        <f t="shared" si="9"/>
        <v>VehicleSetting_505</v>
      </c>
      <c r="C507" s="15" t="s">
        <v>5360</v>
      </c>
      <c r="D507" s="15"/>
      <c r="E507" s="15" t="s">
        <v>6530</v>
      </c>
      <c r="F507" s="15" t="s">
        <v>172</v>
      </c>
      <c r="G507" s="15"/>
      <c r="H507" s="15"/>
      <c r="I507" s="15"/>
      <c r="J507" s="27" t="s">
        <v>6625</v>
      </c>
      <c r="K507" s="15" t="s">
        <v>6615</v>
      </c>
      <c r="L507" s="15" t="s">
        <v>6471</v>
      </c>
      <c r="M507" s="15" t="s">
        <v>6285</v>
      </c>
      <c r="N507" s="15"/>
      <c r="O507" s="15" t="s">
        <v>97</v>
      </c>
      <c r="P507" s="27" t="s">
        <v>729</v>
      </c>
      <c r="Q507" s="27" t="s">
        <v>730</v>
      </c>
      <c r="R507" s="15"/>
      <c r="S507" s="13" t="s">
        <v>123</v>
      </c>
      <c r="T507" s="15"/>
      <c r="U507" s="15" t="s">
        <v>5383</v>
      </c>
      <c r="V507" s="15"/>
      <c r="W507" s="18" t="s">
        <v>731</v>
      </c>
      <c r="X507" s="20" t="s">
        <v>5366</v>
      </c>
      <c r="Y507" s="15" t="s">
        <v>83</v>
      </c>
      <c r="Z507" s="15" t="s">
        <v>630</v>
      </c>
    </row>
    <row r="508" s="28" customFormat="1" ht="96.75" customHeight="1" spans="2:26">
      <c r="B508" s="15" t="str">
        <f t="shared" si="9"/>
        <v>VehicleSetting_506</v>
      </c>
      <c r="C508" s="15" t="s">
        <v>5360</v>
      </c>
      <c r="D508" s="15"/>
      <c r="E508" s="15" t="s">
        <v>6530</v>
      </c>
      <c r="F508" s="15" t="s">
        <v>172</v>
      </c>
      <c r="G508" s="15"/>
      <c r="H508" s="15"/>
      <c r="I508" s="15"/>
      <c r="J508" s="27" t="s">
        <v>6626</v>
      </c>
      <c r="K508" s="15" t="s">
        <v>6615</v>
      </c>
      <c r="L508" s="15" t="s">
        <v>6473</v>
      </c>
      <c r="M508" s="15" t="s">
        <v>6474</v>
      </c>
      <c r="N508" s="15"/>
      <c r="O508" s="15" t="s">
        <v>97</v>
      </c>
      <c r="P508" s="27" t="s">
        <v>729</v>
      </c>
      <c r="Q508" s="27" t="s">
        <v>730</v>
      </c>
      <c r="R508" s="15"/>
      <c r="S508" s="13" t="s">
        <v>123</v>
      </c>
      <c r="T508" s="15"/>
      <c r="U508" s="15" t="s">
        <v>5383</v>
      </c>
      <c r="V508" s="15"/>
      <c r="W508" s="18" t="s">
        <v>731</v>
      </c>
      <c r="X508" s="20" t="s">
        <v>5366</v>
      </c>
      <c r="Y508" s="15" t="s">
        <v>83</v>
      </c>
      <c r="Z508" s="15" t="s">
        <v>630</v>
      </c>
    </row>
    <row r="509" s="28" customFormat="1" ht="96.75" customHeight="1" spans="2:26">
      <c r="B509" s="15" t="str">
        <f t="shared" si="9"/>
        <v>VehicleSetting_507</v>
      </c>
      <c r="C509" s="15" t="s">
        <v>5360</v>
      </c>
      <c r="D509" s="15"/>
      <c r="E509" s="15" t="s">
        <v>6530</v>
      </c>
      <c r="F509" s="15" t="s">
        <v>172</v>
      </c>
      <c r="G509" s="15"/>
      <c r="H509" s="15"/>
      <c r="I509" s="15"/>
      <c r="J509" s="27" t="s">
        <v>6627</v>
      </c>
      <c r="K509" s="15" t="s">
        <v>6615</v>
      </c>
      <c r="L509" s="15" t="s">
        <v>6476</v>
      </c>
      <c r="M509" s="15" t="s">
        <v>6291</v>
      </c>
      <c r="N509" s="15"/>
      <c r="O509" s="15" t="s">
        <v>97</v>
      </c>
      <c r="P509" s="27" t="s">
        <v>729</v>
      </c>
      <c r="Q509" s="27" t="s">
        <v>730</v>
      </c>
      <c r="R509" s="15"/>
      <c r="S509" s="13" t="s">
        <v>123</v>
      </c>
      <c r="T509" s="15"/>
      <c r="U509" s="15" t="s">
        <v>5383</v>
      </c>
      <c r="V509" s="15"/>
      <c r="W509" s="18" t="s">
        <v>731</v>
      </c>
      <c r="X509" s="20" t="s">
        <v>5366</v>
      </c>
      <c r="Y509" s="15" t="s">
        <v>83</v>
      </c>
      <c r="Z509" s="15" t="s">
        <v>630</v>
      </c>
    </row>
    <row r="510" s="28" customFormat="1" ht="96.75" customHeight="1" spans="2:26">
      <c r="B510" s="15" t="str">
        <f t="shared" si="9"/>
        <v>VehicleSetting_508</v>
      </c>
      <c r="C510" s="15" t="s">
        <v>5360</v>
      </c>
      <c r="D510" s="15"/>
      <c r="E510" s="15" t="s">
        <v>6530</v>
      </c>
      <c r="F510" s="15" t="s">
        <v>172</v>
      </c>
      <c r="G510" s="15"/>
      <c r="H510" s="15"/>
      <c r="I510" s="15"/>
      <c r="J510" s="27" t="s">
        <v>6628</v>
      </c>
      <c r="K510" s="15" t="s">
        <v>6615</v>
      </c>
      <c r="L510" s="15" t="s">
        <v>6478</v>
      </c>
      <c r="M510" s="15" t="s">
        <v>6294</v>
      </c>
      <c r="N510" s="15"/>
      <c r="O510" s="15" t="s">
        <v>97</v>
      </c>
      <c r="P510" s="27" t="s">
        <v>729</v>
      </c>
      <c r="Q510" s="27" t="s">
        <v>730</v>
      </c>
      <c r="R510" s="15"/>
      <c r="S510" s="13" t="s">
        <v>123</v>
      </c>
      <c r="T510" s="15"/>
      <c r="U510" s="15" t="s">
        <v>5383</v>
      </c>
      <c r="V510" s="15"/>
      <c r="W510" s="18" t="s">
        <v>731</v>
      </c>
      <c r="X510" s="20" t="s">
        <v>5366</v>
      </c>
      <c r="Y510" s="15" t="s">
        <v>83</v>
      </c>
      <c r="Z510" s="15" t="s">
        <v>630</v>
      </c>
    </row>
    <row r="511" s="28" customFormat="1" ht="96.75" customHeight="1" spans="2:26">
      <c r="B511" s="15" t="str">
        <f t="shared" si="9"/>
        <v>VehicleSetting_509</v>
      </c>
      <c r="C511" s="15" t="s">
        <v>5360</v>
      </c>
      <c r="D511" s="15"/>
      <c r="E511" s="15" t="s">
        <v>6530</v>
      </c>
      <c r="F511" s="15" t="s">
        <v>172</v>
      </c>
      <c r="G511" s="15"/>
      <c r="H511" s="15"/>
      <c r="I511" s="15"/>
      <c r="J511" s="27" t="s">
        <v>6629</v>
      </c>
      <c r="K511" s="15" t="s">
        <v>6615</v>
      </c>
      <c r="L511" s="15" t="s">
        <v>6480</v>
      </c>
      <c r="M511" s="15" t="s">
        <v>6481</v>
      </c>
      <c r="N511" s="15"/>
      <c r="O511" s="15" t="s">
        <v>97</v>
      </c>
      <c r="P511" s="27" t="s">
        <v>729</v>
      </c>
      <c r="Q511" s="27" t="s">
        <v>730</v>
      </c>
      <c r="R511" s="15"/>
      <c r="S511" s="13" t="s">
        <v>123</v>
      </c>
      <c r="T511" s="15"/>
      <c r="U511" s="15" t="s">
        <v>5383</v>
      </c>
      <c r="V511" s="15"/>
      <c r="W511" s="18" t="s">
        <v>731</v>
      </c>
      <c r="X511" s="20" t="s">
        <v>5366</v>
      </c>
      <c r="Y511" s="15" t="s">
        <v>83</v>
      </c>
      <c r="Z511" s="15" t="s">
        <v>630</v>
      </c>
    </row>
    <row r="512" s="28" customFormat="1" ht="96.75" customHeight="1" spans="2:26">
      <c r="B512" s="15" t="str">
        <f t="shared" si="9"/>
        <v>VehicleSetting_510</v>
      </c>
      <c r="C512" s="15" t="s">
        <v>5360</v>
      </c>
      <c r="D512" s="15"/>
      <c r="E512" s="15" t="s">
        <v>6530</v>
      </c>
      <c r="F512" s="15" t="s">
        <v>172</v>
      </c>
      <c r="G512" s="15"/>
      <c r="H512" s="15"/>
      <c r="I512" s="15"/>
      <c r="J512" s="27" t="s">
        <v>6630</v>
      </c>
      <c r="K512" s="15" t="s">
        <v>6615</v>
      </c>
      <c r="L512" s="15" t="s">
        <v>6483</v>
      </c>
      <c r="M512" s="15" t="s">
        <v>6300</v>
      </c>
      <c r="N512" s="15"/>
      <c r="O512" s="15" t="s">
        <v>97</v>
      </c>
      <c r="P512" s="27" t="s">
        <v>729</v>
      </c>
      <c r="Q512" s="27" t="s">
        <v>730</v>
      </c>
      <c r="R512" s="15"/>
      <c r="S512" s="13" t="s">
        <v>123</v>
      </c>
      <c r="T512" s="15"/>
      <c r="U512" s="15" t="s">
        <v>5383</v>
      </c>
      <c r="V512" s="15"/>
      <c r="W512" s="18" t="s">
        <v>731</v>
      </c>
      <c r="X512" s="20" t="s">
        <v>5366</v>
      </c>
      <c r="Y512" s="15" t="s">
        <v>83</v>
      </c>
      <c r="Z512" s="15" t="s">
        <v>630</v>
      </c>
    </row>
    <row r="513" s="28" customFormat="1" ht="96.75" customHeight="1" spans="2:26">
      <c r="B513" s="15" t="str">
        <f t="shared" si="9"/>
        <v>VehicleSetting_511</v>
      </c>
      <c r="C513" s="15" t="s">
        <v>5360</v>
      </c>
      <c r="D513" s="15"/>
      <c r="E513" s="15" t="s">
        <v>6530</v>
      </c>
      <c r="F513" s="15" t="s">
        <v>172</v>
      </c>
      <c r="G513" s="15"/>
      <c r="H513" s="15"/>
      <c r="I513" s="15"/>
      <c r="J513" s="27" t="s">
        <v>6631</v>
      </c>
      <c r="K513" s="15" t="s">
        <v>6632</v>
      </c>
      <c r="L513" s="45" t="s">
        <v>6486</v>
      </c>
      <c r="M513" s="15" t="s">
        <v>6300</v>
      </c>
      <c r="N513" s="15"/>
      <c r="O513" s="15" t="s">
        <v>97</v>
      </c>
      <c r="P513" s="27" t="s">
        <v>729</v>
      </c>
      <c r="Q513" s="27" t="s">
        <v>730</v>
      </c>
      <c r="R513" s="15"/>
      <c r="S513" s="13" t="s">
        <v>123</v>
      </c>
      <c r="T513" s="15"/>
      <c r="U513" s="15" t="s">
        <v>5383</v>
      </c>
      <c r="V513" s="15"/>
      <c r="W513" s="18" t="s">
        <v>731</v>
      </c>
      <c r="X513" s="20" t="s">
        <v>5366</v>
      </c>
      <c r="Y513" s="15" t="s">
        <v>83</v>
      </c>
      <c r="Z513" s="15" t="s">
        <v>630</v>
      </c>
    </row>
    <row r="514" s="28" customFormat="1" ht="96.75" customHeight="1" spans="2:26">
      <c r="B514" s="15" t="str">
        <f t="shared" si="9"/>
        <v>VehicleSetting_512</v>
      </c>
      <c r="C514" s="15" t="s">
        <v>5360</v>
      </c>
      <c r="D514" s="15"/>
      <c r="E514" s="15" t="s">
        <v>6530</v>
      </c>
      <c r="F514" s="15" t="s">
        <v>172</v>
      </c>
      <c r="G514" s="15"/>
      <c r="H514" s="15"/>
      <c r="I514" s="15"/>
      <c r="J514" s="27" t="s">
        <v>6633</v>
      </c>
      <c r="K514" s="15" t="s">
        <v>6634</v>
      </c>
      <c r="L514" s="15" t="s">
        <v>6635</v>
      </c>
      <c r="M514" s="15" t="s">
        <v>6306</v>
      </c>
      <c r="N514" s="15"/>
      <c r="O514" s="15" t="s">
        <v>97</v>
      </c>
      <c r="P514" s="27" t="s">
        <v>729</v>
      </c>
      <c r="Q514" s="27" t="s">
        <v>730</v>
      </c>
      <c r="R514" s="15"/>
      <c r="S514" s="13" t="s">
        <v>123</v>
      </c>
      <c r="T514" s="15"/>
      <c r="U514" s="15" t="s">
        <v>5383</v>
      </c>
      <c r="V514" s="15"/>
      <c r="W514" s="18" t="s">
        <v>731</v>
      </c>
      <c r="X514" s="20" t="s">
        <v>5366</v>
      </c>
      <c r="Y514" s="15" t="s">
        <v>83</v>
      </c>
      <c r="Z514" s="15" t="s">
        <v>630</v>
      </c>
    </row>
    <row r="515" s="28" customFormat="1" ht="96.75" customHeight="1" spans="2:26">
      <c r="B515" s="15" t="str">
        <f t="shared" si="9"/>
        <v>VehicleSetting_513</v>
      </c>
      <c r="C515" s="15" t="s">
        <v>5360</v>
      </c>
      <c r="D515" s="15"/>
      <c r="E515" s="15" t="s">
        <v>6530</v>
      </c>
      <c r="F515" s="15" t="s">
        <v>172</v>
      </c>
      <c r="G515" s="15"/>
      <c r="H515" s="15"/>
      <c r="I515" s="15"/>
      <c r="J515" s="27" t="s">
        <v>6636</v>
      </c>
      <c r="K515" s="15" t="s">
        <v>6634</v>
      </c>
      <c r="L515" s="15" t="s">
        <v>6637</v>
      </c>
      <c r="M515" s="15" t="s">
        <v>6309</v>
      </c>
      <c r="N515" s="15"/>
      <c r="O515" s="15" t="s">
        <v>97</v>
      </c>
      <c r="P515" s="27" t="s">
        <v>729</v>
      </c>
      <c r="Q515" s="27" t="s">
        <v>730</v>
      </c>
      <c r="R515" s="15"/>
      <c r="S515" s="13" t="s">
        <v>123</v>
      </c>
      <c r="T515" s="15"/>
      <c r="U515" s="15" t="s">
        <v>5383</v>
      </c>
      <c r="V515" s="15"/>
      <c r="W515" s="18" t="s">
        <v>731</v>
      </c>
      <c r="X515" s="20" t="s">
        <v>5366</v>
      </c>
      <c r="Y515" s="15" t="s">
        <v>83</v>
      </c>
      <c r="Z515" s="15" t="s">
        <v>630</v>
      </c>
    </row>
    <row r="516" s="28" customFormat="1" ht="96.75" customHeight="1" spans="2:26">
      <c r="B516" s="15" t="str">
        <f t="shared" si="9"/>
        <v>VehicleSetting_514</v>
      </c>
      <c r="C516" s="15" t="s">
        <v>5360</v>
      </c>
      <c r="D516" s="15"/>
      <c r="E516" s="15" t="s">
        <v>6530</v>
      </c>
      <c r="F516" s="15" t="s">
        <v>172</v>
      </c>
      <c r="G516" s="15"/>
      <c r="H516" s="15"/>
      <c r="I516" s="15"/>
      <c r="J516" s="27" t="s">
        <v>6638</v>
      </c>
      <c r="K516" s="15" t="s">
        <v>6634</v>
      </c>
      <c r="L516" s="15" t="s">
        <v>6639</v>
      </c>
      <c r="M516" s="15" t="s">
        <v>6312</v>
      </c>
      <c r="N516" s="15"/>
      <c r="O516" s="15" t="s">
        <v>97</v>
      </c>
      <c r="P516" s="27" t="s">
        <v>729</v>
      </c>
      <c r="Q516" s="27" t="s">
        <v>730</v>
      </c>
      <c r="R516" s="15"/>
      <c r="S516" s="13" t="s">
        <v>123</v>
      </c>
      <c r="T516" s="15"/>
      <c r="U516" s="15" t="s">
        <v>5383</v>
      </c>
      <c r="V516" s="15"/>
      <c r="W516" s="18" t="s">
        <v>731</v>
      </c>
      <c r="X516" s="20" t="s">
        <v>5366</v>
      </c>
      <c r="Y516" s="15" t="s">
        <v>83</v>
      </c>
      <c r="Z516" s="15" t="s">
        <v>630</v>
      </c>
    </row>
    <row r="517" s="28" customFormat="1" ht="96.75" customHeight="1" spans="2:26">
      <c r="B517" s="15" t="str">
        <f t="shared" si="9"/>
        <v>VehicleSetting_515</v>
      </c>
      <c r="C517" s="15" t="s">
        <v>5360</v>
      </c>
      <c r="D517" s="15"/>
      <c r="E517" s="15" t="s">
        <v>6530</v>
      </c>
      <c r="F517" s="15" t="s">
        <v>172</v>
      </c>
      <c r="G517" s="15"/>
      <c r="H517" s="15"/>
      <c r="I517" s="15"/>
      <c r="J517" s="27" t="s">
        <v>6640</v>
      </c>
      <c r="K517" s="15" t="s">
        <v>6634</v>
      </c>
      <c r="L517" s="15" t="s">
        <v>6641</v>
      </c>
      <c r="M517" s="15" t="s">
        <v>6642</v>
      </c>
      <c r="N517" s="15"/>
      <c r="O517" s="15" t="s">
        <v>97</v>
      </c>
      <c r="P517" s="27" t="s">
        <v>729</v>
      </c>
      <c r="Q517" s="27" t="s">
        <v>730</v>
      </c>
      <c r="R517" s="15"/>
      <c r="S517" s="13" t="s">
        <v>123</v>
      </c>
      <c r="T517" s="15"/>
      <c r="U517" s="15" t="s">
        <v>5383</v>
      </c>
      <c r="V517" s="15"/>
      <c r="W517" s="18" t="s">
        <v>731</v>
      </c>
      <c r="X517" s="20" t="s">
        <v>5366</v>
      </c>
      <c r="Y517" s="15" t="s">
        <v>83</v>
      </c>
      <c r="Z517" s="15" t="s">
        <v>630</v>
      </c>
    </row>
    <row r="518" s="28" customFormat="1" ht="96.75" customHeight="1" spans="2:26">
      <c r="B518" s="15" t="str">
        <f t="shared" si="9"/>
        <v>VehicleSetting_516</v>
      </c>
      <c r="C518" s="15" t="s">
        <v>5360</v>
      </c>
      <c r="D518" s="15"/>
      <c r="E518" s="15" t="s">
        <v>6530</v>
      </c>
      <c r="F518" s="15" t="s">
        <v>172</v>
      </c>
      <c r="G518" s="15"/>
      <c r="H518" s="15"/>
      <c r="I518" s="15"/>
      <c r="J518" s="27" t="s">
        <v>6643</v>
      </c>
      <c r="K518" s="15" t="s">
        <v>6634</v>
      </c>
      <c r="L518" s="15" t="s">
        <v>6644</v>
      </c>
      <c r="M518" s="15" t="s">
        <v>6645</v>
      </c>
      <c r="N518" s="15"/>
      <c r="O518" s="15" t="s">
        <v>97</v>
      </c>
      <c r="P518" s="27" t="s">
        <v>729</v>
      </c>
      <c r="Q518" s="27" t="s">
        <v>730</v>
      </c>
      <c r="R518" s="15"/>
      <c r="S518" s="13" t="s">
        <v>123</v>
      </c>
      <c r="T518" s="15"/>
      <c r="U518" s="15" t="s">
        <v>5383</v>
      </c>
      <c r="V518" s="15"/>
      <c r="W518" s="18" t="s">
        <v>731</v>
      </c>
      <c r="X518" s="20" t="s">
        <v>5366</v>
      </c>
      <c r="Y518" s="15" t="s">
        <v>83</v>
      </c>
      <c r="Z518" s="15" t="s">
        <v>630</v>
      </c>
    </row>
    <row r="519" s="28" customFormat="1" ht="96.75" customHeight="1" spans="2:26">
      <c r="B519" s="15" t="str">
        <f t="shared" si="9"/>
        <v>VehicleSetting_517</v>
      </c>
      <c r="C519" s="15" t="s">
        <v>5360</v>
      </c>
      <c r="D519" s="15"/>
      <c r="E519" s="15" t="s">
        <v>6530</v>
      </c>
      <c r="F519" s="15" t="s">
        <v>172</v>
      </c>
      <c r="G519" s="15"/>
      <c r="H519" s="15"/>
      <c r="I519" s="15"/>
      <c r="J519" s="27" t="s">
        <v>6646</v>
      </c>
      <c r="K519" s="15" t="s">
        <v>6634</v>
      </c>
      <c r="L519" s="15" t="s">
        <v>6647</v>
      </c>
      <c r="M519" s="15" t="s">
        <v>6648</v>
      </c>
      <c r="N519" s="15"/>
      <c r="O519" s="15" t="s">
        <v>97</v>
      </c>
      <c r="P519" s="27" t="s">
        <v>729</v>
      </c>
      <c r="Q519" s="27" t="s">
        <v>730</v>
      </c>
      <c r="R519" s="15"/>
      <c r="S519" s="13" t="s">
        <v>123</v>
      </c>
      <c r="T519" s="15"/>
      <c r="U519" s="15" t="s">
        <v>5383</v>
      </c>
      <c r="V519" s="15"/>
      <c r="W519" s="18" t="s">
        <v>731</v>
      </c>
      <c r="X519" s="20" t="s">
        <v>5366</v>
      </c>
      <c r="Y519" s="15" t="s">
        <v>83</v>
      </c>
      <c r="Z519" s="15" t="s">
        <v>630</v>
      </c>
    </row>
    <row r="520" s="28" customFormat="1" ht="96.75" customHeight="1" spans="2:26">
      <c r="B520" s="15" t="str">
        <f t="shared" si="9"/>
        <v>VehicleSetting_518</v>
      </c>
      <c r="C520" s="15" t="s">
        <v>5360</v>
      </c>
      <c r="D520" s="15"/>
      <c r="E520" s="15" t="s">
        <v>6530</v>
      </c>
      <c r="F520" s="15" t="s">
        <v>172</v>
      </c>
      <c r="G520" s="15"/>
      <c r="H520" s="15"/>
      <c r="I520" s="15"/>
      <c r="J520" s="27" t="s">
        <v>6649</v>
      </c>
      <c r="K520" s="15" t="s">
        <v>6634</v>
      </c>
      <c r="L520" s="15" t="s">
        <v>6650</v>
      </c>
      <c r="M520" s="15" t="s">
        <v>6309</v>
      </c>
      <c r="N520" s="15"/>
      <c r="O520" s="15" t="s">
        <v>97</v>
      </c>
      <c r="P520" s="27" t="s">
        <v>729</v>
      </c>
      <c r="Q520" s="27" t="s">
        <v>730</v>
      </c>
      <c r="R520" s="15"/>
      <c r="S520" s="13" t="s">
        <v>123</v>
      </c>
      <c r="T520" s="15"/>
      <c r="U520" s="15" t="s">
        <v>5383</v>
      </c>
      <c r="V520" s="15"/>
      <c r="W520" s="18" t="s">
        <v>731</v>
      </c>
      <c r="X520" s="20" t="s">
        <v>5366</v>
      </c>
      <c r="Y520" s="15" t="s">
        <v>83</v>
      </c>
      <c r="Z520" s="15" t="s">
        <v>630</v>
      </c>
    </row>
    <row r="521" s="28" customFormat="1" ht="96.75" customHeight="1" spans="2:26">
      <c r="B521" s="15" t="str">
        <f t="shared" si="9"/>
        <v>VehicleSetting_519</v>
      </c>
      <c r="C521" s="15" t="s">
        <v>5360</v>
      </c>
      <c r="D521" s="15"/>
      <c r="E521" s="15" t="s">
        <v>6530</v>
      </c>
      <c r="F521" s="15" t="s">
        <v>172</v>
      </c>
      <c r="G521" s="15"/>
      <c r="H521" s="15"/>
      <c r="I521" s="15"/>
      <c r="J521" s="27" t="s">
        <v>6651</v>
      </c>
      <c r="K521" s="15" t="s">
        <v>6634</v>
      </c>
      <c r="L521" s="15" t="s">
        <v>6652</v>
      </c>
      <c r="M521" s="15" t="s">
        <v>6327</v>
      </c>
      <c r="N521" s="15"/>
      <c r="O521" s="15" t="s">
        <v>97</v>
      </c>
      <c r="P521" s="27" t="s">
        <v>729</v>
      </c>
      <c r="Q521" s="27" t="s">
        <v>730</v>
      </c>
      <c r="R521" s="15"/>
      <c r="S521" s="13" t="s">
        <v>123</v>
      </c>
      <c r="T521" s="15"/>
      <c r="U521" s="15" t="s">
        <v>5383</v>
      </c>
      <c r="V521" s="15"/>
      <c r="W521" s="18" t="s">
        <v>731</v>
      </c>
      <c r="X521" s="20" t="s">
        <v>5366</v>
      </c>
      <c r="Y521" s="15" t="s">
        <v>83</v>
      </c>
      <c r="Z521" s="15" t="s">
        <v>630</v>
      </c>
    </row>
    <row r="522" s="28" customFormat="1" ht="96.75" customHeight="1" spans="2:26">
      <c r="B522" s="15" t="str">
        <f t="shared" si="9"/>
        <v>VehicleSetting_520</v>
      </c>
      <c r="C522" s="15" t="s">
        <v>5360</v>
      </c>
      <c r="D522" s="15"/>
      <c r="E522" s="15" t="s">
        <v>6530</v>
      </c>
      <c r="F522" s="15" t="s">
        <v>172</v>
      </c>
      <c r="G522" s="15"/>
      <c r="H522" s="15"/>
      <c r="I522" s="15"/>
      <c r="J522" s="27" t="s">
        <v>6653</v>
      </c>
      <c r="K522" s="15" t="s">
        <v>6634</v>
      </c>
      <c r="L522" s="15" t="s">
        <v>6654</v>
      </c>
      <c r="M522" s="15" t="s">
        <v>6330</v>
      </c>
      <c r="N522" s="15"/>
      <c r="O522" s="15" t="s">
        <v>97</v>
      </c>
      <c r="P522" s="27" t="s">
        <v>729</v>
      </c>
      <c r="Q522" s="27" t="s">
        <v>730</v>
      </c>
      <c r="R522" s="15"/>
      <c r="S522" s="13" t="s">
        <v>123</v>
      </c>
      <c r="T522" s="15"/>
      <c r="U522" s="15" t="s">
        <v>5383</v>
      </c>
      <c r="V522" s="15"/>
      <c r="W522" s="18" t="s">
        <v>731</v>
      </c>
      <c r="X522" s="20" t="s">
        <v>5366</v>
      </c>
      <c r="Y522" s="15" t="s">
        <v>83</v>
      </c>
      <c r="Z522" s="15" t="s">
        <v>630</v>
      </c>
    </row>
    <row r="523" s="28" customFormat="1" ht="96.75" customHeight="1" spans="2:26">
      <c r="B523" s="15" t="str">
        <f t="shared" si="9"/>
        <v>VehicleSetting_521</v>
      </c>
      <c r="C523" s="15" t="s">
        <v>5360</v>
      </c>
      <c r="D523" s="15"/>
      <c r="E523" s="15" t="s">
        <v>6530</v>
      </c>
      <c r="F523" s="15" t="s">
        <v>172</v>
      </c>
      <c r="G523" s="15"/>
      <c r="H523" s="15"/>
      <c r="I523" s="15"/>
      <c r="J523" s="27" t="s">
        <v>6655</v>
      </c>
      <c r="K523" s="15" t="s">
        <v>6634</v>
      </c>
      <c r="L523" s="15" t="s">
        <v>6506</v>
      </c>
      <c r="M523" s="15" t="s">
        <v>6333</v>
      </c>
      <c r="N523" s="15"/>
      <c r="O523" s="15" t="s">
        <v>97</v>
      </c>
      <c r="P523" s="27" t="s">
        <v>729</v>
      </c>
      <c r="Q523" s="27" t="s">
        <v>730</v>
      </c>
      <c r="R523" s="15"/>
      <c r="S523" s="13" t="s">
        <v>123</v>
      </c>
      <c r="T523" s="15"/>
      <c r="U523" s="15" t="s">
        <v>5383</v>
      </c>
      <c r="V523" s="15"/>
      <c r="W523" s="18" t="s">
        <v>731</v>
      </c>
      <c r="X523" s="20" t="s">
        <v>5366</v>
      </c>
      <c r="Y523" s="15" t="s">
        <v>83</v>
      </c>
      <c r="Z523" s="15" t="s">
        <v>630</v>
      </c>
    </row>
    <row r="524" s="28" customFormat="1" ht="96.75" customHeight="1" spans="2:26">
      <c r="B524" s="15" t="str">
        <f t="shared" si="9"/>
        <v>VehicleSetting_522</v>
      </c>
      <c r="C524" s="15" t="s">
        <v>5360</v>
      </c>
      <c r="D524" s="15"/>
      <c r="E524" s="15" t="s">
        <v>6530</v>
      </c>
      <c r="F524" s="15" t="s">
        <v>172</v>
      </c>
      <c r="G524" s="15"/>
      <c r="H524" s="15"/>
      <c r="I524" s="15"/>
      <c r="J524" s="27" t="s">
        <v>6656</v>
      </c>
      <c r="K524" s="15" t="s">
        <v>6634</v>
      </c>
      <c r="L524" s="45" t="s">
        <v>6508</v>
      </c>
      <c r="M524" s="15" t="s">
        <v>6333</v>
      </c>
      <c r="N524" s="15"/>
      <c r="O524" s="15" t="s">
        <v>97</v>
      </c>
      <c r="P524" s="27" t="s">
        <v>729</v>
      </c>
      <c r="Q524" s="27" t="s">
        <v>730</v>
      </c>
      <c r="R524" s="15"/>
      <c r="S524" s="13" t="s">
        <v>123</v>
      </c>
      <c r="T524" s="15"/>
      <c r="U524" s="15" t="s">
        <v>5383</v>
      </c>
      <c r="V524" s="15"/>
      <c r="W524" s="18" t="s">
        <v>731</v>
      </c>
      <c r="X524" s="20" t="s">
        <v>5366</v>
      </c>
      <c r="Y524" s="15" t="s">
        <v>83</v>
      </c>
      <c r="Z524" s="15" t="s">
        <v>630</v>
      </c>
    </row>
    <row r="525" s="28" customFormat="1" ht="96.75" customHeight="1" spans="2:26">
      <c r="B525" s="15" t="str">
        <f t="shared" si="9"/>
        <v>VehicleSetting_523</v>
      </c>
      <c r="C525" s="15" t="s">
        <v>5360</v>
      </c>
      <c r="D525" s="15"/>
      <c r="E525" s="15" t="s">
        <v>6530</v>
      </c>
      <c r="F525" s="15" t="s">
        <v>172</v>
      </c>
      <c r="G525" s="15"/>
      <c r="H525" s="15"/>
      <c r="I525" s="15"/>
      <c r="J525" s="27" t="s">
        <v>6657</v>
      </c>
      <c r="K525" s="15" t="s">
        <v>6658</v>
      </c>
      <c r="L525" s="15" t="s">
        <v>6305</v>
      </c>
      <c r="M525" s="15" t="s">
        <v>6338</v>
      </c>
      <c r="N525" s="15"/>
      <c r="O525" s="15" t="s">
        <v>97</v>
      </c>
      <c r="P525" s="27" t="s">
        <v>729</v>
      </c>
      <c r="Q525" s="27" t="s">
        <v>730</v>
      </c>
      <c r="R525" s="15"/>
      <c r="S525" s="13" t="s">
        <v>123</v>
      </c>
      <c r="T525" s="15"/>
      <c r="U525" s="15" t="s">
        <v>5383</v>
      </c>
      <c r="V525" s="15"/>
      <c r="W525" s="18" t="s">
        <v>731</v>
      </c>
      <c r="X525" s="20" t="s">
        <v>5366</v>
      </c>
      <c r="Y525" s="15" t="s">
        <v>83</v>
      </c>
      <c r="Z525" s="15" t="s">
        <v>630</v>
      </c>
    </row>
    <row r="526" s="28" customFormat="1" ht="96.75" customHeight="1" spans="2:26">
      <c r="B526" s="15" t="str">
        <f t="shared" ref="B526:B542" si="10">"VehicleSetting_"&amp;ROW()-2</f>
        <v>VehicleSetting_524</v>
      </c>
      <c r="C526" s="15" t="s">
        <v>5360</v>
      </c>
      <c r="D526" s="15"/>
      <c r="E526" s="15" t="s">
        <v>6530</v>
      </c>
      <c r="F526" s="15" t="s">
        <v>172</v>
      </c>
      <c r="G526" s="15"/>
      <c r="H526" s="15"/>
      <c r="I526" s="15"/>
      <c r="J526" s="27" t="s">
        <v>6659</v>
      </c>
      <c r="K526" s="15" t="s">
        <v>6658</v>
      </c>
      <c r="L526" s="15" t="s">
        <v>6512</v>
      </c>
      <c r="M526" s="15" t="s">
        <v>6341</v>
      </c>
      <c r="N526" s="15"/>
      <c r="O526" s="15" t="s">
        <v>97</v>
      </c>
      <c r="P526" s="27" t="s">
        <v>729</v>
      </c>
      <c r="Q526" s="27" t="s">
        <v>730</v>
      </c>
      <c r="R526" s="15"/>
      <c r="S526" s="13" t="s">
        <v>123</v>
      </c>
      <c r="T526" s="15"/>
      <c r="U526" s="15" t="s">
        <v>5383</v>
      </c>
      <c r="V526" s="15"/>
      <c r="W526" s="18" t="s">
        <v>731</v>
      </c>
      <c r="X526" s="20" t="s">
        <v>5366</v>
      </c>
      <c r="Y526" s="15" t="s">
        <v>83</v>
      </c>
      <c r="Z526" s="15" t="s">
        <v>630</v>
      </c>
    </row>
    <row r="527" s="28" customFormat="1" ht="96.75" customHeight="1" spans="2:26">
      <c r="B527" s="15" t="str">
        <f t="shared" si="10"/>
        <v>VehicleSetting_525</v>
      </c>
      <c r="C527" s="15" t="s">
        <v>5360</v>
      </c>
      <c r="D527" s="15"/>
      <c r="E527" s="15" t="s">
        <v>6530</v>
      </c>
      <c r="F527" s="15" t="s">
        <v>172</v>
      </c>
      <c r="G527" s="15"/>
      <c r="H527" s="15"/>
      <c r="I527" s="15"/>
      <c r="J527" s="27" t="s">
        <v>6660</v>
      </c>
      <c r="K527" s="15" t="s">
        <v>6658</v>
      </c>
      <c r="L527" s="15" t="s">
        <v>6514</v>
      </c>
      <c r="M527" s="15" t="s">
        <v>6344</v>
      </c>
      <c r="N527" s="15"/>
      <c r="O527" s="15" t="s">
        <v>97</v>
      </c>
      <c r="P527" s="27" t="s">
        <v>729</v>
      </c>
      <c r="Q527" s="27" t="s">
        <v>730</v>
      </c>
      <c r="R527" s="15"/>
      <c r="S527" s="13" t="s">
        <v>123</v>
      </c>
      <c r="T527" s="15"/>
      <c r="U527" s="15" t="s">
        <v>5383</v>
      </c>
      <c r="V527" s="15"/>
      <c r="W527" s="18" t="s">
        <v>731</v>
      </c>
      <c r="X527" s="20" t="s">
        <v>5366</v>
      </c>
      <c r="Y527" s="15" t="s">
        <v>83</v>
      </c>
      <c r="Z527" s="15" t="s">
        <v>630</v>
      </c>
    </row>
    <row r="528" s="28" customFormat="1" ht="96.75" customHeight="1" spans="2:26">
      <c r="B528" s="15" t="str">
        <f t="shared" si="10"/>
        <v>VehicleSetting_526</v>
      </c>
      <c r="C528" s="15" t="s">
        <v>5360</v>
      </c>
      <c r="D528" s="15"/>
      <c r="E528" s="15" t="s">
        <v>6530</v>
      </c>
      <c r="F528" s="15" t="s">
        <v>172</v>
      </c>
      <c r="G528" s="15"/>
      <c r="H528" s="15"/>
      <c r="I528" s="15"/>
      <c r="J528" s="27" t="s">
        <v>6661</v>
      </c>
      <c r="K528" s="15" t="s">
        <v>6658</v>
      </c>
      <c r="L528" s="15" t="s">
        <v>6516</v>
      </c>
      <c r="M528" s="15" t="s">
        <v>6347</v>
      </c>
      <c r="N528" s="15"/>
      <c r="O528" s="15" t="s">
        <v>97</v>
      </c>
      <c r="P528" s="27" t="s">
        <v>729</v>
      </c>
      <c r="Q528" s="27" t="s">
        <v>730</v>
      </c>
      <c r="R528" s="15"/>
      <c r="S528" s="13" t="s">
        <v>123</v>
      </c>
      <c r="T528" s="15"/>
      <c r="U528" s="15" t="s">
        <v>5383</v>
      </c>
      <c r="V528" s="15"/>
      <c r="W528" s="18" t="s">
        <v>731</v>
      </c>
      <c r="X528" s="20" t="s">
        <v>5366</v>
      </c>
      <c r="Y528" s="15" t="s">
        <v>83</v>
      </c>
      <c r="Z528" s="15" t="s">
        <v>630</v>
      </c>
    </row>
    <row r="529" s="28" customFormat="1" ht="96.75" customHeight="1" spans="2:26">
      <c r="B529" s="15" t="str">
        <f t="shared" si="10"/>
        <v>VehicleSetting_527</v>
      </c>
      <c r="C529" s="15" t="s">
        <v>5360</v>
      </c>
      <c r="D529" s="15"/>
      <c r="E529" s="15" t="s">
        <v>6530</v>
      </c>
      <c r="F529" s="15" t="s">
        <v>172</v>
      </c>
      <c r="G529" s="15"/>
      <c r="H529" s="15"/>
      <c r="I529" s="15"/>
      <c r="J529" s="27" t="s">
        <v>6662</v>
      </c>
      <c r="K529" s="15" t="s">
        <v>6658</v>
      </c>
      <c r="L529" s="15" t="s">
        <v>6518</v>
      </c>
      <c r="M529" s="15" t="s">
        <v>6350</v>
      </c>
      <c r="N529" s="15"/>
      <c r="O529" s="15" t="s">
        <v>97</v>
      </c>
      <c r="P529" s="27" t="s">
        <v>729</v>
      </c>
      <c r="Q529" s="27" t="s">
        <v>730</v>
      </c>
      <c r="R529" s="15"/>
      <c r="S529" s="13" t="s">
        <v>123</v>
      </c>
      <c r="T529" s="15"/>
      <c r="U529" s="15" t="s">
        <v>5383</v>
      </c>
      <c r="V529" s="15"/>
      <c r="W529" s="18" t="s">
        <v>731</v>
      </c>
      <c r="X529" s="20" t="s">
        <v>5366</v>
      </c>
      <c r="Y529" s="15" t="s">
        <v>83</v>
      </c>
      <c r="Z529" s="15" t="s">
        <v>630</v>
      </c>
    </row>
    <row r="530" s="28" customFormat="1" ht="96.75" customHeight="1" spans="2:26">
      <c r="B530" s="15" t="str">
        <f t="shared" si="10"/>
        <v>VehicleSetting_528</v>
      </c>
      <c r="C530" s="15" t="s">
        <v>5360</v>
      </c>
      <c r="D530" s="15"/>
      <c r="E530" s="15" t="s">
        <v>6530</v>
      </c>
      <c r="F530" s="15" t="s">
        <v>172</v>
      </c>
      <c r="G530" s="15"/>
      <c r="H530" s="15"/>
      <c r="I530" s="15"/>
      <c r="J530" s="27" t="s">
        <v>6663</v>
      </c>
      <c r="K530" s="15" t="s">
        <v>6658</v>
      </c>
      <c r="L530" s="15" t="s">
        <v>6520</v>
      </c>
      <c r="M530" s="15" t="s">
        <v>6353</v>
      </c>
      <c r="N530" s="15"/>
      <c r="O530" s="15" t="s">
        <v>97</v>
      </c>
      <c r="P530" s="27" t="s">
        <v>729</v>
      </c>
      <c r="Q530" s="27" t="s">
        <v>730</v>
      </c>
      <c r="R530" s="15"/>
      <c r="S530" s="13" t="s">
        <v>123</v>
      </c>
      <c r="T530" s="15"/>
      <c r="U530" s="15" t="s">
        <v>5383</v>
      </c>
      <c r="V530" s="15"/>
      <c r="W530" s="18" t="s">
        <v>731</v>
      </c>
      <c r="X530" s="20" t="s">
        <v>5366</v>
      </c>
      <c r="Y530" s="15" t="s">
        <v>83</v>
      </c>
      <c r="Z530" s="15" t="s">
        <v>630</v>
      </c>
    </row>
    <row r="531" s="28" customFormat="1" ht="96.75" customHeight="1" spans="2:26">
      <c r="B531" s="15" t="str">
        <f t="shared" si="10"/>
        <v>VehicleSetting_529</v>
      </c>
      <c r="C531" s="15" t="s">
        <v>5360</v>
      </c>
      <c r="D531" s="15"/>
      <c r="E531" s="15" t="s">
        <v>6530</v>
      </c>
      <c r="F531" s="15" t="s">
        <v>172</v>
      </c>
      <c r="G531" s="15"/>
      <c r="H531" s="15"/>
      <c r="I531" s="15"/>
      <c r="J531" s="27" t="s">
        <v>6664</v>
      </c>
      <c r="K531" s="15" t="s">
        <v>6658</v>
      </c>
      <c r="L531" s="15" t="s">
        <v>6522</v>
      </c>
      <c r="M531" s="15" t="s">
        <v>6356</v>
      </c>
      <c r="N531" s="15"/>
      <c r="O531" s="15" t="s">
        <v>97</v>
      </c>
      <c r="P531" s="27" t="s">
        <v>729</v>
      </c>
      <c r="Q531" s="27" t="s">
        <v>730</v>
      </c>
      <c r="R531" s="15"/>
      <c r="S531" s="13" t="s">
        <v>123</v>
      </c>
      <c r="T531" s="15"/>
      <c r="U531" s="15" t="s">
        <v>5383</v>
      </c>
      <c r="V531" s="15"/>
      <c r="W531" s="18" t="s">
        <v>731</v>
      </c>
      <c r="X531" s="20" t="s">
        <v>5366</v>
      </c>
      <c r="Y531" s="15" t="s">
        <v>83</v>
      </c>
      <c r="Z531" s="15" t="s">
        <v>630</v>
      </c>
    </row>
    <row r="532" s="28" customFormat="1" ht="96.75" customHeight="1" spans="2:26">
      <c r="B532" s="15" t="str">
        <f t="shared" si="10"/>
        <v>VehicleSetting_530</v>
      </c>
      <c r="C532" s="15" t="s">
        <v>5360</v>
      </c>
      <c r="D532" s="15"/>
      <c r="E532" s="15" t="s">
        <v>6530</v>
      </c>
      <c r="F532" s="15" t="s">
        <v>172</v>
      </c>
      <c r="G532" s="15"/>
      <c r="H532" s="15"/>
      <c r="I532" s="15"/>
      <c r="J532" s="27" t="s">
        <v>6665</v>
      </c>
      <c r="K532" s="15" t="s">
        <v>6658</v>
      </c>
      <c r="L532" s="15" t="s">
        <v>6524</v>
      </c>
      <c r="M532" s="15" t="s">
        <v>6359</v>
      </c>
      <c r="N532" s="15"/>
      <c r="O532" s="15" t="s">
        <v>97</v>
      </c>
      <c r="P532" s="27" t="s">
        <v>729</v>
      </c>
      <c r="Q532" s="27" t="s">
        <v>730</v>
      </c>
      <c r="R532" s="15"/>
      <c r="S532" s="13" t="s">
        <v>123</v>
      </c>
      <c r="T532" s="15"/>
      <c r="U532" s="15" t="s">
        <v>5383</v>
      </c>
      <c r="V532" s="15"/>
      <c r="W532" s="18" t="s">
        <v>731</v>
      </c>
      <c r="X532" s="20" t="s">
        <v>5366</v>
      </c>
      <c r="Y532" s="15" t="s">
        <v>83</v>
      </c>
      <c r="Z532" s="15" t="s">
        <v>630</v>
      </c>
    </row>
    <row r="533" s="28" customFormat="1" ht="96.75" customHeight="1" spans="2:26">
      <c r="B533" s="15" t="str">
        <f t="shared" si="10"/>
        <v>VehicleSetting_531</v>
      </c>
      <c r="C533" s="15" t="s">
        <v>5360</v>
      </c>
      <c r="D533" s="15"/>
      <c r="E533" s="15" t="s">
        <v>6530</v>
      </c>
      <c r="F533" s="15" t="s">
        <v>172</v>
      </c>
      <c r="G533" s="15"/>
      <c r="H533" s="15"/>
      <c r="I533" s="15"/>
      <c r="J533" s="27" t="s">
        <v>6666</v>
      </c>
      <c r="K533" s="15" t="s">
        <v>6658</v>
      </c>
      <c r="L533" s="15" t="s">
        <v>6526</v>
      </c>
      <c r="M533" s="15" t="s">
        <v>6362</v>
      </c>
      <c r="N533" s="15"/>
      <c r="O533" s="15" t="s">
        <v>97</v>
      </c>
      <c r="P533" s="27" t="s">
        <v>729</v>
      </c>
      <c r="Q533" s="27" t="s">
        <v>730</v>
      </c>
      <c r="R533" s="15"/>
      <c r="S533" s="13" t="s">
        <v>123</v>
      </c>
      <c r="T533" s="15"/>
      <c r="U533" s="15" t="s">
        <v>5383</v>
      </c>
      <c r="V533" s="15"/>
      <c r="W533" s="18" t="s">
        <v>731</v>
      </c>
      <c r="X533" s="20" t="s">
        <v>5366</v>
      </c>
      <c r="Y533" s="15" t="s">
        <v>83</v>
      </c>
      <c r="Z533" s="15" t="s">
        <v>630</v>
      </c>
    </row>
    <row r="534" s="28" customFormat="1" ht="96.75" customHeight="1" spans="2:26">
      <c r="B534" s="15" t="str">
        <f t="shared" si="10"/>
        <v>VehicleSetting_532</v>
      </c>
      <c r="C534" s="15" t="s">
        <v>5360</v>
      </c>
      <c r="D534" s="15"/>
      <c r="E534" s="15" t="s">
        <v>6530</v>
      </c>
      <c r="F534" s="15" t="s">
        <v>172</v>
      </c>
      <c r="G534" s="15"/>
      <c r="H534" s="15"/>
      <c r="I534" s="15"/>
      <c r="J534" s="27" t="s">
        <v>6667</v>
      </c>
      <c r="K534" s="15" t="s">
        <v>6658</v>
      </c>
      <c r="L534" s="15" t="s">
        <v>6528</v>
      </c>
      <c r="M534" s="15" t="s">
        <v>6365</v>
      </c>
      <c r="N534" s="15"/>
      <c r="O534" s="15" t="s">
        <v>97</v>
      </c>
      <c r="P534" s="27" t="s">
        <v>729</v>
      </c>
      <c r="Q534" s="27" t="s">
        <v>730</v>
      </c>
      <c r="R534" s="15"/>
      <c r="S534" s="13" t="s">
        <v>123</v>
      </c>
      <c r="T534" s="15"/>
      <c r="U534" s="15" t="s">
        <v>5383</v>
      </c>
      <c r="V534" s="15"/>
      <c r="W534" s="18" t="s">
        <v>731</v>
      </c>
      <c r="X534" s="20" t="s">
        <v>5366</v>
      </c>
      <c r="Y534" s="15" t="s">
        <v>83</v>
      </c>
      <c r="Z534" s="15" t="s">
        <v>630</v>
      </c>
    </row>
    <row r="535" s="28" customFormat="1" ht="96.75" customHeight="1" spans="2:26">
      <c r="B535" s="15" t="str">
        <f t="shared" si="10"/>
        <v>VehicleSetting_533</v>
      </c>
      <c r="C535" s="15" t="s">
        <v>5360</v>
      </c>
      <c r="D535" s="15"/>
      <c r="E535" s="15" t="s">
        <v>6530</v>
      </c>
      <c r="F535" s="15" t="s">
        <v>172</v>
      </c>
      <c r="G535" s="15"/>
      <c r="H535" s="15"/>
      <c r="I535" s="15"/>
      <c r="J535" s="27" t="s">
        <v>6668</v>
      </c>
      <c r="K535" s="15" t="s">
        <v>6658</v>
      </c>
      <c r="L535" s="45" t="s">
        <v>6508</v>
      </c>
      <c r="M535" s="15" t="s">
        <v>6365</v>
      </c>
      <c r="N535" s="15"/>
      <c r="O535" s="15" t="s">
        <v>97</v>
      </c>
      <c r="P535" s="27" t="s">
        <v>729</v>
      </c>
      <c r="Q535" s="27" t="s">
        <v>730</v>
      </c>
      <c r="R535" s="15"/>
      <c r="S535" s="13" t="s">
        <v>123</v>
      </c>
      <c r="T535" s="15"/>
      <c r="U535" s="15" t="s">
        <v>5383</v>
      </c>
      <c r="V535" s="15"/>
      <c r="W535" s="18" t="s">
        <v>731</v>
      </c>
      <c r="X535" s="20" t="s">
        <v>5366</v>
      </c>
      <c r="Y535" s="15" t="s">
        <v>83</v>
      </c>
      <c r="Z535" s="15" t="s">
        <v>630</v>
      </c>
    </row>
    <row r="536" s="28" customFormat="1" ht="96.75" customHeight="1" spans="2:26">
      <c r="B536" s="15" t="str">
        <f t="shared" si="10"/>
        <v>VehicleSetting_534</v>
      </c>
      <c r="C536" s="15" t="s">
        <v>5360</v>
      </c>
      <c r="D536" s="15"/>
      <c r="E536" s="46" t="s">
        <v>6669</v>
      </c>
      <c r="F536" s="47" t="s">
        <v>172</v>
      </c>
      <c r="G536" s="47"/>
      <c r="H536" s="47"/>
      <c r="I536" s="47"/>
      <c r="J536" s="36" t="s">
        <v>6670</v>
      </c>
      <c r="K536" s="47" t="s">
        <v>6671</v>
      </c>
      <c r="L536" s="47" t="s">
        <v>6672</v>
      </c>
      <c r="M536" s="47" t="s">
        <v>6673</v>
      </c>
      <c r="N536" s="15"/>
      <c r="O536" s="15" t="s">
        <v>93</v>
      </c>
      <c r="P536" s="27" t="s">
        <v>729</v>
      </c>
      <c r="Q536" s="27" t="s">
        <v>730</v>
      </c>
      <c r="R536" s="15"/>
      <c r="S536" s="13" t="s">
        <v>117</v>
      </c>
      <c r="T536" s="15"/>
      <c r="U536" s="15"/>
      <c r="V536" s="15"/>
      <c r="W536" s="18" t="s">
        <v>731</v>
      </c>
      <c r="X536" s="20" t="s">
        <v>5366</v>
      </c>
      <c r="Y536" s="15" t="s">
        <v>83</v>
      </c>
      <c r="Z536" s="15" t="s">
        <v>630</v>
      </c>
    </row>
    <row r="537" s="28" customFormat="1" ht="96.75" customHeight="1" spans="2:26">
      <c r="B537" s="15" t="str">
        <f t="shared" si="10"/>
        <v>VehicleSetting_535</v>
      </c>
      <c r="C537" s="15" t="s">
        <v>5360</v>
      </c>
      <c r="D537" s="15"/>
      <c r="E537" s="46" t="s">
        <v>6669</v>
      </c>
      <c r="F537" s="47" t="s">
        <v>172</v>
      </c>
      <c r="G537" s="47"/>
      <c r="H537" s="47"/>
      <c r="I537" s="47"/>
      <c r="J537" s="36" t="s">
        <v>6674</v>
      </c>
      <c r="K537" s="47" t="s">
        <v>6675</v>
      </c>
      <c r="L537" s="47" t="s">
        <v>6676</v>
      </c>
      <c r="M537" s="47" t="s">
        <v>6677</v>
      </c>
      <c r="N537" s="15"/>
      <c r="O537" s="15" t="s">
        <v>97</v>
      </c>
      <c r="P537" s="27" t="s">
        <v>729</v>
      </c>
      <c r="Q537" s="27" t="s">
        <v>730</v>
      </c>
      <c r="R537" s="15"/>
      <c r="S537" s="13" t="s">
        <v>119</v>
      </c>
      <c r="T537" s="15"/>
      <c r="U537" s="15" t="s">
        <v>6678</v>
      </c>
      <c r="V537" s="15" t="s">
        <v>667</v>
      </c>
      <c r="W537" s="18" t="s">
        <v>731</v>
      </c>
      <c r="X537" s="20" t="s">
        <v>5366</v>
      </c>
      <c r="Y537" s="15" t="s">
        <v>83</v>
      </c>
      <c r="Z537" s="15" t="s">
        <v>630</v>
      </c>
    </row>
    <row r="538" s="28" customFormat="1" ht="96.75" customHeight="1" spans="2:26">
      <c r="B538" s="15" t="str">
        <f t="shared" si="10"/>
        <v>VehicleSetting_536</v>
      </c>
      <c r="C538" s="15" t="s">
        <v>5360</v>
      </c>
      <c r="D538" s="15"/>
      <c r="E538" s="46" t="s">
        <v>6669</v>
      </c>
      <c r="F538" s="47" t="s">
        <v>172</v>
      </c>
      <c r="G538" s="47"/>
      <c r="H538" s="47"/>
      <c r="I538" s="47"/>
      <c r="J538" s="36" t="s">
        <v>6674</v>
      </c>
      <c r="K538" s="47" t="s">
        <v>6675</v>
      </c>
      <c r="L538" s="47" t="s">
        <v>6679</v>
      </c>
      <c r="M538" s="47" t="s">
        <v>6680</v>
      </c>
      <c r="N538" s="15"/>
      <c r="O538" s="15" t="s">
        <v>97</v>
      </c>
      <c r="P538" s="27" t="s">
        <v>729</v>
      </c>
      <c r="Q538" s="27" t="s">
        <v>730</v>
      </c>
      <c r="R538" s="15"/>
      <c r="S538" s="13" t="s">
        <v>121</v>
      </c>
      <c r="T538" s="15"/>
      <c r="U538" s="15" t="s">
        <v>6681</v>
      </c>
      <c r="V538" s="15"/>
      <c r="W538" s="18" t="s">
        <v>731</v>
      </c>
      <c r="X538" s="20" t="s">
        <v>5366</v>
      </c>
      <c r="Y538" s="15" t="s">
        <v>83</v>
      </c>
      <c r="Z538" s="15" t="s">
        <v>630</v>
      </c>
    </row>
    <row r="539" s="28" customFormat="1" ht="96.75" customHeight="1" spans="2:26">
      <c r="B539" s="15" t="str">
        <f t="shared" si="10"/>
        <v>VehicleSetting_537</v>
      </c>
      <c r="C539" s="15" t="s">
        <v>5360</v>
      </c>
      <c r="D539" s="15"/>
      <c r="E539" s="46" t="s">
        <v>6669</v>
      </c>
      <c r="F539" s="47" t="s">
        <v>172</v>
      </c>
      <c r="G539" s="47"/>
      <c r="H539" s="47"/>
      <c r="I539" s="47"/>
      <c r="J539" s="36" t="s">
        <v>6674</v>
      </c>
      <c r="K539" s="47" t="s">
        <v>6675</v>
      </c>
      <c r="L539" s="47" t="s">
        <v>6682</v>
      </c>
      <c r="M539" s="47" t="s">
        <v>6683</v>
      </c>
      <c r="N539" s="15"/>
      <c r="O539" s="15" t="s">
        <v>97</v>
      </c>
      <c r="P539" s="27" t="s">
        <v>729</v>
      </c>
      <c r="Q539" s="27" t="s">
        <v>730</v>
      </c>
      <c r="R539" s="15"/>
      <c r="S539" s="13" t="s">
        <v>121</v>
      </c>
      <c r="T539" s="15"/>
      <c r="U539" s="15" t="s">
        <v>6681</v>
      </c>
      <c r="V539" s="15"/>
      <c r="W539" s="18" t="s">
        <v>731</v>
      </c>
      <c r="X539" s="20" t="s">
        <v>5366</v>
      </c>
      <c r="Y539" s="15" t="s">
        <v>83</v>
      </c>
      <c r="Z539" s="15" t="s">
        <v>630</v>
      </c>
    </row>
    <row r="540" s="28" customFormat="1" ht="96.75" customHeight="1" spans="2:26">
      <c r="B540" s="15" t="str">
        <f t="shared" si="10"/>
        <v>VehicleSetting_538</v>
      </c>
      <c r="C540" s="15" t="s">
        <v>5360</v>
      </c>
      <c r="D540" s="15"/>
      <c r="E540" s="46" t="s">
        <v>6669</v>
      </c>
      <c r="F540" s="47" t="s">
        <v>172</v>
      </c>
      <c r="G540" s="47"/>
      <c r="H540" s="47"/>
      <c r="I540" s="47"/>
      <c r="J540" s="36" t="s">
        <v>6674</v>
      </c>
      <c r="K540" s="47" t="s">
        <v>6675</v>
      </c>
      <c r="L540" s="47" t="s">
        <v>6684</v>
      </c>
      <c r="M540" s="47" t="s">
        <v>6685</v>
      </c>
      <c r="N540" s="15"/>
      <c r="O540" s="15" t="s">
        <v>97</v>
      </c>
      <c r="P540" s="27" t="s">
        <v>729</v>
      </c>
      <c r="Q540" s="27" t="s">
        <v>730</v>
      </c>
      <c r="R540" s="15"/>
      <c r="S540" s="13" t="s">
        <v>121</v>
      </c>
      <c r="T540" s="15"/>
      <c r="U540" s="15" t="s">
        <v>6681</v>
      </c>
      <c r="V540" s="15"/>
      <c r="W540" s="18" t="s">
        <v>731</v>
      </c>
      <c r="X540" s="20" t="s">
        <v>5366</v>
      </c>
      <c r="Y540" s="15" t="s">
        <v>83</v>
      </c>
      <c r="Z540" s="15" t="s">
        <v>630</v>
      </c>
    </row>
    <row r="541" s="28" customFormat="1" ht="96.75" customHeight="1" spans="2:26">
      <c r="B541" s="15" t="str">
        <f t="shared" si="10"/>
        <v>VehicleSetting_539</v>
      </c>
      <c r="C541" s="15" t="s">
        <v>5360</v>
      </c>
      <c r="D541" s="15"/>
      <c r="E541" s="46" t="s">
        <v>6669</v>
      </c>
      <c r="F541" s="47" t="s">
        <v>172</v>
      </c>
      <c r="G541" s="47"/>
      <c r="H541" s="47"/>
      <c r="I541" s="47"/>
      <c r="J541" s="36" t="s">
        <v>6674</v>
      </c>
      <c r="K541" s="47" t="s">
        <v>6675</v>
      </c>
      <c r="L541" s="47" t="s">
        <v>6686</v>
      </c>
      <c r="M541" s="47" t="s">
        <v>6687</v>
      </c>
      <c r="N541" s="15"/>
      <c r="O541" s="15" t="s">
        <v>97</v>
      </c>
      <c r="P541" s="27" t="s">
        <v>729</v>
      </c>
      <c r="Q541" s="27" t="s">
        <v>730</v>
      </c>
      <c r="R541" s="15"/>
      <c r="S541" s="13" t="s">
        <v>121</v>
      </c>
      <c r="T541" s="15"/>
      <c r="U541" s="15" t="s">
        <v>6681</v>
      </c>
      <c r="V541" s="15"/>
      <c r="W541" s="18" t="s">
        <v>731</v>
      </c>
      <c r="X541" s="20" t="s">
        <v>5366</v>
      </c>
      <c r="Y541" s="15" t="s">
        <v>83</v>
      </c>
      <c r="Z541" s="15" t="s">
        <v>630</v>
      </c>
    </row>
    <row r="542" s="28" customFormat="1" ht="96.75" customHeight="1" spans="2:26">
      <c r="B542" s="15" t="str">
        <f t="shared" si="10"/>
        <v>VehicleSetting_540</v>
      </c>
      <c r="C542" s="15" t="s">
        <v>5360</v>
      </c>
      <c r="D542" s="15"/>
      <c r="E542" s="46" t="s">
        <v>6669</v>
      </c>
      <c r="F542" s="47" t="s">
        <v>172</v>
      </c>
      <c r="G542" s="47"/>
      <c r="H542" s="47"/>
      <c r="I542" s="47"/>
      <c r="J542" s="36" t="s">
        <v>6674</v>
      </c>
      <c r="K542" s="47" t="s">
        <v>6675</v>
      </c>
      <c r="L542" s="47" t="s">
        <v>6688</v>
      </c>
      <c r="M542" s="47" t="s">
        <v>6689</v>
      </c>
      <c r="N542" s="15"/>
      <c r="O542" s="15" t="s">
        <v>97</v>
      </c>
      <c r="P542" s="27" t="s">
        <v>729</v>
      </c>
      <c r="Q542" s="27" t="s">
        <v>730</v>
      </c>
      <c r="R542" s="15"/>
      <c r="S542" s="13" t="s">
        <v>121</v>
      </c>
      <c r="T542" s="15"/>
      <c r="U542" s="15" t="s">
        <v>6681</v>
      </c>
      <c r="V542" s="15"/>
      <c r="W542" s="18" t="s">
        <v>731</v>
      </c>
      <c r="X542" s="20" t="s">
        <v>5366</v>
      </c>
      <c r="Y542" s="15" t="s">
        <v>83</v>
      </c>
      <c r="Z542" s="15" t="s">
        <v>630</v>
      </c>
    </row>
    <row r="543" s="28" customFormat="1" ht="96.75" customHeight="1" spans="2:26">
      <c r="B543" s="15"/>
      <c r="C543" s="15"/>
      <c r="D543" s="15"/>
      <c r="E543" s="46" t="s">
        <v>6669</v>
      </c>
      <c r="F543" s="47" t="s">
        <v>172</v>
      </c>
      <c r="G543" s="47"/>
      <c r="H543" s="47"/>
      <c r="I543" s="47"/>
      <c r="J543" s="36" t="s">
        <v>6674</v>
      </c>
      <c r="K543" s="47" t="s">
        <v>6675</v>
      </c>
      <c r="L543" s="47" t="s">
        <v>6690</v>
      </c>
      <c r="M543" s="47" t="s">
        <v>6691</v>
      </c>
      <c r="N543" s="15"/>
      <c r="O543" s="15" t="s">
        <v>97</v>
      </c>
      <c r="P543" s="27" t="s">
        <v>729</v>
      </c>
      <c r="Q543" s="27" t="s">
        <v>730</v>
      </c>
      <c r="R543" s="15"/>
      <c r="S543" s="13" t="s">
        <v>121</v>
      </c>
      <c r="T543" s="15"/>
      <c r="U543" s="15" t="s">
        <v>6681</v>
      </c>
      <c r="V543" s="15"/>
      <c r="W543" s="18"/>
      <c r="X543" s="20"/>
      <c r="Y543" s="15"/>
      <c r="Z543" s="15"/>
    </row>
    <row r="544" s="28" customFormat="1" ht="96.75" customHeight="1" spans="2:26">
      <c r="B544" s="15"/>
      <c r="C544" s="15"/>
      <c r="D544" s="15"/>
      <c r="E544" s="46" t="s">
        <v>6669</v>
      </c>
      <c r="F544" s="47" t="s">
        <v>172</v>
      </c>
      <c r="G544" s="47"/>
      <c r="H544" s="47"/>
      <c r="I544" s="47"/>
      <c r="J544" s="36" t="s">
        <v>6674</v>
      </c>
      <c r="K544" s="47" t="s">
        <v>6675</v>
      </c>
      <c r="L544" s="47" t="s">
        <v>6692</v>
      </c>
      <c r="M544" s="47" t="s">
        <v>6693</v>
      </c>
      <c r="N544" s="15"/>
      <c r="O544" s="15" t="s">
        <v>97</v>
      </c>
      <c r="P544" s="27" t="s">
        <v>729</v>
      </c>
      <c r="Q544" s="27" t="s">
        <v>730</v>
      </c>
      <c r="R544" s="15"/>
      <c r="S544" s="13" t="s">
        <v>121</v>
      </c>
      <c r="T544" s="15"/>
      <c r="U544" s="15" t="s">
        <v>6681</v>
      </c>
      <c r="V544" s="15"/>
      <c r="W544" s="18"/>
      <c r="X544" s="20"/>
      <c r="Y544" s="15"/>
      <c r="Z544" s="15"/>
    </row>
    <row r="545" s="28" customFormat="1" ht="96.75" customHeight="1" spans="2:26">
      <c r="B545" s="15"/>
      <c r="C545" s="15"/>
      <c r="D545" s="15"/>
      <c r="E545" s="46" t="s">
        <v>6669</v>
      </c>
      <c r="F545" s="47" t="s">
        <v>172</v>
      </c>
      <c r="G545" s="47"/>
      <c r="H545" s="47"/>
      <c r="I545" s="47"/>
      <c r="J545" s="36" t="s">
        <v>6674</v>
      </c>
      <c r="K545" s="47" t="s">
        <v>6675</v>
      </c>
      <c r="L545" s="47" t="s">
        <v>6694</v>
      </c>
      <c r="M545" s="47" t="s">
        <v>6695</v>
      </c>
      <c r="N545" s="15"/>
      <c r="O545" s="15" t="s">
        <v>97</v>
      </c>
      <c r="P545" s="27" t="s">
        <v>729</v>
      </c>
      <c r="Q545" s="27" t="s">
        <v>730</v>
      </c>
      <c r="R545" s="15"/>
      <c r="S545" s="13" t="s">
        <v>121</v>
      </c>
      <c r="T545" s="15"/>
      <c r="U545" s="15" t="s">
        <v>6681</v>
      </c>
      <c r="V545" s="15"/>
      <c r="W545" s="18"/>
      <c r="X545" s="20"/>
      <c r="Y545" s="15"/>
      <c r="Z545" s="15"/>
    </row>
    <row r="546" s="28" customFormat="1" ht="96.75" customHeight="1" spans="2:26">
      <c r="B546" s="15" t="str">
        <f t="shared" ref="B546:B559" si="11">"VehicleSetting_"&amp;ROW()-2</f>
        <v>VehicleSetting_544</v>
      </c>
      <c r="C546" s="15" t="s">
        <v>5360</v>
      </c>
      <c r="D546" s="15"/>
      <c r="E546" s="46" t="s">
        <v>6669</v>
      </c>
      <c r="F546" s="47" t="s">
        <v>172</v>
      </c>
      <c r="G546" s="47"/>
      <c r="H546" s="47"/>
      <c r="I546" s="47"/>
      <c r="J546" s="36" t="s">
        <v>6696</v>
      </c>
      <c r="K546" s="47" t="s">
        <v>6675</v>
      </c>
      <c r="L546" s="47" t="s">
        <v>6697</v>
      </c>
      <c r="M546" s="47" t="s">
        <v>6698</v>
      </c>
      <c r="N546" s="15"/>
      <c r="O546" s="15" t="s">
        <v>97</v>
      </c>
      <c r="P546" s="27" t="s">
        <v>729</v>
      </c>
      <c r="Q546" s="27" t="s">
        <v>730</v>
      </c>
      <c r="R546" s="15"/>
      <c r="S546" s="13" t="s">
        <v>121</v>
      </c>
      <c r="T546" s="15"/>
      <c r="U546" s="15" t="s">
        <v>6681</v>
      </c>
      <c r="V546" s="15"/>
      <c r="W546" s="18" t="s">
        <v>731</v>
      </c>
      <c r="X546" s="20" t="s">
        <v>5366</v>
      </c>
      <c r="Y546" s="15" t="s">
        <v>83</v>
      </c>
      <c r="Z546" s="15" t="s">
        <v>630</v>
      </c>
    </row>
    <row r="547" s="28" customFormat="1" ht="96.75" customHeight="1" spans="2:26">
      <c r="B547" s="15" t="str">
        <f t="shared" si="11"/>
        <v>VehicleSetting_545</v>
      </c>
      <c r="C547" s="15" t="s">
        <v>5360</v>
      </c>
      <c r="D547" s="15"/>
      <c r="E547" s="46" t="s">
        <v>6669</v>
      </c>
      <c r="F547" s="47" t="s">
        <v>172</v>
      </c>
      <c r="G547" s="47"/>
      <c r="H547" s="47"/>
      <c r="I547" s="47"/>
      <c r="J547" s="36" t="s">
        <v>6696</v>
      </c>
      <c r="K547" s="47" t="s">
        <v>6675</v>
      </c>
      <c r="L547" s="47" t="s">
        <v>6697</v>
      </c>
      <c r="M547" s="47" t="s">
        <v>6698</v>
      </c>
      <c r="N547" s="15"/>
      <c r="O547" s="15" t="s">
        <v>97</v>
      </c>
      <c r="P547" s="27" t="s">
        <v>729</v>
      </c>
      <c r="Q547" s="27" t="s">
        <v>730</v>
      </c>
      <c r="R547" s="15"/>
      <c r="S547" s="13" t="s">
        <v>121</v>
      </c>
      <c r="T547" s="15"/>
      <c r="U547" s="15" t="s">
        <v>6681</v>
      </c>
      <c r="V547" s="15"/>
      <c r="W547" s="18" t="s">
        <v>731</v>
      </c>
      <c r="X547" s="20" t="s">
        <v>5366</v>
      </c>
      <c r="Y547" s="15" t="s">
        <v>83</v>
      </c>
      <c r="Z547" s="15" t="s">
        <v>630</v>
      </c>
    </row>
    <row r="548" s="28" customFormat="1" ht="96.75" customHeight="1" spans="2:26">
      <c r="B548" s="15" t="str">
        <f t="shared" si="11"/>
        <v>VehicleSetting_546</v>
      </c>
      <c r="C548" s="15" t="s">
        <v>5360</v>
      </c>
      <c r="D548" s="15"/>
      <c r="E548" s="46" t="s">
        <v>6669</v>
      </c>
      <c r="F548" s="47" t="s">
        <v>172</v>
      </c>
      <c r="G548" s="47"/>
      <c r="H548" s="47"/>
      <c r="I548" s="47"/>
      <c r="J548" s="36" t="s">
        <v>6696</v>
      </c>
      <c r="K548" s="47" t="s">
        <v>6675</v>
      </c>
      <c r="L548" s="47" t="s">
        <v>6699</v>
      </c>
      <c r="M548" s="47" t="s">
        <v>6700</v>
      </c>
      <c r="N548" s="15"/>
      <c r="O548" s="15" t="s">
        <v>97</v>
      </c>
      <c r="P548" s="27" t="s">
        <v>729</v>
      </c>
      <c r="Q548" s="27" t="s">
        <v>730</v>
      </c>
      <c r="R548" s="15"/>
      <c r="S548" s="13" t="s">
        <v>121</v>
      </c>
      <c r="T548" s="15"/>
      <c r="U548" s="15" t="s">
        <v>6681</v>
      </c>
      <c r="V548" s="15"/>
      <c r="W548" s="18" t="s">
        <v>731</v>
      </c>
      <c r="X548" s="20" t="s">
        <v>5366</v>
      </c>
      <c r="Y548" s="15" t="s">
        <v>83</v>
      </c>
      <c r="Z548" s="15" t="s">
        <v>630</v>
      </c>
    </row>
    <row r="549" s="28" customFormat="1" ht="96.75" customHeight="1" spans="2:26">
      <c r="B549" s="15" t="str">
        <f t="shared" si="11"/>
        <v>VehicleSetting_547</v>
      </c>
      <c r="C549" s="15" t="s">
        <v>5360</v>
      </c>
      <c r="D549" s="15"/>
      <c r="E549" s="46" t="s">
        <v>6669</v>
      </c>
      <c r="F549" s="47" t="s">
        <v>172</v>
      </c>
      <c r="G549" s="47"/>
      <c r="H549" s="47"/>
      <c r="I549" s="47"/>
      <c r="J549" s="36" t="s">
        <v>6696</v>
      </c>
      <c r="K549" s="47" t="s">
        <v>6675</v>
      </c>
      <c r="L549" s="47" t="s">
        <v>6701</v>
      </c>
      <c r="M549" s="47" t="s">
        <v>6702</v>
      </c>
      <c r="N549" s="15"/>
      <c r="O549" s="15" t="s">
        <v>97</v>
      </c>
      <c r="P549" s="27" t="s">
        <v>729</v>
      </c>
      <c r="Q549" s="27" t="s">
        <v>730</v>
      </c>
      <c r="R549" s="15"/>
      <c r="S549" s="13" t="s">
        <v>121</v>
      </c>
      <c r="T549" s="15"/>
      <c r="U549" s="15" t="s">
        <v>6681</v>
      </c>
      <c r="V549" s="15"/>
      <c r="W549" s="18" t="s">
        <v>731</v>
      </c>
      <c r="X549" s="20" t="s">
        <v>5366</v>
      </c>
      <c r="Y549" s="15" t="s">
        <v>83</v>
      </c>
      <c r="Z549" s="15" t="s">
        <v>630</v>
      </c>
    </row>
    <row r="550" s="28" customFormat="1" ht="96.75" customHeight="1" spans="2:26">
      <c r="B550" s="15" t="str">
        <f t="shared" si="11"/>
        <v>VehicleSetting_548</v>
      </c>
      <c r="C550" s="15" t="s">
        <v>5360</v>
      </c>
      <c r="D550" s="15"/>
      <c r="E550" s="46" t="s">
        <v>6669</v>
      </c>
      <c r="F550" s="47" t="s">
        <v>172</v>
      </c>
      <c r="G550" s="47"/>
      <c r="H550" s="47"/>
      <c r="I550" s="47"/>
      <c r="J550" s="36" t="s">
        <v>6696</v>
      </c>
      <c r="K550" s="47" t="s">
        <v>6675</v>
      </c>
      <c r="L550" s="47" t="s">
        <v>6703</v>
      </c>
      <c r="M550" s="47" t="s">
        <v>6704</v>
      </c>
      <c r="N550" s="15"/>
      <c r="O550" s="15" t="s">
        <v>97</v>
      </c>
      <c r="P550" s="27" t="s">
        <v>729</v>
      </c>
      <c r="Q550" s="27" t="s">
        <v>730</v>
      </c>
      <c r="R550" s="15"/>
      <c r="S550" s="13" t="s">
        <v>121</v>
      </c>
      <c r="T550" s="15"/>
      <c r="U550" s="15" t="s">
        <v>6681</v>
      </c>
      <c r="V550" s="15"/>
      <c r="W550" s="18" t="s">
        <v>731</v>
      </c>
      <c r="X550" s="20" t="s">
        <v>5366</v>
      </c>
      <c r="Y550" s="15" t="s">
        <v>83</v>
      </c>
      <c r="Z550" s="15" t="s">
        <v>630</v>
      </c>
    </row>
    <row r="551" s="28" customFormat="1" ht="96.75" customHeight="1" spans="2:26">
      <c r="B551" s="15" t="str">
        <f t="shared" si="11"/>
        <v>VehicleSetting_549</v>
      </c>
      <c r="C551" s="15" t="s">
        <v>5360</v>
      </c>
      <c r="D551" s="15"/>
      <c r="E551" s="46" t="s">
        <v>6669</v>
      </c>
      <c r="F551" s="47" t="s">
        <v>172</v>
      </c>
      <c r="G551" s="47"/>
      <c r="H551" s="47"/>
      <c r="I551" s="47"/>
      <c r="J551" s="36" t="s">
        <v>6696</v>
      </c>
      <c r="K551" s="47" t="s">
        <v>6675</v>
      </c>
      <c r="L551" s="47" t="s">
        <v>6705</v>
      </c>
      <c r="M551" s="47" t="s">
        <v>6706</v>
      </c>
      <c r="N551" s="15"/>
      <c r="O551" s="15" t="s">
        <v>97</v>
      </c>
      <c r="P551" s="27" t="s">
        <v>729</v>
      </c>
      <c r="Q551" s="27" t="s">
        <v>730</v>
      </c>
      <c r="R551" s="15"/>
      <c r="S551" s="13" t="s">
        <v>121</v>
      </c>
      <c r="T551" s="15"/>
      <c r="U551" s="15" t="s">
        <v>6681</v>
      </c>
      <c r="V551" s="15"/>
      <c r="W551" s="18" t="s">
        <v>731</v>
      </c>
      <c r="X551" s="20" t="s">
        <v>5366</v>
      </c>
      <c r="Y551" s="15" t="s">
        <v>83</v>
      </c>
      <c r="Z551" s="15" t="s">
        <v>630</v>
      </c>
    </row>
    <row r="552" s="28" customFormat="1" ht="96.75" customHeight="1" spans="2:26">
      <c r="B552" s="15" t="str">
        <f t="shared" si="11"/>
        <v>VehicleSetting_550</v>
      </c>
      <c r="C552" s="15" t="s">
        <v>5360</v>
      </c>
      <c r="D552" s="15"/>
      <c r="E552" s="46" t="s">
        <v>6669</v>
      </c>
      <c r="F552" s="47" t="s">
        <v>172</v>
      </c>
      <c r="G552" s="47"/>
      <c r="H552" s="47"/>
      <c r="I552" s="47"/>
      <c r="J552" s="36" t="s">
        <v>6696</v>
      </c>
      <c r="K552" s="47" t="s">
        <v>6675</v>
      </c>
      <c r="L552" s="47" t="s">
        <v>6707</v>
      </c>
      <c r="M552" s="47" t="s">
        <v>6708</v>
      </c>
      <c r="N552" s="15"/>
      <c r="O552" s="15" t="s">
        <v>97</v>
      </c>
      <c r="P552" s="27" t="s">
        <v>729</v>
      </c>
      <c r="Q552" s="27" t="s">
        <v>730</v>
      </c>
      <c r="R552" s="15"/>
      <c r="S552" s="13" t="s">
        <v>121</v>
      </c>
      <c r="T552" s="15"/>
      <c r="U552" s="15" t="s">
        <v>6681</v>
      </c>
      <c r="V552" s="15"/>
      <c r="W552" s="18" t="s">
        <v>731</v>
      </c>
      <c r="X552" s="20" t="s">
        <v>5366</v>
      </c>
      <c r="Y552" s="15" t="s">
        <v>83</v>
      </c>
      <c r="Z552" s="15" t="s">
        <v>630</v>
      </c>
    </row>
    <row r="553" s="28" customFormat="1" ht="96.75" customHeight="1" spans="2:26">
      <c r="B553" s="15" t="str">
        <f t="shared" si="11"/>
        <v>VehicleSetting_551</v>
      </c>
      <c r="C553" s="15" t="s">
        <v>5360</v>
      </c>
      <c r="D553" s="15"/>
      <c r="E553" s="46" t="s">
        <v>6669</v>
      </c>
      <c r="F553" s="47" t="s">
        <v>172</v>
      </c>
      <c r="G553" s="47"/>
      <c r="H553" s="47"/>
      <c r="I553" s="47"/>
      <c r="J553" s="36" t="s">
        <v>6696</v>
      </c>
      <c r="K553" s="47" t="s">
        <v>6675</v>
      </c>
      <c r="L553" s="47" t="s">
        <v>6709</v>
      </c>
      <c r="M553" s="47" t="s">
        <v>6710</v>
      </c>
      <c r="N553" s="15"/>
      <c r="O553" s="15" t="s">
        <v>97</v>
      </c>
      <c r="P553" s="27" t="s">
        <v>729</v>
      </c>
      <c r="Q553" s="27" t="s">
        <v>730</v>
      </c>
      <c r="R553" s="15"/>
      <c r="S553" s="13" t="s">
        <v>121</v>
      </c>
      <c r="T553" s="15"/>
      <c r="U553" s="15" t="s">
        <v>6681</v>
      </c>
      <c r="V553" s="15"/>
      <c r="W553" s="18" t="s">
        <v>731</v>
      </c>
      <c r="X553" s="20" t="s">
        <v>5366</v>
      </c>
      <c r="Y553" s="15" t="s">
        <v>83</v>
      </c>
      <c r="Z553" s="15" t="s">
        <v>630</v>
      </c>
    </row>
    <row r="554" s="28" customFormat="1" ht="96.75" customHeight="1" spans="2:26">
      <c r="B554" s="15" t="str">
        <f t="shared" si="11"/>
        <v>VehicleSetting_552</v>
      </c>
      <c r="C554" s="15" t="s">
        <v>5360</v>
      </c>
      <c r="D554" s="15"/>
      <c r="E554" s="46" t="s">
        <v>6669</v>
      </c>
      <c r="F554" s="47" t="s">
        <v>172</v>
      </c>
      <c r="G554" s="47"/>
      <c r="H554" s="47"/>
      <c r="I554" s="47"/>
      <c r="J554" s="36" t="s">
        <v>6696</v>
      </c>
      <c r="K554" s="47" t="s">
        <v>6675</v>
      </c>
      <c r="L554" s="47" t="s">
        <v>6711</v>
      </c>
      <c r="M554" s="47" t="s">
        <v>6712</v>
      </c>
      <c r="N554" s="15"/>
      <c r="O554" s="15" t="s">
        <v>97</v>
      </c>
      <c r="P554" s="27" t="s">
        <v>729</v>
      </c>
      <c r="Q554" s="27" t="s">
        <v>730</v>
      </c>
      <c r="R554" s="15"/>
      <c r="S554" s="13" t="s">
        <v>121</v>
      </c>
      <c r="T554" s="15"/>
      <c r="U554" s="15" t="s">
        <v>6681</v>
      </c>
      <c r="V554" s="15"/>
      <c r="W554" s="18" t="s">
        <v>731</v>
      </c>
      <c r="X554" s="20" t="s">
        <v>5366</v>
      </c>
      <c r="Y554" s="15" t="s">
        <v>83</v>
      </c>
      <c r="Z554" s="15" t="s">
        <v>630</v>
      </c>
    </row>
    <row r="555" s="28" customFormat="1" ht="96.75" customHeight="1" spans="2:26">
      <c r="B555" s="15" t="str">
        <f t="shared" si="11"/>
        <v>VehicleSetting_553</v>
      </c>
      <c r="C555" s="15" t="s">
        <v>5360</v>
      </c>
      <c r="D555" s="15"/>
      <c r="E555" s="46" t="s">
        <v>6669</v>
      </c>
      <c r="F555" s="47" t="s">
        <v>172</v>
      </c>
      <c r="G555" s="47"/>
      <c r="H555" s="47"/>
      <c r="I555" s="47"/>
      <c r="J555" s="36" t="s">
        <v>6696</v>
      </c>
      <c r="K555" s="47" t="s">
        <v>6675</v>
      </c>
      <c r="L555" s="47" t="s">
        <v>6713</v>
      </c>
      <c r="M555" s="47" t="s">
        <v>6714</v>
      </c>
      <c r="N555" s="15"/>
      <c r="O555" s="15" t="s">
        <v>97</v>
      </c>
      <c r="P555" s="27" t="s">
        <v>729</v>
      </c>
      <c r="Q555" s="27" t="s">
        <v>730</v>
      </c>
      <c r="R555" s="15"/>
      <c r="S555" s="13" t="s">
        <v>121</v>
      </c>
      <c r="T555" s="15"/>
      <c r="U555" s="15" t="s">
        <v>6681</v>
      </c>
      <c r="V555" s="15"/>
      <c r="W555" s="18" t="s">
        <v>731</v>
      </c>
      <c r="X555" s="20" t="s">
        <v>5366</v>
      </c>
      <c r="Y555" s="15" t="s">
        <v>83</v>
      </c>
      <c r="Z555" s="15" t="s">
        <v>630</v>
      </c>
    </row>
    <row r="556" s="28" customFormat="1" ht="96.75" customHeight="1" spans="2:26">
      <c r="B556" s="15" t="str">
        <f t="shared" si="11"/>
        <v>VehicleSetting_554</v>
      </c>
      <c r="C556" s="15" t="s">
        <v>5360</v>
      </c>
      <c r="D556" s="15"/>
      <c r="E556" s="46" t="s">
        <v>6669</v>
      </c>
      <c r="F556" s="47" t="s">
        <v>172</v>
      </c>
      <c r="G556" s="47"/>
      <c r="H556" s="47"/>
      <c r="I556" s="47"/>
      <c r="J556" s="36" t="s">
        <v>6696</v>
      </c>
      <c r="K556" s="47" t="s">
        <v>6675</v>
      </c>
      <c r="L556" s="47" t="s">
        <v>6715</v>
      </c>
      <c r="M556" s="47" t="s">
        <v>6716</v>
      </c>
      <c r="N556" s="15"/>
      <c r="O556" s="15" t="s">
        <v>97</v>
      </c>
      <c r="P556" s="27" t="s">
        <v>729</v>
      </c>
      <c r="Q556" s="27" t="s">
        <v>730</v>
      </c>
      <c r="R556" s="15"/>
      <c r="S556" s="13" t="s">
        <v>121</v>
      </c>
      <c r="T556" s="15"/>
      <c r="U556" s="15" t="s">
        <v>6681</v>
      </c>
      <c r="V556" s="15"/>
      <c r="W556" s="18" t="s">
        <v>731</v>
      </c>
      <c r="X556" s="20" t="s">
        <v>5366</v>
      </c>
      <c r="Y556" s="15" t="s">
        <v>83</v>
      </c>
      <c r="Z556" s="15" t="s">
        <v>630</v>
      </c>
    </row>
    <row r="557" s="28" customFormat="1" ht="96.75" customHeight="1" spans="2:26">
      <c r="B557" s="15" t="str">
        <f t="shared" si="11"/>
        <v>VehicleSetting_555</v>
      </c>
      <c r="C557" s="15" t="s">
        <v>5360</v>
      </c>
      <c r="D557" s="15"/>
      <c r="E557" s="46" t="s">
        <v>6669</v>
      </c>
      <c r="F557" s="47" t="s">
        <v>172</v>
      </c>
      <c r="G557" s="47"/>
      <c r="H557" s="47"/>
      <c r="I557" s="47"/>
      <c r="J557" s="36" t="s">
        <v>6696</v>
      </c>
      <c r="K557" s="47" t="s">
        <v>6675</v>
      </c>
      <c r="L557" s="47" t="s">
        <v>6717</v>
      </c>
      <c r="M557" s="47" t="s">
        <v>6718</v>
      </c>
      <c r="N557" s="15"/>
      <c r="O557" s="15" t="s">
        <v>97</v>
      </c>
      <c r="P557" s="27" t="s">
        <v>729</v>
      </c>
      <c r="Q557" s="27" t="s">
        <v>730</v>
      </c>
      <c r="R557" s="15"/>
      <c r="S557" s="13" t="s">
        <v>121</v>
      </c>
      <c r="T557" s="15"/>
      <c r="U557" s="15" t="s">
        <v>6681</v>
      </c>
      <c r="V557" s="15"/>
      <c r="W557" s="18" t="s">
        <v>731</v>
      </c>
      <c r="X557" s="20" t="s">
        <v>5366</v>
      </c>
      <c r="Y557" s="15" t="s">
        <v>83</v>
      </c>
      <c r="Z557" s="15" t="s">
        <v>630</v>
      </c>
    </row>
    <row r="558" s="28" customFormat="1" ht="96.75" customHeight="1" spans="2:26">
      <c r="B558" s="15" t="str">
        <f t="shared" si="11"/>
        <v>VehicleSetting_556</v>
      </c>
      <c r="C558" s="15" t="s">
        <v>5360</v>
      </c>
      <c r="D558" s="15"/>
      <c r="E558" s="46" t="s">
        <v>6669</v>
      </c>
      <c r="F558" s="47" t="s">
        <v>172</v>
      </c>
      <c r="G558" s="47"/>
      <c r="H558" s="47"/>
      <c r="I558" s="47"/>
      <c r="J558" s="36" t="s">
        <v>6696</v>
      </c>
      <c r="K558" s="47" t="s">
        <v>6675</v>
      </c>
      <c r="L558" s="47" t="s">
        <v>6719</v>
      </c>
      <c r="M558" s="47" t="s">
        <v>6720</v>
      </c>
      <c r="N558" s="15"/>
      <c r="O558" s="15" t="s">
        <v>97</v>
      </c>
      <c r="P558" s="27" t="s">
        <v>729</v>
      </c>
      <c r="Q558" s="27" t="s">
        <v>730</v>
      </c>
      <c r="R558" s="15"/>
      <c r="S558" s="13" t="s">
        <v>121</v>
      </c>
      <c r="T558" s="15"/>
      <c r="U558" s="15" t="s">
        <v>6681</v>
      </c>
      <c r="V558" s="15"/>
      <c r="W558" s="18" t="s">
        <v>731</v>
      </c>
      <c r="X558" s="20" t="s">
        <v>5366</v>
      </c>
      <c r="Y558" s="15" t="s">
        <v>83</v>
      </c>
      <c r="Z558" s="15" t="s">
        <v>630</v>
      </c>
    </row>
    <row r="559" s="28" customFormat="1" ht="96.75" customHeight="1" spans="2:26">
      <c r="B559" s="15" t="str">
        <f t="shared" si="11"/>
        <v>VehicleSetting_557</v>
      </c>
      <c r="C559" s="15" t="s">
        <v>5360</v>
      </c>
      <c r="D559" s="15"/>
      <c r="E559" s="46" t="s">
        <v>6669</v>
      </c>
      <c r="F559" s="47" t="s">
        <v>172</v>
      </c>
      <c r="G559" s="47"/>
      <c r="H559" s="47"/>
      <c r="I559" s="47"/>
      <c r="J559" s="36" t="s">
        <v>6696</v>
      </c>
      <c r="K559" s="47" t="s">
        <v>6675</v>
      </c>
      <c r="L559" s="47" t="s">
        <v>6721</v>
      </c>
      <c r="M559" s="47" t="s">
        <v>6722</v>
      </c>
      <c r="N559" s="15"/>
      <c r="O559" s="15" t="s">
        <v>97</v>
      </c>
      <c r="P559" s="27" t="s">
        <v>729</v>
      </c>
      <c r="Q559" s="27" t="s">
        <v>730</v>
      </c>
      <c r="R559" s="15"/>
      <c r="S559" s="13" t="s">
        <v>121</v>
      </c>
      <c r="T559" s="15"/>
      <c r="U559" s="15" t="s">
        <v>6681</v>
      </c>
      <c r="V559" s="15"/>
      <c r="W559" s="18" t="s">
        <v>731</v>
      </c>
      <c r="X559" s="20" t="s">
        <v>5366</v>
      </c>
      <c r="Y559" s="15" t="s">
        <v>83</v>
      </c>
      <c r="Z559" s="15" t="s">
        <v>630</v>
      </c>
    </row>
    <row r="560" s="28" customFormat="1" ht="96.75" customHeight="1" spans="2:26">
      <c r="B560" s="15" t="str">
        <f t="shared" ref="B560:B585" si="12">"VehicleSetting_"&amp;ROW()-2</f>
        <v>VehicleSetting_558</v>
      </c>
      <c r="C560" s="15" t="s">
        <v>5360</v>
      </c>
      <c r="D560" s="15"/>
      <c r="E560" s="46" t="s">
        <v>6669</v>
      </c>
      <c r="F560" s="47" t="s">
        <v>172</v>
      </c>
      <c r="G560" s="47"/>
      <c r="H560" s="47"/>
      <c r="I560" s="47"/>
      <c r="J560" s="36" t="s">
        <v>6723</v>
      </c>
      <c r="K560" s="47" t="s">
        <v>6675</v>
      </c>
      <c r="L560" s="47" t="s">
        <v>6724</v>
      </c>
      <c r="M560" s="47" t="s">
        <v>6725</v>
      </c>
      <c r="N560" s="15"/>
      <c r="O560" s="15" t="s">
        <v>97</v>
      </c>
      <c r="P560" s="27" t="s">
        <v>729</v>
      </c>
      <c r="Q560" s="27" t="s">
        <v>730</v>
      </c>
      <c r="R560" s="15"/>
      <c r="S560" s="13" t="s">
        <v>121</v>
      </c>
      <c r="T560" s="15"/>
      <c r="U560" s="15" t="s">
        <v>6681</v>
      </c>
      <c r="V560" s="15"/>
      <c r="W560" s="18" t="s">
        <v>731</v>
      </c>
      <c r="X560" s="20" t="s">
        <v>5366</v>
      </c>
      <c r="Y560" s="15" t="s">
        <v>83</v>
      </c>
      <c r="Z560" s="15" t="s">
        <v>630</v>
      </c>
    </row>
    <row r="561" s="28" customFormat="1" ht="96.75" customHeight="1" spans="2:26">
      <c r="B561" s="15" t="str">
        <f t="shared" si="12"/>
        <v>VehicleSetting_559</v>
      </c>
      <c r="C561" s="15" t="s">
        <v>5360</v>
      </c>
      <c r="D561" s="15"/>
      <c r="E561" s="46" t="s">
        <v>6669</v>
      </c>
      <c r="F561" s="47" t="s">
        <v>172</v>
      </c>
      <c r="G561" s="47"/>
      <c r="H561" s="47"/>
      <c r="I561" s="47"/>
      <c r="J561" s="36" t="s">
        <v>6723</v>
      </c>
      <c r="K561" s="47" t="s">
        <v>6675</v>
      </c>
      <c r="L561" s="47" t="s">
        <v>6726</v>
      </c>
      <c r="M561" s="47" t="s">
        <v>6727</v>
      </c>
      <c r="N561" s="15"/>
      <c r="O561" s="15" t="s">
        <v>97</v>
      </c>
      <c r="P561" s="27" t="s">
        <v>729</v>
      </c>
      <c r="Q561" s="27" t="s">
        <v>730</v>
      </c>
      <c r="R561" s="15"/>
      <c r="S561" s="13" t="s">
        <v>121</v>
      </c>
      <c r="T561" s="15"/>
      <c r="U561" s="15" t="s">
        <v>6681</v>
      </c>
      <c r="V561" s="15"/>
      <c r="W561" s="18" t="s">
        <v>731</v>
      </c>
      <c r="X561" s="20" t="s">
        <v>5366</v>
      </c>
      <c r="Y561" s="15" t="s">
        <v>83</v>
      </c>
      <c r="Z561" s="15" t="s">
        <v>630</v>
      </c>
    </row>
    <row r="562" s="28" customFormat="1" ht="96.75" customHeight="1" spans="2:26">
      <c r="B562" s="15" t="str">
        <f t="shared" si="12"/>
        <v>VehicleSetting_560</v>
      </c>
      <c r="C562" s="15" t="s">
        <v>5360</v>
      </c>
      <c r="D562" s="15"/>
      <c r="E562" s="46" t="s">
        <v>6669</v>
      </c>
      <c r="F562" s="47" t="s">
        <v>172</v>
      </c>
      <c r="G562" s="47"/>
      <c r="H562" s="47"/>
      <c r="I562" s="47"/>
      <c r="J562" s="36" t="s">
        <v>6723</v>
      </c>
      <c r="K562" s="47" t="s">
        <v>6675</v>
      </c>
      <c r="L562" s="47" t="s">
        <v>6728</v>
      </c>
      <c r="M562" s="47" t="s">
        <v>6729</v>
      </c>
      <c r="N562" s="15"/>
      <c r="O562" s="15" t="s">
        <v>97</v>
      </c>
      <c r="P562" s="27" t="s">
        <v>729</v>
      </c>
      <c r="Q562" s="27" t="s">
        <v>730</v>
      </c>
      <c r="R562" s="15"/>
      <c r="S562" s="13" t="s">
        <v>121</v>
      </c>
      <c r="T562" s="15"/>
      <c r="U562" s="15" t="s">
        <v>6681</v>
      </c>
      <c r="V562" s="15"/>
      <c r="W562" s="18" t="s">
        <v>731</v>
      </c>
      <c r="X562" s="20" t="s">
        <v>5366</v>
      </c>
      <c r="Y562" s="15" t="s">
        <v>83</v>
      </c>
      <c r="Z562" s="15" t="s">
        <v>630</v>
      </c>
    </row>
    <row r="563" s="28" customFormat="1" ht="96.75" customHeight="1" spans="2:26">
      <c r="B563" s="15" t="str">
        <f t="shared" si="12"/>
        <v>VehicleSetting_561</v>
      </c>
      <c r="C563" s="15" t="s">
        <v>5360</v>
      </c>
      <c r="D563" s="15"/>
      <c r="E563" s="46" t="s">
        <v>6669</v>
      </c>
      <c r="F563" s="47" t="s">
        <v>172</v>
      </c>
      <c r="G563" s="47"/>
      <c r="H563" s="47"/>
      <c r="I563" s="47"/>
      <c r="J563" s="36" t="s">
        <v>6723</v>
      </c>
      <c r="K563" s="47" t="s">
        <v>6675</v>
      </c>
      <c r="L563" s="47" t="s">
        <v>6730</v>
      </c>
      <c r="M563" s="47" t="s">
        <v>6731</v>
      </c>
      <c r="N563" s="15"/>
      <c r="O563" s="15" t="s">
        <v>97</v>
      </c>
      <c r="P563" s="27" t="s">
        <v>729</v>
      </c>
      <c r="Q563" s="27" t="s">
        <v>730</v>
      </c>
      <c r="R563" s="15"/>
      <c r="S563" s="13" t="s">
        <v>121</v>
      </c>
      <c r="T563" s="15"/>
      <c r="U563" s="15" t="s">
        <v>6681</v>
      </c>
      <c r="V563" s="15"/>
      <c r="W563" s="18" t="s">
        <v>731</v>
      </c>
      <c r="X563" s="20" t="s">
        <v>5366</v>
      </c>
      <c r="Y563" s="15" t="s">
        <v>83</v>
      </c>
      <c r="Z563" s="15" t="s">
        <v>630</v>
      </c>
    </row>
    <row r="564" s="28" customFormat="1" ht="96.75" customHeight="1" spans="2:26">
      <c r="B564" s="15" t="str">
        <f t="shared" si="12"/>
        <v>VehicleSetting_562</v>
      </c>
      <c r="C564" s="15" t="s">
        <v>5360</v>
      </c>
      <c r="D564" s="15"/>
      <c r="E564" s="46" t="s">
        <v>6669</v>
      </c>
      <c r="F564" s="47" t="s">
        <v>172</v>
      </c>
      <c r="G564" s="47"/>
      <c r="H564" s="47"/>
      <c r="I564" s="47"/>
      <c r="J564" s="36" t="s">
        <v>6723</v>
      </c>
      <c r="K564" s="47" t="s">
        <v>6675</v>
      </c>
      <c r="L564" s="47" t="s">
        <v>6732</v>
      </c>
      <c r="M564" s="47" t="s">
        <v>6733</v>
      </c>
      <c r="N564" s="15"/>
      <c r="O564" s="15" t="s">
        <v>97</v>
      </c>
      <c r="P564" s="27" t="s">
        <v>729</v>
      </c>
      <c r="Q564" s="27" t="s">
        <v>730</v>
      </c>
      <c r="R564" s="15"/>
      <c r="S564" s="13" t="s">
        <v>121</v>
      </c>
      <c r="T564" s="15"/>
      <c r="U564" s="15" t="s">
        <v>6681</v>
      </c>
      <c r="V564" s="15"/>
      <c r="W564" s="18" t="s">
        <v>731</v>
      </c>
      <c r="X564" s="20" t="s">
        <v>5366</v>
      </c>
      <c r="Y564" s="15" t="s">
        <v>83</v>
      </c>
      <c r="Z564" s="15" t="s">
        <v>630</v>
      </c>
    </row>
    <row r="565" s="28" customFormat="1" ht="96.75" customHeight="1" spans="2:26">
      <c r="B565" s="15" t="str">
        <f t="shared" si="12"/>
        <v>VehicleSetting_563</v>
      </c>
      <c r="C565" s="15" t="s">
        <v>5360</v>
      </c>
      <c r="D565" s="15"/>
      <c r="E565" s="46" t="s">
        <v>6669</v>
      </c>
      <c r="F565" s="47" t="s">
        <v>172</v>
      </c>
      <c r="G565" s="47"/>
      <c r="H565" s="47"/>
      <c r="I565" s="47"/>
      <c r="J565" s="36" t="s">
        <v>6723</v>
      </c>
      <c r="K565" s="47" t="s">
        <v>6675</v>
      </c>
      <c r="L565" s="47" t="s">
        <v>6734</v>
      </c>
      <c r="M565" s="47" t="s">
        <v>6735</v>
      </c>
      <c r="N565" s="15"/>
      <c r="O565" s="15" t="s">
        <v>97</v>
      </c>
      <c r="P565" s="27" t="s">
        <v>729</v>
      </c>
      <c r="Q565" s="27" t="s">
        <v>730</v>
      </c>
      <c r="R565" s="15"/>
      <c r="S565" s="13" t="s">
        <v>121</v>
      </c>
      <c r="T565" s="15"/>
      <c r="U565" s="15" t="s">
        <v>6681</v>
      </c>
      <c r="V565" s="15"/>
      <c r="W565" s="18" t="s">
        <v>731</v>
      </c>
      <c r="X565" s="20" t="s">
        <v>5366</v>
      </c>
      <c r="Y565" s="15" t="s">
        <v>83</v>
      </c>
      <c r="Z565" s="15" t="s">
        <v>630</v>
      </c>
    </row>
    <row r="566" s="28" customFormat="1" ht="96.75" customHeight="1" spans="2:26">
      <c r="B566" s="15" t="str">
        <f t="shared" si="12"/>
        <v>VehicleSetting_564</v>
      </c>
      <c r="C566" s="15" t="s">
        <v>5360</v>
      </c>
      <c r="D566" s="15"/>
      <c r="E566" s="46" t="s">
        <v>6669</v>
      </c>
      <c r="F566" s="47" t="s">
        <v>172</v>
      </c>
      <c r="G566" s="47"/>
      <c r="H566" s="47"/>
      <c r="I566" s="47"/>
      <c r="J566" s="36" t="s">
        <v>6723</v>
      </c>
      <c r="K566" s="47" t="s">
        <v>6675</v>
      </c>
      <c r="L566" s="47" t="s">
        <v>6736</v>
      </c>
      <c r="M566" s="47" t="s">
        <v>6737</v>
      </c>
      <c r="N566" s="15"/>
      <c r="O566" s="15" t="s">
        <v>97</v>
      </c>
      <c r="P566" s="27" t="s">
        <v>729</v>
      </c>
      <c r="Q566" s="27" t="s">
        <v>730</v>
      </c>
      <c r="R566" s="15"/>
      <c r="S566" s="13" t="s">
        <v>121</v>
      </c>
      <c r="T566" s="15"/>
      <c r="U566" s="15" t="s">
        <v>6681</v>
      </c>
      <c r="V566" s="15"/>
      <c r="W566" s="18" t="s">
        <v>731</v>
      </c>
      <c r="X566" s="20" t="s">
        <v>5366</v>
      </c>
      <c r="Y566" s="15" t="s">
        <v>83</v>
      </c>
      <c r="Z566" s="15" t="s">
        <v>630</v>
      </c>
    </row>
    <row r="567" s="28" customFormat="1" ht="96.75" customHeight="1" spans="2:26">
      <c r="B567" s="15" t="str">
        <f t="shared" si="12"/>
        <v>VehicleSetting_565</v>
      </c>
      <c r="C567" s="15" t="s">
        <v>5360</v>
      </c>
      <c r="D567" s="15"/>
      <c r="E567" s="46" t="s">
        <v>6669</v>
      </c>
      <c r="F567" s="47" t="s">
        <v>172</v>
      </c>
      <c r="G567" s="47"/>
      <c r="H567" s="47"/>
      <c r="I567" s="47"/>
      <c r="J567" s="36" t="s">
        <v>6723</v>
      </c>
      <c r="K567" s="47" t="s">
        <v>6675</v>
      </c>
      <c r="L567" s="47" t="s">
        <v>6738</v>
      </c>
      <c r="M567" s="47" t="s">
        <v>6739</v>
      </c>
      <c r="N567" s="15"/>
      <c r="O567" s="15" t="s">
        <v>97</v>
      </c>
      <c r="P567" s="27" t="s">
        <v>729</v>
      </c>
      <c r="Q567" s="27" t="s">
        <v>730</v>
      </c>
      <c r="R567" s="15"/>
      <c r="S567" s="13" t="s">
        <v>121</v>
      </c>
      <c r="T567" s="15"/>
      <c r="U567" s="15" t="s">
        <v>6681</v>
      </c>
      <c r="V567" s="15"/>
      <c r="W567" s="18" t="s">
        <v>731</v>
      </c>
      <c r="X567" s="20" t="s">
        <v>5366</v>
      </c>
      <c r="Y567" s="15" t="s">
        <v>83</v>
      </c>
      <c r="Z567" s="15" t="s">
        <v>630</v>
      </c>
    </row>
    <row r="568" s="28" customFormat="1" ht="96.75" customHeight="1" spans="2:26">
      <c r="B568" s="15" t="str">
        <f t="shared" si="12"/>
        <v>VehicleSetting_566</v>
      </c>
      <c r="C568" s="15" t="s">
        <v>5360</v>
      </c>
      <c r="D568" s="15"/>
      <c r="E568" s="46" t="s">
        <v>6669</v>
      </c>
      <c r="F568" s="47" t="s">
        <v>172</v>
      </c>
      <c r="G568" s="47"/>
      <c r="H568" s="47"/>
      <c r="I568" s="47"/>
      <c r="J568" s="36" t="s">
        <v>6723</v>
      </c>
      <c r="K568" s="47" t="s">
        <v>6675</v>
      </c>
      <c r="L568" s="47" t="s">
        <v>6740</v>
      </c>
      <c r="M568" s="47" t="s">
        <v>6741</v>
      </c>
      <c r="N568" s="15"/>
      <c r="O568" s="15" t="s">
        <v>97</v>
      </c>
      <c r="P568" s="27" t="s">
        <v>729</v>
      </c>
      <c r="Q568" s="27" t="s">
        <v>730</v>
      </c>
      <c r="R568" s="15"/>
      <c r="S568" s="13" t="s">
        <v>121</v>
      </c>
      <c r="T568" s="15"/>
      <c r="U568" s="15" t="s">
        <v>6681</v>
      </c>
      <c r="V568" s="15"/>
      <c r="W568" s="18" t="s">
        <v>731</v>
      </c>
      <c r="X568" s="20" t="s">
        <v>5366</v>
      </c>
      <c r="Y568" s="15" t="s">
        <v>83</v>
      </c>
      <c r="Z568" s="15" t="s">
        <v>630</v>
      </c>
    </row>
    <row r="569" s="28" customFormat="1" ht="96.75" customHeight="1" spans="2:26">
      <c r="B569" s="15" t="str">
        <f t="shared" si="12"/>
        <v>VehicleSetting_567</v>
      </c>
      <c r="C569" s="15" t="s">
        <v>5360</v>
      </c>
      <c r="D569" s="15"/>
      <c r="E569" s="46" t="s">
        <v>6669</v>
      </c>
      <c r="F569" s="47" t="s">
        <v>172</v>
      </c>
      <c r="G569" s="47"/>
      <c r="H569" s="47"/>
      <c r="I569" s="47"/>
      <c r="J569" s="36" t="s">
        <v>6723</v>
      </c>
      <c r="K569" s="47" t="s">
        <v>6675</v>
      </c>
      <c r="L569" s="47" t="s">
        <v>6742</v>
      </c>
      <c r="M569" s="47" t="s">
        <v>6743</v>
      </c>
      <c r="N569" s="15"/>
      <c r="O569" s="15" t="s">
        <v>97</v>
      </c>
      <c r="P569" s="27" t="s">
        <v>729</v>
      </c>
      <c r="Q569" s="27" t="s">
        <v>730</v>
      </c>
      <c r="R569" s="15"/>
      <c r="S569" s="13" t="s">
        <v>121</v>
      </c>
      <c r="T569" s="15"/>
      <c r="U569" s="15" t="s">
        <v>6681</v>
      </c>
      <c r="V569" s="15"/>
      <c r="W569" s="18" t="s">
        <v>731</v>
      </c>
      <c r="X569" s="20" t="s">
        <v>5366</v>
      </c>
      <c r="Y569" s="15" t="s">
        <v>83</v>
      </c>
      <c r="Z569" s="15" t="s">
        <v>630</v>
      </c>
    </row>
    <row r="570" s="28" customFormat="1" ht="96.75" customHeight="1" spans="2:26">
      <c r="B570" s="15" t="str">
        <f t="shared" si="12"/>
        <v>VehicleSetting_568</v>
      </c>
      <c r="C570" s="15" t="s">
        <v>5360</v>
      </c>
      <c r="D570" s="15"/>
      <c r="E570" s="46" t="s">
        <v>6669</v>
      </c>
      <c r="F570" s="47" t="s">
        <v>172</v>
      </c>
      <c r="G570" s="47"/>
      <c r="H570" s="47"/>
      <c r="I570" s="47"/>
      <c r="J570" s="36" t="s">
        <v>6723</v>
      </c>
      <c r="K570" s="47" t="s">
        <v>6675</v>
      </c>
      <c r="L570" s="47" t="s">
        <v>6744</v>
      </c>
      <c r="M570" s="47" t="s">
        <v>6745</v>
      </c>
      <c r="N570" s="15"/>
      <c r="O570" s="15" t="s">
        <v>97</v>
      </c>
      <c r="P570" s="27" t="s">
        <v>729</v>
      </c>
      <c r="Q570" s="27" t="s">
        <v>730</v>
      </c>
      <c r="R570" s="15"/>
      <c r="S570" s="13" t="s">
        <v>121</v>
      </c>
      <c r="T570" s="15"/>
      <c r="U570" s="15" t="s">
        <v>6681</v>
      </c>
      <c r="V570" s="15"/>
      <c r="W570" s="18" t="s">
        <v>731</v>
      </c>
      <c r="X570" s="20" t="s">
        <v>5366</v>
      </c>
      <c r="Y570" s="15" t="s">
        <v>83</v>
      </c>
      <c r="Z570" s="15" t="s">
        <v>630</v>
      </c>
    </row>
    <row r="571" s="28" customFormat="1" ht="96.75" customHeight="1" spans="2:26">
      <c r="B571" s="15" t="str">
        <f t="shared" si="12"/>
        <v>VehicleSetting_569</v>
      </c>
      <c r="C571" s="15" t="s">
        <v>5360</v>
      </c>
      <c r="D571" s="15"/>
      <c r="E571" s="46" t="s">
        <v>6669</v>
      </c>
      <c r="F571" s="47" t="s">
        <v>172</v>
      </c>
      <c r="G571" s="47"/>
      <c r="H571" s="47"/>
      <c r="I571" s="47"/>
      <c r="J571" s="36" t="s">
        <v>6723</v>
      </c>
      <c r="K571" s="47" t="s">
        <v>6675</v>
      </c>
      <c r="L571" s="47" t="s">
        <v>6746</v>
      </c>
      <c r="M571" s="47" t="s">
        <v>6747</v>
      </c>
      <c r="N571" s="15"/>
      <c r="O571" s="15" t="s">
        <v>97</v>
      </c>
      <c r="P571" s="27" t="s">
        <v>729</v>
      </c>
      <c r="Q571" s="27" t="s">
        <v>730</v>
      </c>
      <c r="R571" s="15"/>
      <c r="S571" s="13" t="s">
        <v>121</v>
      </c>
      <c r="T571" s="15"/>
      <c r="U571" s="15" t="s">
        <v>6681</v>
      </c>
      <c r="V571" s="15"/>
      <c r="W571" s="18" t="s">
        <v>731</v>
      </c>
      <c r="X571" s="20" t="s">
        <v>5366</v>
      </c>
      <c r="Y571" s="15" t="s">
        <v>83</v>
      </c>
      <c r="Z571" s="15" t="s">
        <v>630</v>
      </c>
    </row>
    <row r="572" s="28" customFormat="1" ht="96.75" customHeight="1" spans="2:26">
      <c r="B572" s="15" t="str">
        <f t="shared" si="12"/>
        <v>VehicleSetting_570</v>
      </c>
      <c r="C572" s="15" t="s">
        <v>5360</v>
      </c>
      <c r="D572" s="15"/>
      <c r="E572" s="46" t="s">
        <v>6669</v>
      </c>
      <c r="F572" s="47" t="s">
        <v>172</v>
      </c>
      <c r="G572" s="47"/>
      <c r="H572" s="47"/>
      <c r="I572" s="47"/>
      <c r="J572" s="36" t="s">
        <v>6723</v>
      </c>
      <c r="K572" s="47" t="s">
        <v>6675</v>
      </c>
      <c r="L572" s="47" t="s">
        <v>6748</v>
      </c>
      <c r="M572" s="47" t="s">
        <v>6749</v>
      </c>
      <c r="N572" s="15"/>
      <c r="O572" s="15" t="s">
        <v>97</v>
      </c>
      <c r="P572" s="27" t="s">
        <v>729</v>
      </c>
      <c r="Q572" s="27" t="s">
        <v>730</v>
      </c>
      <c r="R572" s="15"/>
      <c r="S572" s="13" t="s">
        <v>121</v>
      </c>
      <c r="T572" s="15"/>
      <c r="U572" s="15" t="s">
        <v>6681</v>
      </c>
      <c r="V572" s="15"/>
      <c r="W572" s="18" t="s">
        <v>731</v>
      </c>
      <c r="X572" s="20" t="s">
        <v>5366</v>
      </c>
      <c r="Y572" s="15" t="s">
        <v>83</v>
      </c>
      <c r="Z572" s="15" t="s">
        <v>630</v>
      </c>
    </row>
    <row r="573" s="28" customFormat="1" ht="96.75" customHeight="1" spans="2:26">
      <c r="B573" s="15" t="str">
        <f t="shared" si="12"/>
        <v>VehicleSetting_571</v>
      </c>
      <c r="C573" s="15" t="s">
        <v>5360</v>
      </c>
      <c r="D573" s="15"/>
      <c r="E573" s="46" t="s">
        <v>6669</v>
      </c>
      <c r="F573" s="47" t="s">
        <v>172</v>
      </c>
      <c r="G573" s="47"/>
      <c r="H573" s="47"/>
      <c r="I573" s="47"/>
      <c r="J573" s="36" t="s">
        <v>6723</v>
      </c>
      <c r="K573" s="47" t="s">
        <v>6675</v>
      </c>
      <c r="L573" s="47" t="s">
        <v>6750</v>
      </c>
      <c r="M573" s="47" t="s">
        <v>6751</v>
      </c>
      <c r="N573" s="15"/>
      <c r="O573" s="15" t="s">
        <v>97</v>
      </c>
      <c r="P573" s="27" t="s">
        <v>729</v>
      </c>
      <c r="Q573" s="27" t="s">
        <v>730</v>
      </c>
      <c r="R573" s="15"/>
      <c r="S573" s="13" t="s">
        <v>121</v>
      </c>
      <c r="T573" s="15"/>
      <c r="U573" s="15" t="s">
        <v>6681</v>
      </c>
      <c r="V573" s="15"/>
      <c r="W573" s="18" t="s">
        <v>731</v>
      </c>
      <c r="X573" s="20" t="s">
        <v>5366</v>
      </c>
      <c r="Y573" s="15" t="s">
        <v>83</v>
      </c>
      <c r="Z573" s="15" t="s">
        <v>630</v>
      </c>
    </row>
    <row r="574" s="28" customFormat="1" ht="96.75" customHeight="1" spans="2:26">
      <c r="B574" s="15" t="str">
        <f t="shared" si="12"/>
        <v>VehicleSetting_572</v>
      </c>
      <c r="C574" s="15" t="s">
        <v>5360</v>
      </c>
      <c r="D574" s="15"/>
      <c r="E574" s="46" t="s">
        <v>6669</v>
      </c>
      <c r="F574" s="47" t="s">
        <v>172</v>
      </c>
      <c r="G574" s="47"/>
      <c r="H574" s="47"/>
      <c r="I574" s="47"/>
      <c r="J574" s="36" t="s">
        <v>6723</v>
      </c>
      <c r="K574" s="47" t="s">
        <v>6675</v>
      </c>
      <c r="L574" s="47" t="s">
        <v>6752</v>
      </c>
      <c r="M574" s="47" t="s">
        <v>6753</v>
      </c>
      <c r="N574" s="15"/>
      <c r="O574" s="15" t="s">
        <v>97</v>
      </c>
      <c r="P574" s="27" t="s">
        <v>729</v>
      </c>
      <c r="Q574" s="27" t="s">
        <v>730</v>
      </c>
      <c r="R574" s="15"/>
      <c r="S574" s="13" t="s">
        <v>121</v>
      </c>
      <c r="T574" s="15"/>
      <c r="U574" s="15" t="s">
        <v>6681</v>
      </c>
      <c r="V574" s="15"/>
      <c r="W574" s="18" t="s">
        <v>731</v>
      </c>
      <c r="X574" s="20" t="s">
        <v>5366</v>
      </c>
      <c r="Y574" s="15" t="s">
        <v>83</v>
      </c>
      <c r="Z574" s="15" t="s">
        <v>630</v>
      </c>
    </row>
    <row r="575" s="28" customFormat="1" ht="96.75" customHeight="1" spans="2:26">
      <c r="B575" s="15" t="str">
        <f t="shared" si="12"/>
        <v>VehicleSetting_573</v>
      </c>
      <c r="C575" s="15" t="s">
        <v>5360</v>
      </c>
      <c r="D575" s="15"/>
      <c r="E575" s="46" t="s">
        <v>6669</v>
      </c>
      <c r="F575" s="47" t="s">
        <v>172</v>
      </c>
      <c r="G575" s="47"/>
      <c r="H575" s="47"/>
      <c r="I575" s="47"/>
      <c r="J575" s="36" t="s">
        <v>6723</v>
      </c>
      <c r="K575" s="47" t="s">
        <v>6675</v>
      </c>
      <c r="L575" s="47" t="s">
        <v>6754</v>
      </c>
      <c r="M575" s="47" t="s">
        <v>6755</v>
      </c>
      <c r="N575" s="15"/>
      <c r="O575" s="15" t="s">
        <v>97</v>
      </c>
      <c r="P575" s="27" t="s">
        <v>729</v>
      </c>
      <c r="Q575" s="27" t="s">
        <v>730</v>
      </c>
      <c r="R575" s="15"/>
      <c r="S575" s="13" t="s">
        <v>121</v>
      </c>
      <c r="T575" s="15"/>
      <c r="U575" s="15" t="s">
        <v>6681</v>
      </c>
      <c r="V575" s="15"/>
      <c r="W575" s="18" t="s">
        <v>731</v>
      </c>
      <c r="X575" s="20" t="s">
        <v>5366</v>
      </c>
      <c r="Y575" s="15" t="s">
        <v>83</v>
      </c>
      <c r="Z575" s="15" t="s">
        <v>630</v>
      </c>
    </row>
    <row r="576" s="28" customFormat="1" ht="96.75" customHeight="1" spans="2:26">
      <c r="B576" s="15" t="str">
        <f t="shared" si="12"/>
        <v>VehicleSetting_574</v>
      </c>
      <c r="C576" s="15" t="s">
        <v>5360</v>
      </c>
      <c r="D576" s="15"/>
      <c r="E576" s="46" t="s">
        <v>6669</v>
      </c>
      <c r="F576" s="47" t="s">
        <v>172</v>
      </c>
      <c r="G576" s="47"/>
      <c r="H576" s="47"/>
      <c r="I576" s="47"/>
      <c r="J576" s="36" t="s">
        <v>6723</v>
      </c>
      <c r="K576" s="47" t="s">
        <v>6675</v>
      </c>
      <c r="L576" s="47" t="s">
        <v>6756</v>
      </c>
      <c r="M576" s="47" t="s">
        <v>6757</v>
      </c>
      <c r="N576" s="15"/>
      <c r="O576" s="15" t="s">
        <v>97</v>
      </c>
      <c r="P576" s="27" t="s">
        <v>729</v>
      </c>
      <c r="Q576" s="27" t="s">
        <v>730</v>
      </c>
      <c r="R576" s="15"/>
      <c r="S576" s="13" t="s">
        <v>121</v>
      </c>
      <c r="T576" s="15"/>
      <c r="U576" s="15" t="s">
        <v>6681</v>
      </c>
      <c r="V576" s="15"/>
      <c r="W576" s="18" t="s">
        <v>731</v>
      </c>
      <c r="X576" s="20" t="s">
        <v>5366</v>
      </c>
      <c r="Y576" s="15" t="s">
        <v>83</v>
      </c>
      <c r="Z576" s="15" t="s">
        <v>630</v>
      </c>
    </row>
    <row r="577" s="28" customFormat="1" ht="96.75" customHeight="1" spans="2:26">
      <c r="B577" s="15" t="str">
        <f t="shared" ref="B577:B584" si="13">"VehicleSetting_"&amp;ROW()-2</f>
        <v>VehicleSetting_575</v>
      </c>
      <c r="C577" s="15" t="s">
        <v>5360</v>
      </c>
      <c r="D577" s="15"/>
      <c r="E577" s="46" t="s">
        <v>6669</v>
      </c>
      <c r="F577" s="47" t="s">
        <v>172</v>
      </c>
      <c r="G577" s="47"/>
      <c r="H577" s="47"/>
      <c r="I577" s="47"/>
      <c r="J577" s="36" t="s">
        <v>6758</v>
      </c>
      <c r="K577" s="47" t="s">
        <v>6675</v>
      </c>
      <c r="L577" s="47" t="s">
        <v>6759</v>
      </c>
      <c r="M577" s="47" t="s">
        <v>6760</v>
      </c>
      <c r="N577" s="15"/>
      <c r="O577" s="15" t="s">
        <v>97</v>
      </c>
      <c r="P577" s="27" t="s">
        <v>729</v>
      </c>
      <c r="Q577" s="27" t="s">
        <v>730</v>
      </c>
      <c r="R577" s="15"/>
      <c r="S577" s="13" t="s">
        <v>121</v>
      </c>
      <c r="T577" s="15"/>
      <c r="U577" s="15" t="s">
        <v>6681</v>
      </c>
      <c r="V577" s="15"/>
      <c r="W577" s="18" t="s">
        <v>731</v>
      </c>
      <c r="X577" s="20" t="s">
        <v>5366</v>
      </c>
      <c r="Y577" s="15" t="s">
        <v>83</v>
      </c>
      <c r="Z577" s="15" t="s">
        <v>630</v>
      </c>
    </row>
    <row r="578" s="28" customFormat="1" ht="96.75" customHeight="1" spans="2:26">
      <c r="B578" s="15" t="str">
        <f t="shared" si="13"/>
        <v>VehicleSetting_576</v>
      </c>
      <c r="C578" s="15" t="s">
        <v>5360</v>
      </c>
      <c r="D578" s="15"/>
      <c r="E578" s="46" t="s">
        <v>6669</v>
      </c>
      <c r="F578" s="47" t="s">
        <v>172</v>
      </c>
      <c r="G578" s="47"/>
      <c r="H578" s="47"/>
      <c r="I578" s="47"/>
      <c r="J578" s="36" t="s">
        <v>6758</v>
      </c>
      <c r="K578" s="47" t="s">
        <v>6675</v>
      </c>
      <c r="L578" s="47" t="s">
        <v>6761</v>
      </c>
      <c r="M578" s="47" t="s">
        <v>6762</v>
      </c>
      <c r="N578" s="15"/>
      <c r="O578" s="15" t="s">
        <v>97</v>
      </c>
      <c r="P578" s="27" t="s">
        <v>729</v>
      </c>
      <c r="Q578" s="27" t="s">
        <v>730</v>
      </c>
      <c r="R578" s="15"/>
      <c r="S578" s="13" t="s">
        <v>121</v>
      </c>
      <c r="T578" s="15"/>
      <c r="U578" s="15" t="s">
        <v>6681</v>
      </c>
      <c r="V578" s="15"/>
      <c r="W578" s="18" t="s">
        <v>731</v>
      </c>
      <c r="X578" s="20" t="s">
        <v>5366</v>
      </c>
      <c r="Y578" s="15" t="s">
        <v>83</v>
      </c>
      <c r="Z578" s="15" t="s">
        <v>630</v>
      </c>
    </row>
    <row r="579" s="28" customFormat="1" ht="96.75" customHeight="1" spans="2:26">
      <c r="B579" s="15" t="str">
        <f t="shared" si="13"/>
        <v>VehicleSetting_577</v>
      </c>
      <c r="C579" s="15" t="s">
        <v>5360</v>
      </c>
      <c r="D579" s="15"/>
      <c r="E579" s="46" t="s">
        <v>6669</v>
      </c>
      <c r="F579" s="47" t="s">
        <v>172</v>
      </c>
      <c r="G579" s="47"/>
      <c r="H579" s="47"/>
      <c r="I579" s="47"/>
      <c r="J579" s="36" t="s">
        <v>6758</v>
      </c>
      <c r="K579" s="47" t="s">
        <v>6675</v>
      </c>
      <c r="L579" s="47" t="s">
        <v>6763</v>
      </c>
      <c r="M579" s="47" t="s">
        <v>6764</v>
      </c>
      <c r="N579" s="15"/>
      <c r="O579" s="15" t="s">
        <v>97</v>
      </c>
      <c r="P579" s="27" t="s">
        <v>729</v>
      </c>
      <c r="Q579" s="27" t="s">
        <v>730</v>
      </c>
      <c r="R579" s="15"/>
      <c r="S579" s="13" t="s">
        <v>121</v>
      </c>
      <c r="T579" s="15"/>
      <c r="U579" s="15" t="s">
        <v>6681</v>
      </c>
      <c r="V579" s="15"/>
      <c r="W579" s="18" t="s">
        <v>731</v>
      </c>
      <c r="X579" s="20" t="s">
        <v>5366</v>
      </c>
      <c r="Y579" s="15" t="s">
        <v>83</v>
      </c>
      <c r="Z579" s="15" t="s">
        <v>630</v>
      </c>
    </row>
    <row r="580" s="28" customFormat="1" ht="96.75" customHeight="1" spans="2:26">
      <c r="B580" s="15" t="str">
        <f t="shared" si="13"/>
        <v>VehicleSetting_578</v>
      </c>
      <c r="C580" s="15" t="s">
        <v>5360</v>
      </c>
      <c r="D580" s="15"/>
      <c r="E580" s="46" t="s">
        <v>6669</v>
      </c>
      <c r="F580" s="47" t="s">
        <v>172</v>
      </c>
      <c r="G580" s="47"/>
      <c r="H580" s="47"/>
      <c r="I580" s="47"/>
      <c r="J580" s="36" t="s">
        <v>6758</v>
      </c>
      <c r="K580" s="47" t="s">
        <v>6675</v>
      </c>
      <c r="L580" s="47" t="s">
        <v>6765</v>
      </c>
      <c r="M580" s="47" t="s">
        <v>6766</v>
      </c>
      <c r="N580" s="15"/>
      <c r="O580" s="15" t="s">
        <v>97</v>
      </c>
      <c r="P580" s="27" t="s">
        <v>729</v>
      </c>
      <c r="Q580" s="27" t="s">
        <v>730</v>
      </c>
      <c r="R580" s="15"/>
      <c r="S580" s="13" t="s">
        <v>121</v>
      </c>
      <c r="T580" s="15"/>
      <c r="U580" s="15" t="s">
        <v>6681</v>
      </c>
      <c r="V580" s="15"/>
      <c r="W580" s="18" t="s">
        <v>731</v>
      </c>
      <c r="X580" s="20" t="s">
        <v>5366</v>
      </c>
      <c r="Y580" s="15" t="s">
        <v>83</v>
      </c>
      <c r="Z580" s="15" t="s">
        <v>630</v>
      </c>
    </row>
    <row r="581" s="28" customFormat="1" ht="96.75" customHeight="1" spans="2:26">
      <c r="B581" s="15"/>
      <c r="C581" s="15" t="s">
        <v>5360</v>
      </c>
      <c r="D581" s="15"/>
      <c r="E581" s="46" t="s">
        <v>6669</v>
      </c>
      <c r="F581" s="47" t="s">
        <v>172</v>
      </c>
      <c r="G581" s="47"/>
      <c r="H581" s="47"/>
      <c r="I581" s="47"/>
      <c r="J581" s="36" t="s">
        <v>6758</v>
      </c>
      <c r="K581" s="47" t="s">
        <v>6675</v>
      </c>
      <c r="L581" s="47" t="s">
        <v>6767</v>
      </c>
      <c r="M581" s="47" t="s">
        <v>6768</v>
      </c>
      <c r="N581" s="15"/>
      <c r="O581" s="15" t="s">
        <v>97</v>
      </c>
      <c r="P581" s="27" t="s">
        <v>729</v>
      </c>
      <c r="Q581" s="27" t="s">
        <v>730</v>
      </c>
      <c r="R581" s="15"/>
      <c r="S581" s="13" t="s">
        <v>121</v>
      </c>
      <c r="T581" s="15"/>
      <c r="U581" s="15" t="s">
        <v>6681</v>
      </c>
      <c r="V581" s="15"/>
      <c r="W581" s="18"/>
      <c r="X581" s="20"/>
      <c r="Y581" s="15"/>
      <c r="Z581" s="15"/>
    </row>
    <row r="582" s="28" customFormat="1" ht="96.75" customHeight="1" spans="2:26">
      <c r="B582" s="15"/>
      <c r="C582" s="15" t="s">
        <v>5360</v>
      </c>
      <c r="D582" s="15"/>
      <c r="E582" s="46" t="s">
        <v>6669</v>
      </c>
      <c r="F582" s="47" t="s">
        <v>172</v>
      </c>
      <c r="G582" s="47"/>
      <c r="H582" s="47"/>
      <c r="I582" s="47"/>
      <c r="J582" s="36" t="s">
        <v>6758</v>
      </c>
      <c r="K582" s="47" t="s">
        <v>6675</v>
      </c>
      <c r="L582" s="47" t="s">
        <v>6769</v>
      </c>
      <c r="M582" s="47" t="s">
        <v>6770</v>
      </c>
      <c r="N582" s="15"/>
      <c r="O582" s="15" t="s">
        <v>97</v>
      </c>
      <c r="P582" s="27" t="s">
        <v>729</v>
      </c>
      <c r="Q582" s="27" t="s">
        <v>730</v>
      </c>
      <c r="R582" s="15"/>
      <c r="S582" s="13" t="s">
        <v>121</v>
      </c>
      <c r="T582" s="15"/>
      <c r="U582" s="15" t="s">
        <v>6681</v>
      </c>
      <c r="V582" s="15"/>
      <c r="W582" s="18"/>
      <c r="X582" s="20"/>
      <c r="Y582" s="15"/>
      <c r="Z582" s="15"/>
    </row>
    <row r="583" s="28" customFormat="1" ht="96.75" customHeight="1" spans="2:26">
      <c r="B583" s="15"/>
      <c r="C583" s="15" t="s">
        <v>5360</v>
      </c>
      <c r="D583" s="15"/>
      <c r="E583" s="46" t="s">
        <v>6669</v>
      </c>
      <c r="F583" s="47" t="s">
        <v>172</v>
      </c>
      <c r="G583" s="47"/>
      <c r="H583" s="47"/>
      <c r="I583" s="47"/>
      <c r="J583" s="36" t="s">
        <v>6758</v>
      </c>
      <c r="K583" s="47" t="s">
        <v>6675</v>
      </c>
      <c r="L583" s="47" t="s">
        <v>6771</v>
      </c>
      <c r="M583" s="47" t="s">
        <v>6772</v>
      </c>
      <c r="N583" s="15"/>
      <c r="O583" s="15" t="s">
        <v>97</v>
      </c>
      <c r="P583" s="27" t="s">
        <v>729</v>
      </c>
      <c r="Q583" s="27" t="s">
        <v>730</v>
      </c>
      <c r="R583" s="15"/>
      <c r="S583" s="13" t="s">
        <v>121</v>
      </c>
      <c r="T583" s="15"/>
      <c r="U583" s="15" t="s">
        <v>6681</v>
      </c>
      <c r="V583" s="15"/>
      <c r="W583" s="18"/>
      <c r="X583" s="20"/>
      <c r="Y583" s="15"/>
      <c r="Z583" s="15"/>
    </row>
    <row r="584" s="28" customFormat="1" ht="96.75" customHeight="1" spans="2:26">
      <c r="B584" s="15"/>
      <c r="C584" s="15" t="s">
        <v>5360</v>
      </c>
      <c r="D584" s="15"/>
      <c r="E584" s="46" t="s">
        <v>6669</v>
      </c>
      <c r="F584" s="47" t="s">
        <v>172</v>
      </c>
      <c r="G584" s="47"/>
      <c r="H584" s="47"/>
      <c r="I584" s="47"/>
      <c r="J584" s="36" t="s">
        <v>6758</v>
      </c>
      <c r="K584" s="47" t="s">
        <v>6675</v>
      </c>
      <c r="L584" s="47" t="s">
        <v>6773</v>
      </c>
      <c r="M584" s="47" t="s">
        <v>6774</v>
      </c>
      <c r="N584" s="15"/>
      <c r="O584" s="15" t="s">
        <v>97</v>
      </c>
      <c r="P584" s="27" t="s">
        <v>729</v>
      </c>
      <c r="Q584" s="27" t="s">
        <v>730</v>
      </c>
      <c r="R584" s="15"/>
      <c r="S584" s="13" t="s">
        <v>121</v>
      </c>
      <c r="T584" s="15"/>
      <c r="U584" s="15" t="s">
        <v>6681</v>
      </c>
      <c r="V584" s="15"/>
      <c r="W584" s="18"/>
      <c r="X584" s="20"/>
      <c r="Y584" s="15"/>
      <c r="Z584" s="15"/>
    </row>
    <row r="585" s="28" customFormat="1" ht="96.75" customHeight="1" spans="2:26">
      <c r="B585" s="15"/>
      <c r="C585" s="15" t="s">
        <v>5360</v>
      </c>
      <c r="D585" s="15"/>
      <c r="E585" s="46" t="s">
        <v>6669</v>
      </c>
      <c r="F585" s="47" t="s">
        <v>172</v>
      </c>
      <c r="G585" s="47"/>
      <c r="H585" s="47"/>
      <c r="I585" s="47"/>
      <c r="J585" s="36" t="s">
        <v>6758</v>
      </c>
      <c r="K585" s="47" t="s">
        <v>6675</v>
      </c>
      <c r="L585" s="47" t="s">
        <v>6775</v>
      </c>
      <c r="M585" s="47" t="s">
        <v>6776</v>
      </c>
      <c r="N585" s="15"/>
      <c r="O585" s="15" t="s">
        <v>97</v>
      </c>
      <c r="P585" s="27" t="s">
        <v>729</v>
      </c>
      <c r="Q585" s="27" t="s">
        <v>730</v>
      </c>
      <c r="R585" s="15"/>
      <c r="S585" s="13" t="s">
        <v>121</v>
      </c>
      <c r="T585" s="15"/>
      <c r="U585" s="15" t="s">
        <v>6681</v>
      </c>
      <c r="V585" s="15"/>
      <c r="W585" s="18"/>
      <c r="X585" s="20"/>
      <c r="Y585" s="15"/>
      <c r="Z585" s="15"/>
    </row>
    <row r="586" s="28" customFormat="1" ht="96.75" customHeight="1" spans="2:26">
      <c r="B586" s="15"/>
      <c r="C586" s="15" t="s">
        <v>5360</v>
      </c>
      <c r="D586" s="15"/>
      <c r="E586" s="46" t="s">
        <v>6669</v>
      </c>
      <c r="F586" s="47" t="s">
        <v>172</v>
      </c>
      <c r="G586" s="47"/>
      <c r="H586" s="47"/>
      <c r="I586" s="47"/>
      <c r="J586" s="36" t="s">
        <v>6758</v>
      </c>
      <c r="K586" s="47" t="s">
        <v>6675</v>
      </c>
      <c r="L586" s="47" t="s">
        <v>6777</v>
      </c>
      <c r="M586" s="47" t="s">
        <v>6778</v>
      </c>
      <c r="N586" s="15"/>
      <c r="O586" s="15" t="s">
        <v>97</v>
      </c>
      <c r="P586" s="27" t="s">
        <v>729</v>
      </c>
      <c r="Q586" s="27" t="s">
        <v>730</v>
      </c>
      <c r="R586" s="15"/>
      <c r="S586" s="13" t="s">
        <v>121</v>
      </c>
      <c r="T586" s="15"/>
      <c r="U586" s="15" t="s">
        <v>6681</v>
      </c>
      <c r="V586" s="15"/>
      <c r="W586" s="18"/>
      <c r="X586" s="20"/>
      <c r="Y586" s="15"/>
      <c r="Z586" s="15"/>
    </row>
    <row r="587" s="28" customFormat="1" ht="96.75" customHeight="1" spans="2:26">
      <c r="B587" s="15"/>
      <c r="C587" s="15" t="s">
        <v>5360</v>
      </c>
      <c r="D587" s="15"/>
      <c r="E587" s="46" t="s">
        <v>6669</v>
      </c>
      <c r="F587" s="47" t="s">
        <v>172</v>
      </c>
      <c r="G587" s="47"/>
      <c r="H587" s="47"/>
      <c r="I587" s="47"/>
      <c r="J587" s="36" t="s">
        <v>6758</v>
      </c>
      <c r="K587" s="47" t="s">
        <v>6675</v>
      </c>
      <c r="L587" s="47" t="s">
        <v>6779</v>
      </c>
      <c r="M587" s="47" t="s">
        <v>6780</v>
      </c>
      <c r="N587" s="15"/>
      <c r="O587" s="15" t="s">
        <v>97</v>
      </c>
      <c r="P587" s="27" t="s">
        <v>729</v>
      </c>
      <c r="Q587" s="27" t="s">
        <v>730</v>
      </c>
      <c r="R587" s="15"/>
      <c r="S587" s="13" t="s">
        <v>121</v>
      </c>
      <c r="T587" s="15"/>
      <c r="U587" s="15" t="s">
        <v>6681</v>
      </c>
      <c r="V587" s="15"/>
      <c r="W587" s="18"/>
      <c r="X587" s="20"/>
      <c r="Y587" s="15"/>
      <c r="Z587" s="15"/>
    </row>
    <row r="588" s="28" customFormat="1" ht="96.75" customHeight="1" spans="2:26">
      <c r="B588" s="15"/>
      <c r="C588" s="15" t="s">
        <v>5360</v>
      </c>
      <c r="D588" s="15"/>
      <c r="E588" s="46" t="s">
        <v>6669</v>
      </c>
      <c r="F588" s="47" t="s">
        <v>172</v>
      </c>
      <c r="G588" s="47"/>
      <c r="H588" s="47"/>
      <c r="I588" s="47"/>
      <c r="J588" s="36" t="s">
        <v>6758</v>
      </c>
      <c r="K588" s="47" t="s">
        <v>6675</v>
      </c>
      <c r="L588" s="47" t="s">
        <v>6781</v>
      </c>
      <c r="M588" s="47" t="s">
        <v>6782</v>
      </c>
      <c r="N588" s="15"/>
      <c r="O588" s="15" t="s">
        <v>97</v>
      </c>
      <c r="P588" s="27" t="s">
        <v>729</v>
      </c>
      <c r="Q588" s="27" t="s">
        <v>730</v>
      </c>
      <c r="R588" s="15"/>
      <c r="S588" s="13" t="s">
        <v>121</v>
      </c>
      <c r="T588" s="15"/>
      <c r="U588" s="15" t="s">
        <v>6681</v>
      </c>
      <c r="V588" s="15"/>
      <c r="W588" s="18"/>
      <c r="X588" s="20"/>
      <c r="Y588" s="15"/>
      <c r="Z588" s="15"/>
    </row>
    <row r="589" s="28" customFormat="1" ht="96.75" customHeight="1" spans="2:26">
      <c r="B589" s="15"/>
      <c r="C589" s="15" t="s">
        <v>5360</v>
      </c>
      <c r="D589" s="15"/>
      <c r="E589" s="46" t="s">
        <v>6669</v>
      </c>
      <c r="F589" s="47" t="s">
        <v>172</v>
      </c>
      <c r="G589" s="47"/>
      <c r="H589" s="47"/>
      <c r="I589" s="47"/>
      <c r="J589" s="36" t="s">
        <v>6758</v>
      </c>
      <c r="K589" s="47" t="s">
        <v>6675</v>
      </c>
      <c r="L589" s="47" t="s">
        <v>6783</v>
      </c>
      <c r="M589" s="47" t="s">
        <v>6784</v>
      </c>
      <c r="N589" s="15"/>
      <c r="O589" s="15" t="s">
        <v>97</v>
      </c>
      <c r="P589" s="27" t="s">
        <v>729</v>
      </c>
      <c r="Q589" s="27" t="s">
        <v>730</v>
      </c>
      <c r="R589" s="15"/>
      <c r="S589" s="13" t="s">
        <v>121</v>
      </c>
      <c r="T589" s="15"/>
      <c r="U589" s="15" t="s">
        <v>6681</v>
      </c>
      <c r="V589" s="15"/>
      <c r="W589" s="18"/>
      <c r="X589" s="20"/>
      <c r="Y589" s="15"/>
      <c r="Z589" s="15"/>
    </row>
    <row r="590" s="28" customFormat="1" ht="96.75" customHeight="1" spans="2:26">
      <c r="B590" s="15"/>
      <c r="C590" s="15"/>
      <c r="D590" s="15"/>
      <c r="E590" s="46" t="s">
        <v>6669</v>
      </c>
      <c r="F590" s="47" t="s">
        <v>172</v>
      </c>
      <c r="G590" s="47"/>
      <c r="H590" s="47"/>
      <c r="I590" s="47"/>
      <c r="J590" s="36" t="s">
        <v>6758</v>
      </c>
      <c r="K590" s="47" t="s">
        <v>6675</v>
      </c>
      <c r="L590" s="47" t="s">
        <v>6785</v>
      </c>
      <c r="M590" s="47" t="s">
        <v>6786</v>
      </c>
      <c r="N590" s="15"/>
      <c r="O590" s="15" t="s">
        <v>97</v>
      </c>
      <c r="P590" s="27" t="s">
        <v>729</v>
      </c>
      <c r="Q590" s="27" t="s">
        <v>730</v>
      </c>
      <c r="R590" s="15"/>
      <c r="S590" s="13" t="s">
        <v>121</v>
      </c>
      <c r="T590" s="15"/>
      <c r="U590" s="15" t="s">
        <v>6681</v>
      </c>
      <c r="V590" s="15"/>
      <c r="W590" s="18"/>
      <c r="X590" s="20"/>
      <c r="Y590" s="15"/>
      <c r="Z590" s="15"/>
    </row>
    <row r="591" s="28" customFormat="1" ht="96.75" customHeight="1" spans="2:26">
      <c r="B591" s="15" t="str">
        <f>"VehicleSetting_"&amp;ROW()-2</f>
        <v>VehicleSetting_589</v>
      </c>
      <c r="C591" s="15" t="s">
        <v>5360</v>
      </c>
      <c r="D591" s="15"/>
      <c r="E591" s="46" t="s">
        <v>6669</v>
      </c>
      <c r="F591" s="47" t="s">
        <v>172</v>
      </c>
      <c r="G591" s="47"/>
      <c r="H591" s="47"/>
      <c r="I591" s="47"/>
      <c r="J591" s="36" t="s">
        <v>6758</v>
      </c>
      <c r="K591" s="47" t="s">
        <v>6675</v>
      </c>
      <c r="L591" s="47" t="s">
        <v>6787</v>
      </c>
      <c r="M591" s="47" t="s">
        <v>6788</v>
      </c>
      <c r="N591" s="15"/>
      <c r="O591" s="15" t="s">
        <v>97</v>
      </c>
      <c r="P591" s="27" t="s">
        <v>729</v>
      </c>
      <c r="Q591" s="27" t="s">
        <v>730</v>
      </c>
      <c r="R591" s="15"/>
      <c r="S591" s="13" t="s">
        <v>121</v>
      </c>
      <c r="T591" s="15"/>
      <c r="U591" s="15" t="s">
        <v>6681</v>
      </c>
      <c r="V591" s="15"/>
      <c r="W591" s="18" t="s">
        <v>731</v>
      </c>
      <c r="X591" s="20" t="s">
        <v>5366</v>
      </c>
      <c r="Y591" s="15" t="s">
        <v>83</v>
      </c>
      <c r="Z591" s="15" t="s">
        <v>630</v>
      </c>
    </row>
  </sheetData>
  <sheetProtection formatCells="0" insertHyperlinks="0" autoFilter="0"/>
  <autoFilter ref="A2:Z591">
    <extLst/>
  </autoFilter>
  <mergeCells count="22">
    <mergeCell ref="F1:I1"/>
    <mergeCell ref="B1:B2"/>
    <mergeCell ref="C1:C2"/>
    <mergeCell ref="D1:D2"/>
    <mergeCell ref="E1:E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3">
    <cfRule type="cellIs" dxfId="0" priority="1915" stopIfTrue="1" operator="equal">
      <formula>"Block"</formula>
    </cfRule>
    <cfRule type="cellIs" dxfId="1" priority="1916" stopIfTrue="1" operator="equal">
      <formula>"NT"</formula>
    </cfRule>
    <cfRule type="cellIs" dxfId="2" priority="1917" stopIfTrue="1" operator="equal">
      <formula>"FAIL"</formula>
    </cfRule>
    <cfRule type="cellIs" dxfId="3" priority="1918" stopIfTrue="1" operator="equal">
      <formula>"PASS"</formula>
    </cfRule>
  </conditionalFormatting>
  <conditionalFormatting sqref="S25">
    <cfRule type="cellIs" dxfId="0" priority="1565" stopIfTrue="1" operator="equal">
      <formula>"Block"</formula>
    </cfRule>
    <cfRule type="cellIs" dxfId="1" priority="1566" stopIfTrue="1" operator="equal">
      <formula>"NT"</formula>
    </cfRule>
    <cfRule type="cellIs" dxfId="2" priority="1567" stopIfTrue="1" operator="equal">
      <formula>"FAIL"</formula>
    </cfRule>
    <cfRule type="cellIs" dxfId="3" priority="1568" stopIfTrue="1" operator="equal">
      <formula>"PASS"</formula>
    </cfRule>
  </conditionalFormatting>
  <conditionalFormatting sqref="Q60">
    <cfRule type="cellIs" dxfId="4" priority="2035" stopIfTrue="1" operator="equal">
      <formula>"NA"</formula>
    </cfRule>
    <cfRule type="cellIs" dxfId="0" priority="2036" stopIfTrue="1" operator="equal">
      <formula>"Block"</formula>
    </cfRule>
    <cfRule type="cellIs" dxfId="2" priority="2037" stopIfTrue="1" operator="equal">
      <formula>"Fail"</formula>
    </cfRule>
    <cfRule type="cellIs" dxfId="5" priority="2038" stopIfTrue="1" operator="equal">
      <formula>"Pass"</formula>
    </cfRule>
  </conditionalFormatting>
  <conditionalFormatting sqref="Q61">
    <cfRule type="cellIs" dxfId="4" priority="2031" stopIfTrue="1" operator="equal">
      <formula>"NA"</formula>
    </cfRule>
    <cfRule type="cellIs" dxfId="0" priority="2032" stopIfTrue="1" operator="equal">
      <formula>"Block"</formula>
    </cfRule>
    <cfRule type="cellIs" dxfId="2" priority="2033" stopIfTrue="1" operator="equal">
      <formula>"Fail"</formula>
    </cfRule>
    <cfRule type="cellIs" dxfId="5" priority="2034" stopIfTrue="1" operator="equal">
      <formula>"Pass"</formula>
    </cfRule>
  </conditionalFormatting>
  <conditionalFormatting sqref="S76">
    <cfRule type="cellIs" dxfId="0" priority="233" stopIfTrue="1" operator="equal">
      <formula>"Block"</formula>
    </cfRule>
    <cfRule type="cellIs" dxfId="1" priority="234" stopIfTrue="1" operator="equal">
      <formula>"NT"</formula>
    </cfRule>
    <cfRule type="cellIs" dxfId="2" priority="235" stopIfTrue="1" operator="equal">
      <formula>"FAIL"</formula>
    </cfRule>
    <cfRule type="cellIs" dxfId="3" priority="236" stopIfTrue="1" operator="equal">
      <formula>"PASS"</formula>
    </cfRule>
  </conditionalFormatting>
  <conditionalFormatting sqref="S77">
    <cfRule type="cellIs" dxfId="0" priority="229" stopIfTrue="1" operator="equal">
      <formula>"Block"</formula>
    </cfRule>
    <cfRule type="cellIs" dxfId="1" priority="230" stopIfTrue="1" operator="equal">
      <formula>"NT"</formula>
    </cfRule>
    <cfRule type="cellIs" dxfId="2" priority="231" stopIfTrue="1" operator="equal">
      <formula>"FAIL"</formula>
    </cfRule>
    <cfRule type="cellIs" dxfId="3" priority="232" stopIfTrue="1" operator="equal">
      <formula>"PASS"</formula>
    </cfRule>
  </conditionalFormatting>
  <conditionalFormatting sqref="S92">
    <cfRule type="cellIs" dxfId="0" priority="221" stopIfTrue="1" operator="equal">
      <formula>"Block"</formula>
    </cfRule>
    <cfRule type="cellIs" dxfId="1" priority="222" stopIfTrue="1" operator="equal">
      <formula>"NT"</formula>
    </cfRule>
    <cfRule type="cellIs" dxfId="2" priority="223" stopIfTrue="1" operator="equal">
      <formula>"FAIL"</formula>
    </cfRule>
    <cfRule type="cellIs" dxfId="3" priority="224" stopIfTrue="1" operator="equal">
      <formula>"PASS"</formula>
    </cfRule>
  </conditionalFormatting>
  <conditionalFormatting sqref="S93">
    <cfRule type="cellIs" dxfId="0" priority="1867" stopIfTrue="1" operator="equal">
      <formula>"Block"</formula>
    </cfRule>
    <cfRule type="cellIs" dxfId="1" priority="1868" stopIfTrue="1" operator="equal">
      <formula>"NT"</formula>
    </cfRule>
    <cfRule type="cellIs" dxfId="2" priority="1869" stopIfTrue="1" operator="equal">
      <formula>"FAIL"</formula>
    </cfRule>
    <cfRule type="cellIs" dxfId="3" priority="1870" stopIfTrue="1" operator="equal">
      <formula>"PASS"</formula>
    </cfRule>
  </conditionalFormatting>
  <conditionalFormatting sqref="S94">
    <cfRule type="cellIs" dxfId="0" priority="217" stopIfTrue="1" operator="equal">
      <formula>"Block"</formula>
    </cfRule>
    <cfRule type="cellIs" dxfId="1" priority="218" stopIfTrue="1" operator="equal">
      <formula>"NT"</formula>
    </cfRule>
    <cfRule type="cellIs" dxfId="2" priority="219" stopIfTrue="1" operator="equal">
      <formula>"FAIL"</formula>
    </cfRule>
    <cfRule type="cellIs" dxfId="3" priority="220" stopIfTrue="1" operator="equal">
      <formula>"PASS"</formula>
    </cfRule>
  </conditionalFormatting>
  <conditionalFormatting sqref="S95">
    <cfRule type="cellIs" dxfId="0" priority="213" stopIfTrue="1" operator="equal">
      <formula>"Block"</formula>
    </cfRule>
    <cfRule type="cellIs" dxfId="1" priority="214" stopIfTrue="1" operator="equal">
      <formula>"NT"</formula>
    </cfRule>
    <cfRule type="cellIs" dxfId="2" priority="215" stopIfTrue="1" operator="equal">
      <formula>"FAIL"</formula>
    </cfRule>
    <cfRule type="cellIs" dxfId="3" priority="216" stopIfTrue="1" operator="equal">
      <formula>"PASS"</formula>
    </cfRule>
  </conditionalFormatting>
  <conditionalFormatting sqref="S96">
    <cfRule type="cellIs" dxfId="0" priority="209" stopIfTrue="1" operator="equal">
      <formula>"Block"</formula>
    </cfRule>
    <cfRule type="cellIs" dxfId="1" priority="210" stopIfTrue="1" operator="equal">
      <formula>"NT"</formula>
    </cfRule>
    <cfRule type="cellIs" dxfId="2" priority="211" stopIfTrue="1" operator="equal">
      <formula>"FAIL"</formula>
    </cfRule>
    <cfRule type="cellIs" dxfId="3" priority="212" stopIfTrue="1" operator="equal">
      <formula>"PASS"</formula>
    </cfRule>
  </conditionalFormatting>
  <conditionalFormatting sqref="S97">
    <cfRule type="cellIs" dxfId="0" priority="205" stopIfTrue="1" operator="equal">
      <formula>"Block"</formula>
    </cfRule>
    <cfRule type="cellIs" dxfId="1" priority="206" stopIfTrue="1" operator="equal">
      <formula>"NT"</formula>
    </cfRule>
    <cfRule type="cellIs" dxfId="2" priority="207" stopIfTrue="1" operator="equal">
      <formula>"FAIL"</formula>
    </cfRule>
    <cfRule type="cellIs" dxfId="3" priority="208" stopIfTrue="1" operator="equal">
      <formula>"PASS"</formula>
    </cfRule>
  </conditionalFormatting>
  <conditionalFormatting sqref="S129">
    <cfRule type="cellIs" dxfId="0" priority="1851" stopIfTrue="1" operator="equal">
      <formula>"Block"</formula>
    </cfRule>
    <cfRule type="cellIs" dxfId="1" priority="1852" stopIfTrue="1" operator="equal">
      <formula>"NT"</formula>
    </cfRule>
    <cfRule type="cellIs" dxfId="2" priority="1853" stopIfTrue="1" operator="equal">
      <formula>"FAIL"</formula>
    </cfRule>
    <cfRule type="cellIs" dxfId="3" priority="1854" stopIfTrue="1" operator="equal">
      <formula>"PASS"</formula>
    </cfRule>
  </conditionalFormatting>
  <conditionalFormatting sqref="S215">
    <cfRule type="cellIs" dxfId="0" priority="189" stopIfTrue="1" operator="equal">
      <formula>"Block"</formula>
    </cfRule>
    <cfRule type="cellIs" dxfId="1" priority="190" stopIfTrue="1" operator="equal">
      <formula>"NT"</formula>
    </cfRule>
    <cfRule type="cellIs" dxfId="2" priority="191" stopIfTrue="1" operator="equal">
      <formula>"FAIL"</formula>
    </cfRule>
    <cfRule type="cellIs" dxfId="3" priority="192" stopIfTrue="1" operator="equal">
      <formula>"PASS"</formula>
    </cfRule>
  </conditionalFormatting>
  <conditionalFormatting sqref="S248">
    <cfRule type="cellIs" dxfId="0" priority="1497" stopIfTrue="1" operator="equal">
      <formula>"Block"</formula>
    </cfRule>
    <cfRule type="cellIs" dxfId="1" priority="1498" stopIfTrue="1" operator="equal">
      <formula>"NT"</formula>
    </cfRule>
    <cfRule type="cellIs" dxfId="2" priority="1499" stopIfTrue="1" operator="equal">
      <formula>"FAIL"</formula>
    </cfRule>
    <cfRule type="cellIs" dxfId="3" priority="1500" stopIfTrue="1" operator="equal">
      <formula>"PASS"</formula>
    </cfRule>
  </conditionalFormatting>
  <conditionalFormatting sqref="S269">
    <cfRule type="cellIs" dxfId="3" priority="92" stopIfTrue="1" operator="equal">
      <formula>"PASS"</formula>
    </cfRule>
    <cfRule type="cellIs" dxfId="2" priority="91" stopIfTrue="1" operator="equal">
      <formula>"FAIL"</formula>
    </cfRule>
    <cfRule type="cellIs" dxfId="1" priority="90" stopIfTrue="1" operator="equal">
      <formula>"NT"</formula>
    </cfRule>
    <cfRule type="cellIs" dxfId="0" priority="89" stopIfTrue="1" operator="equal">
      <formula>"Block"</formula>
    </cfRule>
  </conditionalFormatting>
  <conditionalFormatting sqref="S370">
    <cfRule type="cellIs" dxfId="0" priority="1569" stopIfTrue="1" operator="equal">
      <formula>"Block"</formula>
    </cfRule>
    <cfRule type="cellIs" dxfId="1" priority="1570" stopIfTrue="1" operator="equal">
      <formula>"NT"</formula>
    </cfRule>
    <cfRule type="cellIs" dxfId="2" priority="1571" stopIfTrue="1" operator="equal">
      <formula>"FAIL"</formula>
    </cfRule>
    <cfRule type="cellIs" dxfId="3" priority="1572" stopIfTrue="1" operator="equal">
      <formula>"PASS"</formula>
    </cfRule>
  </conditionalFormatting>
  <conditionalFormatting sqref="S371">
    <cfRule type="cellIs" dxfId="0" priority="161" stopIfTrue="1" operator="equal">
      <formula>"Block"</formula>
    </cfRule>
    <cfRule type="cellIs" dxfId="1" priority="162" stopIfTrue="1" operator="equal">
      <formula>"NT"</formula>
    </cfRule>
    <cfRule type="cellIs" dxfId="2" priority="163" stopIfTrue="1" operator="equal">
      <formula>"FAIL"</formula>
    </cfRule>
    <cfRule type="cellIs" dxfId="3" priority="164" stopIfTrue="1" operator="equal">
      <formula>"PASS"</formula>
    </cfRule>
  </conditionalFormatting>
  <conditionalFormatting sqref="S458">
    <cfRule type="cellIs" dxfId="0" priority="1461" stopIfTrue="1" operator="equal">
      <formula>"Block"</formula>
    </cfRule>
    <cfRule type="cellIs" dxfId="1" priority="1462" stopIfTrue="1" operator="equal">
      <formula>"NT"</formula>
    </cfRule>
    <cfRule type="cellIs" dxfId="2" priority="1463" stopIfTrue="1" operator="equal">
      <formula>"FAIL"</formula>
    </cfRule>
    <cfRule type="cellIs" dxfId="3" priority="1464" stopIfTrue="1" operator="equal">
      <formula>"PASS"</formula>
    </cfRule>
  </conditionalFormatting>
  <conditionalFormatting sqref="S581">
    <cfRule type="cellIs" dxfId="0" priority="25" stopIfTrue="1" operator="equal">
      <formula>"Block"</formula>
    </cfRule>
    <cfRule type="cellIs" dxfId="1" priority="46" stopIfTrue="1" operator="equal">
      <formula>"NT"</formula>
    </cfRule>
    <cfRule type="cellIs" dxfId="2" priority="67" stopIfTrue="1" operator="equal">
      <formula>"FAIL"</formula>
    </cfRule>
    <cfRule type="cellIs" dxfId="3" priority="88" stopIfTrue="1" operator="equal">
      <formula>"PASS"</formula>
    </cfRule>
  </conditionalFormatting>
  <conditionalFormatting sqref="S582">
    <cfRule type="cellIs" dxfId="0" priority="24" stopIfTrue="1" operator="equal">
      <formula>"Block"</formula>
    </cfRule>
    <cfRule type="cellIs" dxfId="1" priority="45" stopIfTrue="1" operator="equal">
      <formula>"NT"</formula>
    </cfRule>
    <cfRule type="cellIs" dxfId="2" priority="66" stopIfTrue="1" operator="equal">
      <formula>"FAIL"</formula>
    </cfRule>
    <cfRule type="cellIs" dxfId="3" priority="87" stopIfTrue="1" operator="equal">
      <formula>"PASS"</formula>
    </cfRule>
  </conditionalFormatting>
  <conditionalFormatting sqref="S583">
    <cfRule type="cellIs" dxfId="0" priority="23" stopIfTrue="1" operator="equal">
      <formula>"Block"</formula>
    </cfRule>
    <cfRule type="cellIs" dxfId="1" priority="44" stopIfTrue="1" operator="equal">
      <formula>"NT"</formula>
    </cfRule>
    <cfRule type="cellIs" dxfId="2" priority="65" stopIfTrue="1" operator="equal">
      <formula>"FAIL"</formula>
    </cfRule>
    <cfRule type="cellIs" dxfId="3" priority="86" stopIfTrue="1" operator="equal">
      <formula>"PASS"</formula>
    </cfRule>
  </conditionalFormatting>
  <conditionalFormatting sqref="S584">
    <cfRule type="cellIs" dxfId="0" priority="22" stopIfTrue="1" operator="equal">
      <formula>"Block"</formula>
    </cfRule>
    <cfRule type="cellIs" dxfId="1" priority="43" stopIfTrue="1" operator="equal">
      <formula>"NT"</formula>
    </cfRule>
    <cfRule type="cellIs" dxfId="2" priority="64" stopIfTrue="1" operator="equal">
      <formula>"FAIL"</formula>
    </cfRule>
    <cfRule type="cellIs" dxfId="3" priority="85" stopIfTrue="1" operator="equal">
      <formula>"PASS"</formula>
    </cfRule>
  </conditionalFormatting>
  <conditionalFormatting sqref="S585">
    <cfRule type="cellIs" dxfId="0" priority="21" stopIfTrue="1" operator="equal">
      <formula>"Block"</formula>
    </cfRule>
    <cfRule type="cellIs" dxfId="1" priority="42" stopIfTrue="1" operator="equal">
      <formula>"NT"</formula>
    </cfRule>
    <cfRule type="cellIs" dxfId="2" priority="63" stopIfTrue="1" operator="equal">
      <formula>"FAIL"</formula>
    </cfRule>
    <cfRule type="cellIs" dxfId="3" priority="84" stopIfTrue="1" operator="equal">
      <formula>"PASS"</formula>
    </cfRule>
  </conditionalFormatting>
  <conditionalFormatting sqref="S586">
    <cfRule type="cellIs" dxfId="0" priority="20" stopIfTrue="1" operator="equal">
      <formula>"Block"</formula>
    </cfRule>
    <cfRule type="cellIs" dxfId="1" priority="41" stopIfTrue="1" operator="equal">
      <formula>"NT"</formula>
    </cfRule>
    <cfRule type="cellIs" dxfId="2" priority="62" stopIfTrue="1" operator="equal">
      <formula>"FAIL"</formula>
    </cfRule>
    <cfRule type="cellIs" dxfId="3" priority="83" stopIfTrue="1" operator="equal">
      <formula>"PASS"</formula>
    </cfRule>
  </conditionalFormatting>
  <conditionalFormatting sqref="S587">
    <cfRule type="cellIs" dxfId="0" priority="19" stopIfTrue="1" operator="equal">
      <formula>"Block"</formula>
    </cfRule>
    <cfRule type="cellIs" dxfId="1" priority="40" stopIfTrue="1" operator="equal">
      <formula>"NT"</formula>
    </cfRule>
    <cfRule type="cellIs" dxfId="2" priority="61" stopIfTrue="1" operator="equal">
      <formula>"FAIL"</formula>
    </cfRule>
    <cfRule type="cellIs" dxfId="3" priority="82" stopIfTrue="1" operator="equal">
      <formula>"PASS"</formula>
    </cfRule>
  </conditionalFormatting>
  <conditionalFormatting sqref="S588">
    <cfRule type="cellIs" dxfId="0" priority="18" stopIfTrue="1" operator="equal">
      <formula>"Block"</formula>
    </cfRule>
    <cfRule type="cellIs" dxfId="1" priority="39" stopIfTrue="1" operator="equal">
      <formula>"NT"</formula>
    </cfRule>
    <cfRule type="cellIs" dxfId="2" priority="60" stopIfTrue="1" operator="equal">
      <formula>"FAIL"</formula>
    </cfRule>
    <cfRule type="cellIs" dxfId="3" priority="81" stopIfTrue="1" operator="equal">
      <formula>"PASS"</formula>
    </cfRule>
  </conditionalFormatting>
  <conditionalFormatting sqref="S589">
    <cfRule type="cellIs" dxfId="0" priority="6" stopIfTrue="1" operator="equal">
      <formula>"Block"</formula>
    </cfRule>
    <cfRule type="cellIs" dxfId="1" priority="27" stopIfTrue="1" operator="equal">
      <formula>"NT"</formula>
    </cfRule>
    <cfRule type="cellIs" dxfId="2" priority="48" stopIfTrue="1" operator="equal">
      <formula>"FAIL"</formula>
    </cfRule>
    <cfRule type="cellIs" dxfId="3" priority="69" stopIfTrue="1" operator="equal">
      <formula>"PASS"</formula>
    </cfRule>
  </conditionalFormatting>
  <conditionalFormatting sqref="S590">
    <cfRule type="cellIs" dxfId="3" priority="4" stopIfTrue="1" operator="equal">
      <formula>"PASS"</formula>
    </cfRule>
    <cfRule type="cellIs" dxfId="2" priority="3" stopIfTrue="1" operator="equal">
      <formula>"FAIL"</formula>
    </cfRule>
    <cfRule type="cellIs" dxfId="1" priority="2" stopIfTrue="1" operator="equal">
      <formula>"NT"</formula>
    </cfRule>
    <cfRule type="cellIs" dxfId="0" priority="1" stopIfTrue="1" operator="equal">
      <formula>"Block"</formula>
    </cfRule>
  </conditionalFormatting>
  <conditionalFormatting sqref="S591">
    <cfRule type="cellIs" dxfId="0" priority="5" stopIfTrue="1" operator="equal">
      <formula>"Block"</formula>
    </cfRule>
    <cfRule type="cellIs" dxfId="1" priority="26" stopIfTrue="1" operator="equal">
      <formula>"NT"</formula>
    </cfRule>
    <cfRule type="cellIs" dxfId="2" priority="47" stopIfTrue="1" operator="equal">
      <formula>"FAIL"</formula>
    </cfRule>
    <cfRule type="cellIs" dxfId="3" priority="68" stopIfTrue="1" operator="equal">
      <formula>"PASS"</formula>
    </cfRule>
  </conditionalFormatting>
  <conditionalFormatting sqref="S4:S6">
    <cfRule type="cellIs" dxfId="3" priority="252" stopIfTrue="1" operator="equal">
      <formula>"PASS"</formula>
    </cfRule>
    <cfRule type="cellIs" dxfId="2" priority="251" stopIfTrue="1" operator="equal">
      <formula>"FAIL"</formula>
    </cfRule>
    <cfRule type="cellIs" dxfId="1" priority="250" stopIfTrue="1" operator="equal">
      <formula>"NT"</formula>
    </cfRule>
    <cfRule type="cellIs" dxfId="0" priority="249" stopIfTrue="1" operator="equal">
      <formula>"Block"</formula>
    </cfRule>
  </conditionalFormatting>
  <conditionalFormatting sqref="S7:S8">
    <cfRule type="cellIs" dxfId="3" priority="248" stopIfTrue="1" operator="equal">
      <formula>"PASS"</formula>
    </cfRule>
    <cfRule type="cellIs" dxfId="2" priority="247" stopIfTrue="1" operator="equal">
      <formula>"FAIL"</formula>
    </cfRule>
    <cfRule type="cellIs" dxfId="1" priority="246" stopIfTrue="1" operator="equal">
      <formula>"NT"</formula>
    </cfRule>
    <cfRule type="cellIs" dxfId="0" priority="245" stopIfTrue="1" operator="equal">
      <formula>"Block"</formula>
    </cfRule>
  </conditionalFormatting>
  <conditionalFormatting sqref="S9:S24">
    <cfRule type="cellIs" dxfId="0" priority="1625" stopIfTrue="1" operator="equal">
      <formula>"Block"</formula>
    </cfRule>
    <cfRule type="cellIs" dxfId="1" priority="1626" stopIfTrue="1" operator="equal">
      <formula>"NT"</formula>
    </cfRule>
    <cfRule type="cellIs" dxfId="2" priority="1627" stopIfTrue="1" operator="equal">
      <formula>"FAIL"</formula>
    </cfRule>
    <cfRule type="cellIs" dxfId="3" priority="1628" stopIfTrue="1" operator="equal">
      <formula>"PASS"</formula>
    </cfRule>
  </conditionalFormatting>
  <conditionalFormatting sqref="S26:S42">
    <cfRule type="cellIs" dxfId="0" priority="241" stopIfTrue="1" operator="equal">
      <formula>"Block"</formula>
    </cfRule>
    <cfRule type="cellIs" dxfId="1" priority="242" stopIfTrue="1" operator="equal">
      <formula>"NT"</formula>
    </cfRule>
    <cfRule type="cellIs" dxfId="2" priority="243" stopIfTrue="1" operator="equal">
      <formula>"FAIL"</formula>
    </cfRule>
    <cfRule type="cellIs" dxfId="3" priority="244" stopIfTrue="1" operator="equal">
      <formula>"PASS"</formula>
    </cfRule>
  </conditionalFormatting>
  <conditionalFormatting sqref="S54:S55">
    <cfRule type="cellIs" dxfId="3" priority="96" stopIfTrue="1" operator="equal">
      <formula>"PASS"</formula>
    </cfRule>
    <cfRule type="cellIs" dxfId="2" priority="95" stopIfTrue="1" operator="equal">
      <formula>"FAIL"</formula>
    </cfRule>
    <cfRule type="cellIs" dxfId="1" priority="94" stopIfTrue="1" operator="equal">
      <formula>"NT"</formula>
    </cfRule>
    <cfRule type="cellIs" dxfId="0" priority="93" stopIfTrue="1" operator="equal">
      <formula>"Block"</formula>
    </cfRule>
  </conditionalFormatting>
  <conditionalFormatting sqref="S60:S75">
    <cfRule type="cellIs" dxfId="0" priority="2015" stopIfTrue="1" operator="equal">
      <formula>"Block"</formula>
    </cfRule>
    <cfRule type="cellIs" dxfId="1" priority="2016" stopIfTrue="1" operator="equal">
      <formula>"NT"</formula>
    </cfRule>
    <cfRule type="cellIs" dxfId="2" priority="2017" stopIfTrue="1" operator="equal">
      <formula>"FAIL"</formula>
    </cfRule>
    <cfRule type="cellIs" dxfId="3" priority="2018" stopIfTrue="1" operator="equal">
      <formula>"PASS"</formula>
    </cfRule>
  </conditionalFormatting>
  <conditionalFormatting sqref="S78:S91">
    <cfRule type="cellIs" dxfId="0" priority="225" stopIfTrue="1" operator="equal">
      <formula>"Block"</formula>
    </cfRule>
    <cfRule type="cellIs" dxfId="1" priority="226" stopIfTrue="1" operator="equal">
      <formula>"NT"</formula>
    </cfRule>
    <cfRule type="cellIs" dxfId="2" priority="227" stopIfTrue="1" operator="equal">
      <formula>"FAIL"</formula>
    </cfRule>
    <cfRule type="cellIs" dxfId="3" priority="228" stopIfTrue="1" operator="equal">
      <formula>"PASS"</formula>
    </cfRule>
  </conditionalFormatting>
  <conditionalFormatting sqref="S98:S128">
    <cfRule type="cellIs" dxfId="0" priority="201" stopIfTrue="1" operator="equal">
      <formula>"Block"</formula>
    </cfRule>
    <cfRule type="cellIs" dxfId="1" priority="202" stopIfTrue="1" operator="equal">
      <formula>"NT"</formula>
    </cfRule>
    <cfRule type="cellIs" dxfId="2" priority="203" stopIfTrue="1" operator="equal">
      <formula>"FAIL"</formula>
    </cfRule>
    <cfRule type="cellIs" dxfId="3" priority="204" stopIfTrue="1" operator="equal">
      <formula>"PASS"</formula>
    </cfRule>
  </conditionalFormatting>
  <conditionalFormatting sqref="S130:S165">
    <cfRule type="cellIs" dxfId="0" priority="197" stopIfTrue="1" operator="equal">
      <formula>"Block"</formula>
    </cfRule>
    <cfRule type="cellIs" dxfId="1" priority="198" stopIfTrue="1" operator="equal">
      <formula>"NT"</formula>
    </cfRule>
    <cfRule type="cellIs" dxfId="2" priority="199" stopIfTrue="1" operator="equal">
      <formula>"FAIL"</formula>
    </cfRule>
    <cfRule type="cellIs" dxfId="3" priority="200" stopIfTrue="1" operator="equal">
      <formula>"PASS"</formula>
    </cfRule>
  </conditionalFormatting>
  <conditionalFormatting sqref="S166:S194">
    <cfRule type="cellIs" dxfId="0" priority="2011" stopIfTrue="1" operator="equal">
      <formula>"Block"</formula>
    </cfRule>
    <cfRule type="cellIs" dxfId="1" priority="2012" stopIfTrue="1" operator="equal">
      <formula>"NT"</formula>
    </cfRule>
    <cfRule type="cellIs" dxfId="2" priority="2013" stopIfTrue="1" operator="equal">
      <formula>"FAIL"</formula>
    </cfRule>
    <cfRule type="cellIs" dxfId="3" priority="2014" stopIfTrue="1" operator="equal">
      <formula>"PASS"</formula>
    </cfRule>
  </conditionalFormatting>
  <conditionalFormatting sqref="S195:S212">
    <cfRule type="cellIs" dxfId="0" priority="193" stopIfTrue="1" operator="equal">
      <formula>"Block"</formula>
    </cfRule>
    <cfRule type="cellIs" dxfId="1" priority="194" stopIfTrue="1" operator="equal">
      <formula>"NT"</formula>
    </cfRule>
    <cfRule type="cellIs" dxfId="2" priority="195" stopIfTrue="1" operator="equal">
      <formula>"FAIL"</formula>
    </cfRule>
    <cfRule type="cellIs" dxfId="3" priority="196" stopIfTrue="1" operator="equal">
      <formula>"PASS"</formula>
    </cfRule>
  </conditionalFormatting>
  <conditionalFormatting sqref="S213:S214">
    <cfRule type="cellIs" dxfId="0" priority="1601" stopIfTrue="1" operator="equal">
      <formula>"Block"</formula>
    </cfRule>
    <cfRule type="cellIs" dxfId="1" priority="1602" stopIfTrue="1" operator="equal">
      <formula>"NT"</formula>
    </cfRule>
    <cfRule type="cellIs" dxfId="2" priority="1603" stopIfTrue="1" operator="equal">
      <formula>"FAIL"</formula>
    </cfRule>
    <cfRule type="cellIs" dxfId="3" priority="1604" stopIfTrue="1" operator="equal">
      <formula>"PASS"</formula>
    </cfRule>
  </conditionalFormatting>
  <conditionalFormatting sqref="S216:S233">
    <cfRule type="cellIs" dxfId="0" priority="185" stopIfTrue="1" operator="equal">
      <formula>"Block"</formula>
    </cfRule>
    <cfRule type="cellIs" dxfId="1" priority="186" stopIfTrue="1" operator="equal">
      <formula>"NT"</formula>
    </cfRule>
    <cfRule type="cellIs" dxfId="2" priority="187" stopIfTrue="1" operator="equal">
      <formula>"FAIL"</formula>
    </cfRule>
    <cfRule type="cellIs" dxfId="3" priority="188" stopIfTrue="1" operator="equal">
      <formula>"PASS"</formula>
    </cfRule>
  </conditionalFormatting>
  <conditionalFormatting sqref="S234:S247">
    <cfRule type="cellIs" dxfId="0" priority="181" stopIfTrue="1" operator="equal">
      <formula>"Block"</formula>
    </cfRule>
    <cfRule type="cellIs" dxfId="1" priority="182" stopIfTrue="1" operator="equal">
      <formula>"NT"</formula>
    </cfRule>
    <cfRule type="cellIs" dxfId="2" priority="183" stopIfTrue="1" operator="equal">
      <formula>"FAIL"</formula>
    </cfRule>
    <cfRule type="cellIs" dxfId="3" priority="184" stopIfTrue="1" operator="equal">
      <formula>"PASS"</formula>
    </cfRule>
  </conditionalFormatting>
  <conditionalFormatting sqref="S312:S342">
    <cfRule type="cellIs" dxfId="0" priority="177" stopIfTrue="1" operator="equal">
      <formula>"Block"</formula>
    </cfRule>
    <cfRule type="cellIs" dxfId="1" priority="178" stopIfTrue="1" operator="equal">
      <formula>"NT"</formula>
    </cfRule>
    <cfRule type="cellIs" dxfId="2" priority="179" stopIfTrue="1" operator="equal">
      <formula>"FAIL"</formula>
    </cfRule>
    <cfRule type="cellIs" dxfId="3" priority="180" stopIfTrue="1" operator="equal">
      <formula>"PASS"</formula>
    </cfRule>
  </conditionalFormatting>
  <conditionalFormatting sqref="S343:S357">
    <cfRule type="cellIs" dxfId="0" priority="1577" stopIfTrue="1" operator="equal">
      <formula>"Block"</formula>
    </cfRule>
    <cfRule type="cellIs" dxfId="1" priority="1578" stopIfTrue="1" operator="equal">
      <formula>"NT"</formula>
    </cfRule>
    <cfRule type="cellIs" dxfId="2" priority="1579" stopIfTrue="1" operator="equal">
      <formula>"FAIL"</formula>
    </cfRule>
    <cfRule type="cellIs" dxfId="3" priority="1580" stopIfTrue="1" operator="equal">
      <formula>"PASS"</formula>
    </cfRule>
  </conditionalFormatting>
  <conditionalFormatting sqref="S358:S360">
    <cfRule type="cellIs" dxfId="0" priority="173" stopIfTrue="1" operator="equal">
      <formula>"Block"</formula>
    </cfRule>
    <cfRule type="cellIs" dxfId="1" priority="174" stopIfTrue="1" operator="equal">
      <formula>"NT"</formula>
    </cfRule>
    <cfRule type="cellIs" dxfId="2" priority="175" stopIfTrue="1" operator="equal">
      <formula>"FAIL"</formula>
    </cfRule>
    <cfRule type="cellIs" dxfId="3" priority="176" stopIfTrue="1" operator="equal">
      <formula>"PASS"</formula>
    </cfRule>
  </conditionalFormatting>
  <conditionalFormatting sqref="S361:S369">
    <cfRule type="cellIs" dxfId="0" priority="169" stopIfTrue="1" operator="equal">
      <formula>"Block"</formula>
    </cfRule>
    <cfRule type="cellIs" dxfId="1" priority="170" stopIfTrue="1" operator="equal">
      <formula>"NT"</formula>
    </cfRule>
    <cfRule type="cellIs" dxfId="2" priority="171" stopIfTrue="1" operator="equal">
      <formula>"FAIL"</formula>
    </cfRule>
    <cfRule type="cellIs" dxfId="3" priority="172" stopIfTrue="1" operator="equal">
      <formula>"PASS"</formula>
    </cfRule>
  </conditionalFormatting>
  <conditionalFormatting sqref="S372:S380">
    <cfRule type="cellIs" dxfId="0" priority="165" stopIfTrue="1" operator="equal">
      <formula>"Block"</formula>
    </cfRule>
    <cfRule type="cellIs" dxfId="1" priority="166" stopIfTrue="1" operator="equal">
      <formula>"NT"</formula>
    </cfRule>
    <cfRule type="cellIs" dxfId="2" priority="167" stopIfTrue="1" operator="equal">
      <formula>"FAIL"</formula>
    </cfRule>
    <cfRule type="cellIs" dxfId="3" priority="168" stopIfTrue="1" operator="equal">
      <formula>"PASS"</formula>
    </cfRule>
  </conditionalFormatting>
  <conditionalFormatting sqref="S389:S419">
    <cfRule type="cellIs" dxfId="0" priority="157" stopIfTrue="1" operator="equal">
      <formula>"Block"</formula>
    </cfRule>
    <cfRule type="cellIs" dxfId="1" priority="158" stopIfTrue="1" operator="equal">
      <formula>"NT"</formula>
    </cfRule>
    <cfRule type="cellIs" dxfId="2" priority="159" stopIfTrue="1" operator="equal">
      <formula>"FAIL"</formula>
    </cfRule>
    <cfRule type="cellIs" dxfId="3" priority="160" stopIfTrue="1" operator="equal">
      <formula>"PASS"</formula>
    </cfRule>
  </conditionalFormatting>
  <conditionalFormatting sqref="S421:S435">
    <cfRule type="cellIs" dxfId="0" priority="153" stopIfTrue="1" operator="equal">
      <formula>"Block"</formula>
    </cfRule>
    <cfRule type="cellIs" dxfId="1" priority="154" stopIfTrue="1" operator="equal">
      <formula>"NT"</formula>
    </cfRule>
    <cfRule type="cellIs" dxfId="2" priority="155" stopIfTrue="1" operator="equal">
      <formula>"FAIL"</formula>
    </cfRule>
    <cfRule type="cellIs" dxfId="3" priority="156" stopIfTrue="1" operator="equal">
      <formula>"PASS"</formula>
    </cfRule>
  </conditionalFormatting>
  <conditionalFormatting sqref="S437:S457">
    <cfRule type="cellIs" dxfId="0" priority="149" stopIfTrue="1" operator="equal">
      <formula>"Block"</formula>
    </cfRule>
    <cfRule type="cellIs" dxfId="1" priority="150" stopIfTrue="1" operator="equal">
      <formula>"NT"</formula>
    </cfRule>
    <cfRule type="cellIs" dxfId="2" priority="151" stopIfTrue="1" operator="equal">
      <formula>"FAIL"</formula>
    </cfRule>
    <cfRule type="cellIs" dxfId="3" priority="152" stopIfTrue="1" operator="equal">
      <formula>"PASS"</formula>
    </cfRule>
  </conditionalFormatting>
  <conditionalFormatting sqref="S459:S535">
    <cfRule type="cellIs" dxfId="0" priority="97" stopIfTrue="1" operator="equal">
      <formula>"Block"</formula>
    </cfRule>
    <cfRule type="cellIs" dxfId="1" priority="98" stopIfTrue="1" operator="equal">
      <formula>"NT"</formula>
    </cfRule>
    <cfRule type="cellIs" dxfId="2" priority="99" stopIfTrue="1" operator="equal">
      <formula>"FAIL"</formula>
    </cfRule>
    <cfRule type="cellIs" dxfId="3" priority="100" stopIfTrue="1" operator="equal">
      <formula>"PASS"</formula>
    </cfRule>
  </conditionalFormatting>
  <conditionalFormatting sqref="S536:S537">
    <cfRule type="cellIs" dxfId="0" priority="105" stopIfTrue="1" operator="equal">
      <formula>"Block"</formula>
    </cfRule>
    <cfRule type="cellIs" dxfId="1" priority="106" stopIfTrue="1" operator="equal">
      <formula>"NT"</formula>
    </cfRule>
    <cfRule type="cellIs" dxfId="2" priority="107" stopIfTrue="1" operator="equal">
      <formula>"FAIL"</formula>
    </cfRule>
    <cfRule type="cellIs" dxfId="3" priority="108" stopIfTrue="1" operator="equal">
      <formula>"PASS"</formula>
    </cfRule>
  </conditionalFormatting>
  <conditionalFormatting sqref="S538:S580">
    <cfRule type="cellIs" dxfId="0" priority="101" stopIfTrue="1" operator="equal">
      <formula>"Block"</formula>
    </cfRule>
    <cfRule type="cellIs" dxfId="1" priority="102" stopIfTrue="1" operator="equal">
      <formula>"NT"</formula>
    </cfRule>
    <cfRule type="cellIs" dxfId="2" priority="103" stopIfTrue="1" operator="equal">
      <formula>"FAIL"</formula>
    </cfRule>
    <cfRule type="cellIs" dxfId="3" priority="104" stopIfTrue="1" operator="equal">
      <formula>"PASS"</formula>
    </cfRule>
  </conditionalFormatting>
  <conditionalFormatting sqref="S43:S53 S56:S59">
    <cfRule type="cellIs" dxfId="0" priority="237" stopIfTrue="1" operator="equal">
      <formula>"Block"</formula>
    </cfRule>
    <cfRule type="cellIs" dxfId="1" priority="238" stopIfTrue="1" operator="equal">
      <formula>"NT"</formula>
    </cfRule>
    <cfRule type="cellIs" dxfId="2" priority="239" stopIfTrue="1" operator="equal">
      <formula>"FAIL"</formula>
    </cfRule>
    <cfRule type="cellIs" dxfId="3" priority="240" stopIfTrue="1" operator="equal">
      <formula>"PASS"</formula>
    </cfRule>
  </conditionalFormatting>
  <conditionalFormatting sqref="S249:S268 S270:S304 S381 S420 S436">
    <cfRule type="cellIs" dxfId="0" priority="1971" stopIfTrue="1" operator="equal">
      <formula>"Block"</formula>
    </cfRule>
    <cfRule type="cellIs" dxfId="1" priority="1972" stopIfTrue="1" operator="equal">
      <formula>"NT"</formula>
    </cfRule>
    <cfRule type="cellIs" dxfId="2" priority="1973" stopIfTrue="1" operator="equal">
      <formula>"FAIL"</formula>
    </cfRule>
    <cfRule type="cellIs" dxfId="3" priority="1974" stopIfTrue="1" operator="equal">
      <formula>"PASS"</formula>
    </cfRule>
  </conditionalFormatting>
  <conditionalFormatting sqref="S305:S311 S382:S388">
    <cfRule type="cellIs" dxfId="0" priority="1939" stopIfTrue="1" operator="equal">
      <formula>"Block"</formula>
    </cfRule>
    <cfRule type="cellIs" dxfId="1" priority="1940" stopIfTrue="1" operator="equal">
      <formula>"NT"</formula>
    </cfRule>
    <cfRule type="cellIs" dxfId="2" priority="1941" stopIfTrue="1" operator="equal">
      <formula>"FAIL"</formula>
    </cfRule>
    <cfRule type="cellIs" dxfId="3" priority="1942" stopIfTrue="1" operator="equal">
      <formula>"PASS"</formula>
    </cfRule>
  </conditionalFormatting>
  <dataValidations count="5">
    <dataValidation type="list" allowBlank="1" showErrorMessage="1" sqref="P98:P215">
      <formula1>"接口,功能,交互,压力,性能,UI/UE,压力,其他"</formula1>
    </dataValidation>
    <dataValidation type="list" allowBlank="1" showErrorMessage="1" sqref="Q543 Q544 Q545 Q581 Q582 Q583 Q584 Q585 Q586 Q587 Q588 Q589 Q590 Q591 Q3:Q22 Q23:Q59 Q60:Q77 Q78:Q536 Q537:Q542 Q546:Q559 Q560:Q568 Q569:Q572 Q573:Q576 Q577:Q580">
      <formula1>"手动测试,脚本测试"</formula1>
    </dataValidation>
    <dataValidation type="list" allowBlank="1" showErrorMessage="1" sqref="O543 O544 O545 O581 O582 O583 O584 O585 O586 O587 O588 O589 O590 O591 O98:O215 O217:O381 O383:O458 O460:O535 O537:O542 O546:O559 O560:O568 O569:O572 O573:O576 O577:O580">
      <formula1>"P0,P1,P2,P3"</formula1>
    </dataValidation>
    <dataValidation type="list" allowBlank="1" showErrorMessage="1" sqref="P543 P544 P545 P581 P582 P583 P584 P585 P586 P587 P588 P589 P590 P591 P3:P22 P23:P59 P60:P77 P78:P96 P216:P536 P537:P542 P546:P559 P560:P568 P569:P572 P573:P576 P577:P580">
      <formula1>"接口,功能,交互,压力,性能,UI/UE,压力,兼容性,容错性"</formula1>
    </dataValidation>
    <dataValidation type="list" allowBlank="1" showErrorMessage="1" sqref="S269 S536 S537 S581 S582 S583 S584 S585 S586 S587 S588 S589 S590 S591 S3:S22 S23:S53 S54:S55 S56:S59 S60:S77 S78:S268 S270:S277 S278:S304 S305:S458 S459:S535 S538:S542 S543:S545 S546:S559 S560:S568 S569:S572 S573:S576 S577:S580">
      <formula1>"PASS,FAIL,BLOCK,NT,NA"</formula1>
    </dataValidation>
  </dataValidation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5"/>
  <sheetViews>
    <sheetView zoomScale="120" zoomScaleNormal="120" topLeftCell="J1" workbookViewId="0">
      <pane ySplit="2" topLeftCell="N3" activePane="bottomLeft" state="frozen"/>
      <selection/>
      <selection pane="bottomLeft" activeCell="J1368" sqref="J1368"/>
    </sheetView>
  </sheetViews>
  <sheetFormatPr defaultColWidth="14" defaultRowHeight="12.75"/>
  <cols>
    <col min="1" max="1" width="3" customWidth="1"/>
    <col min="2" max="2" width="20" customWidth="1"/>
    <col min="3" max="4" width="13" customWidth="1"/>
    <col min="5" max="5" width="20" customWidth="1"/>
    <col min="6" max="9" width="7" hidden="1" customWidth="1"/>
    <col min="10" max="10" width="20" customWidth="1"/>
    <col min="11" max="11" width="19" customWidth="1"/>
    <col min="12" max="12" width="73" customWidth="1"/>
    <col min="13" max="13" width="24" customWidth="1"/>
    <col min="14" max="14" width="9" customWidth="1"/>
    <col min="15" max="15" width="7" customWidth="1"/>
    <col min="16" max="16" width="9" customWidth="1"/>
    <col min="17" max="17" width="14.9047619047619" customWidth="1"/>
    <col min="18" max="18" width="9" customWidth="1"/>
    <col min="19" max="19" width="10" customWidth="1"/>
    <col min="20" max="21" width="18" customWidth="1"/>
    <col min="22" max="22" width="20" customWidth="1"/>
    <col min="23" max="23" width="24.4095238095238" customWidth="1"/>
    <col min="24" max="24" width="11" customWidth="1"/>
    <col min="25" max="26" width="9" customWidth="1"/>
    <col min="27" max="32" width="10" customWidth="1"/>
  </cols>
  <sheetData>
    <row r="1" ht="17.1" customHeight="1" spans="1:26">
      <c r="A1" s="22"/>
      <c r="B1" s="3" t="s">
        <v>704</v>
      </c>
      <c r="C1" s="4" t="s">
        <v>705</v>
      </c>
      <c r="D1" s="4" t="s">
        <v>706</v>
      </c>
      <c r="E1" s="3" t="s">
        <v>161</v>
      </c>
      <c r="F1" s="23" t="s">
        <v>160</v>
      </c>
      <c r="G1" s="23"/>
      <c r="H1" s="23"/>
      <c r="I1" s="23"/>
      <c r="J1" s="3" t="s">
        <v>707</v>
      </c>
      <c r="K1" s="3" t="s">
        <v>708</v>
      </c>
      <c r="L1" s="3" t="s">
        <v>709</v>
      </c>
      <c r="M1" s="3" t="s">
        <v>710</v>
      </c>
      <c r="N1" s="4" t="s">
        <v>711</v>
      </c>
      <c r="O1" s="3" t="s">
        <v>712</v>
      </c>
      <c r="P1" s="3" t="s">
        <v>713</v>
      </c>
      <c r="Q1" s="3" t="s">
        <v>714</v>
      </c>
      <c r="R1" s="3" t="s">
        <v>715</v>
      </c>
      <c r="S1" s="25" t="s">
        <v>716</v>
      </c>
      <c r="T1" s="12" t="s">
        <v>717</v>
      </c>
      <c r="U1" s="12" t="s">
        <v>167</v>
      </c>
      <c r="V1" s="12" t="s">
        <v>718</v>
      </c>
      <c r="W1" s="26" t="s">
        <v>2362</v>
      </c>
      <c r="X1" s="26" t="s">
        <v>2363</v>
      </c>
      <c r="Y1" s="26" t="s">
        <v>2364</v>
      </c>
      <c r="Z1" s="26" t="s">
        <v>2365</v>
      </c>
    </row>
    <row r="2" ht="17.1" customHeight="1" spans="1:26">
      <c r="A2" s="5"/>
      <c r="B2" s="3"/>
      <c r="C2" s="6"/>
      <c r="D2" s="6"/>
      <c r="E2" s="3"/>
      <c r="F2" s="3" t="s">
        <v>168</v>
      </c>
      <c r="G2" s="3" t="s">
        <v>169</v>
      </c>
      <c r="H2" s="3" t="s">
        <v>169</v>
      </c>
      <c r="I2" s="3" t="s">
        <v>169</v>
      </c>
      <c r="J2" s="3"/>
      <c r="K2" s="3"/>
      <c r="L2" s="3"/>
      <c r="M2" s="3"/>
      <c r="N2" s="6"/>
      <c r="O2" s="3"/>
      <c r="P2" s="3"/>
      <c r="Q2" s="3"/>
      <c r="R2" s="3"/>
      <c r="S2" s="12"/>
      <c r="T2" s="12"/>
      <c r="U2" s="12"/>
      <c r="V2" s="12"/>
      <c r="W2" s="26"/>
      <c r="X2" s="26"/>
      <c r="Y2" s="26"/>
      <c r="Z2" s="26"/>
    </row>
    <row r="3" ht="82.7" customHeight="1" spans="2:26">
      <c r="B3" s="15" t="str">
        <f t="shared" ref="B3:B16" si="0">"VehicleSetting_"&amp;ROW()-2</f>
        <v>VehicleSetting_1</v>
      </c>
      <c r="C3" s="15"/>
      <c r="D3" s="15"/>
      <c r="E3" s="24" t="s">
        <v>557</v>
      </c>
      <c r="F3" s="15" t="s">
        <v>172</v>
      </c>
      <c r="G3" s="15"/>
      <c r="H3" s="15"/>
      <c r="I3" s="15"/>
      <c r="J3" s="15" t="s">
        <v>6789</v>
      </c>
      <c r="K3" s="15" t="s">
        <v>6790</v>
      </c>
      <c r="L3" s="15" t="s">
        <v>6791</v>
      </c>
      <c r="M3" s="15" t="s">
        <v>6792</v>
      </c>
      <c r="N3" s="15"/>
      <c r="O3" s="15" t="s">
        <v>95</v>
      </c>
      <c r="P3" s="15" t="s">
        <v>729</v>
      </c>
      <c r="Q3" s="15" t="s">
        <v>730</v>
      </c>
      <c r="R3" s="15"/>
      <c r="S3" s="13" t="s">
        <v>119</v>
      </c>
      <c r="T3" s="14"/>
      <c r="U3" s="15" t="s">
        <v>6793</v>
      </c>
      <c r="V3" s="14" t="s">
        <v>656</v>
      </c>
      <c r="W3" s="18" t="s">
        <v>731</v>
      </c>
      <c r="X3" s="20" t="s">
        <v>5120</v>
      </c>
      <c r="Y3" s="15" t="s">
        <v>83</v>
      </c>
      <c r="Z3" s="15" t="s">
        <v>630</v>
      </c>
    </row>
    <row r="4" ht="108.95" customHeight="1" spans="2:26">
      <c r="B4" s="15" t="str">
        <f t="shared" si="0"/>
        <v>VehicleSetting_2</v>
      </c>
      <c r="C4" s="15"/>
      <c r="D4" s="15"/>
      <c r="E4" s="15" t="s">
        <v>557</v>
      </c>
      <c r="F4" s="15" t="s">
        <v>172</v>
      </c>
      <c r="G4" s="15"/>
      <c r="H4" s="15"/>
      <c r="I4" s="15"/>
      <c r="J4" s="15" t="s">
        <v>6794</v>
      </c>
      <c r="K4" s="15" t="s">
        <v>6790</v>
      </c>
      <c r="L4" s="15" t="s">
        <v>6795</v>
      </c>
      <c r="M4" s="15" t="s">
        <v>6796</v>
      </c>
      <c r="N4" s="15"/>
      <c r="O4" s="15" t="s">
        <v>95</v>
      </c>
      <c r="P4" s="15" t="s">
        <v>729</v>
      </c>
      <c r="Q4" s="15" t="s">
        <v>730</v>
      </c>
      <c r="R4" s="15"/>
      <c r="S4" s="13" t="s">
        <v>117</v>
      </c>
      <c r="T4" s="15"/>
      <c r="U4" s="15"/>
      <c r="V4" s="15"/>
      <c r="W4" s="18" t="s">
        <v>731</v>
      </c>
      <c r="X4" s="20" t="s">
        <v>5120</v>
      </c>
      <c r="Y4" s="15" t="s">
        <v>83</v>
      </c>
      <c r="Z4" s="15" t="s">
        <v>630</v>
      </c>
    </row>
    <row r="5" ht="48" customHeight="1" spans="2:26">
      <c r="B5" s="15" t="str">
        <f t="shared" si="0"/>
        <v>VehicleSetting_3</v>
      </c>
      <c r="C5" s="15"/>
      <c r="D5" s="15"/>
      <c r="E5" s="15" t="s">
        <v>557</v>
      </c>
      <c r="F5" s="15" t="s">
        <v>172</v>
      </c>
      <c r="G5" s="15"/>
      <c r="H5" s="15"/>
      <c r="I5" s="15"/>
      <c r="J5" s="15" t="s">
        <v>6797</v>
      </c>
      <c r="K5" s="15" t="s">
        <v>6790</v>
      </c>
      <c r="L5" s="15" t="s">
        <v>6798</v>
      </c>
      <c r="M5" s="15" t="s">
        <v>6799</v>
      </c>
      <c r="N5" s="15"/>
      <c r="O5" s="15" t="s">
        <v>95</v>
      </c>
      <c r="P5" s="15" t="s">
        <v>729</v>
      </c>
      <c r="Q5" s="15" t="s">
        <v>730</v>
      </c>
      <c r="R5" s="15"/>
      <c r="S5" s="13" t="s">
        <v>117</v>
      </c>
      <c r="T5" s="15"/>
      <c r="U5" s="15"/>
      <c r="V5" s="15"/>
      <c r="W5" s="18" t="s">
        <v>731</v>
      </c>
      <c r="X5" s="20" t="s">
        <v>5120</v>
      </c>
      <c r="Y5" s="15" t="s">
        <v>83</v>
      </c>
      <c r="Z5" s="15" t="s">
        <v>630</v>
      </c>
    </row>
    <row r="6" ht="48" customHeight="1" spans="2:26">
      <c r="B6" s="15" t="str">
        <f t="shared" si="0"/>
        <v>VehicleSetting_4</v>
      </c>
      <c r="C6" s="15"/>
      <c r="D6" s="15"/>
      <c r="E6" s="15" t="s">
        <v>557</v>
      </c>
      <c r="F6" s="15" t="s">
        <v>172</v>
      </c>
      <c r="G6" s="15"/>
      <c r="H6" s="15"/>
      <c r="I6" s="15"/>
      <c r="J6" s="15" t="s">
        <v>6800</v>
      </c>
      <c r="K6" s="15" t="s">
        <v>6801</v>
      </c>
      <c r="L6" s="15" t="s">
        <v>6802</v>
      </c>
      <c r="M6" s="15" t="s">
        <v>6799</v>
      </c>
      <c r="N6" s="15"/>
      <c r="O6" s="15" t="s">
        <v>97</v>
      </c>
      <c r="P6" s="15" t="s">
        <v>729</v>
      </c>
      <c r="Q6" s="15" t="s">
        <v>730</v>
      </c>
      <c r="R6" s="15"/>
      <c r="S6" s="13" t="s">
        <v>117</v>
      </c>
      <c r="T6" s="15"/>
      <c r="U6" s="15"/>
      <c r="V6" s="15"/>
      <c r="W6" s="18" t="s">
        <v>731</v>
      </c>
      <c r="X6" s="20" t="s">
        <v>5120</v>
      </c>
      <c r="Y6" s="15" t="s">
        <v>83</v>
      </c>
      <c r="Z6" s="15" t="s">
        <v>630</v>
      </c>
    </row>
    <row r="7" ht="48" customHeight="1" spans="2:26">
      <c r="B7" s="15" t="str">
        <f t="shared" si="0"/>
        <v>VehicleSetting_5</v>
      </c>
      <c r="C7" s="15"/>
      <c r="D7" s="15"/>
      <c r="E7" s="15" t="s">
        <v>557</v>
      </c>
      <c r="F7" s="15" t="s">
        <v>172</v>
      </c>
      <c r="G7" s="15"/>
      <c r="H7" s="15"/>
      <c r="I7" s="15"/>
      <c r="J7" s="15" t="s">
        <v>6803</v>
      </c>
      <c r="K7" s="15" t="s">
        <v>6804</v>
      </c>
      <c r="L7" s="15" t="s">
        <v>6805</v>
      </c>
      <c r="M7" s="15" t="s">
        <v>6799</v>
      </c>
      <c r="N7" s="15"/>
      <c r="O7" s="15" t="s">
        <v>97</v>
      </c>
      <c r="P7" s="15" t="s">
        <v>729</v>
      </c>
      <c r="Q7" s="15" t="s">
        <v>730</v>
      </c>
      <c r="R7" s="15"/>
      <c r="S7" s="13" t="s">
        <v>117</v>
      </c>
      <c r="T7" s="15"/>
      <c r="U7" s="15"/>
      <c r="V7" s="15"/>
      <c r="W7" s="18" t="s">
        <v>731</v>
      </c>
      <c r="X7" s="20" t="s">
        <v>5120</v>
      </c>
      <c r="Y7" s="15" t="s">
        <v>83</v>
      </c>
      <c r="Z7" s="15" t="s">
        <v>630</v>
      </c>
    </row>
    <row r="8" ht="48" customHeight="1" spans="2:26">
      <c r="B8" s="15" t="str">
        <f t="shared" si="0"/>
        <v>VehicleSetting_6</v>
      </c>
      <c r="C8" s="15"/>
      <c r="D8" s="15"/>
      <c r="E8" s="15" t="s">
        <v>557</v>
      </c>
      <c r="F8" s="15" t="s">
        <v>172</v>
      </c>
      <c r="G8" s="15"/>
      <c r="H8" s="15"/>
      <c r="I8" s="15"/>
      <c r="J8" s="15" t="s">
        <v>6806</v>
      </c>
      <c r="K8" s="15" t="s">
        <v>6807</v>
      </c>
      <c r="L8" s="15" t="s">
        <v>6808</v>
      </c>
      <c r="M8" s="15" t="s">
        <v>6799</v>
      </c>
      <c r="N8" s="15"/>
      <c r="O8" s="15" t="s">
        <v>97</v>
      </c>
      <c r="P8" s="15" t="s">
        <v>729</v>
      </c>
      <c r="Q8" s="15" t="s">
        <v>730</v>
      </c>
      <c r="R8" s="15"/>
      <c r="S8" s="13" t="s">
        <v>117</v>
      </c>
      <c r="T8" s="15"/>
      <c r="U8" s="15"/>
      <c r="V8" s="15"/>
      <c r="W8" s="18" t="s">
        <v>731</v>
      </c>
      <c r="X8" s="20" t="s">
        <v>5120</v>
      </c>
      <c r="Y8" s="15" t="s">
        <v>83</v>
      </c>
      <c r="Z8" s="15" t="s">
        <v>630</v>
      </c>
    </row>
    <row r="9" ht="48" customHeight="1" spans="2:26">
      <c r="B9" s="15" t="str">
        <f t="shared" si="0"/>
        <v>VehicleSetting_7</v>
      </c>
      <c r="C9" s="15"/>
      <c r="D9" s="15"/>
      <c r="E9" s="15" t="s">
        <v>557</v>
      </c>
      <c r="F9" s="15" t="s">
        <v>172</v>
      </c>
      <c r="G9" s="15"/>
      <c r="H9" s="15"/>
      <c r="I9" s="15"/>
      <c r="J9" s="15" t="s">
        <v>6809</v>
      </c>
      <c r="K9" s="15" t="s">
        <v>6810</v>
      </c>
      <c r="L9" s="15" t="s">
        <v>6811</v>
      </c>
      <c r="M9" s="15" t="s">
        <v>6799</v>
      </c>
      <c r="N9" s="15"/>
      <c r="O9" s="15" t="s">
        <v>97</v>
      </c>
      <c r="P9" s="15" t="s">
        <v>729</v>
      </c>
      <c r="Q9" s="15" t="s">
        <v>730</v>
      </c>
      <c r="R9" s="15"/>
      <c r="S9" s="13" t="s">
        <v>117</v>
      </c>
      <c r="T9" s="15"/>
      <c r="U9" s="15"/>
      <c r="V9" s="15"/>
      <c r="W9" s="18" t="s">
        <v>731</v>
      </c>
      <c r="X9" s="20" t="s">
        <v>5120</v>
      </c>
      <c r="Y9" s="15" t="s">
        <v>83</v>
      </c>
      <c r="Z9" s="15" t="s">
        <v>630</v>
      </c>
    </row>
    <row r="10" ht="48" customHeight="1" spans="2:26">
      <c r="B10" s="15" t="str">
        <f t="shared" si="0"/>
        <v>VehicleSetting_8</v>
      </c>
      <c r="C10" s="15"/>
      <c r="D10" s="15"/>
      <c r="E10" s="15" t="s">
        <v>557</v>
      </c>
      <c r="F10" s="15" t="s">
        <v>172</v>
      </c>
      <c r="G10" s="15"/>
      <c r="H10" s="15"/>
      <c r="I10" s="15"/>
      <c r="J10" s="15" t="s">
        <v>6812</v>
      </c>
      <c r="K10" s="15" t="s">
        <v>6813</v>
      </c>
      <c r="L10" s="15" t="s">
        <v>6814</v>
      </c>
      <c r="M10" s="15" t="s">
        <v>6799</v>
      </c>
      <c r="N10" s="15"/>
      <c r="O10" s="15" t="s">
        <v>97</v>
      </c>
      <c r="P10" s="15" t="s">
        <v>729</v>
      </c>
      <c r="Q10" s="15" t="s">
        <v>730</v>
      </c>
      <c r="R10" s="15"/>
      <c r="S10" s="13" t="s">
        <v>117</v>
      </c>
      <c r="T10" s="15"/>
      <c r="U10" s="15"/>
      <c r="V10" s="15"/>
      <c r="W10" s="18" t="s">
        <v>731</v>
      </c>
      <c r="X10" s="20" t="s">
        <v>5120</v>
      </c>
      <c r="Y10" s="15" t="s">
        <v>83</v>
      </c>
      <c r="Z10" s="15" t="s">
        <v>630</v>
      </c>
    </row>
    <row r="11" ht="48" customHeight="1" spans="2:26">
      <c r="B11" s="15" t="str">
        <f t="shared" si="0"/>
        <v>VehicleSetting_9</v>
      </c>
      <c r="C11" s="15" t="s">
        <v>1048</v>
      </c>
      <c r="D11" s="15"/>
      <c r="E11" s="15" t="s">
        <v>557</v>
      </c>
      <c r="F11" s="15" t="s">
        <v>172</v>
      </c>
      <c r="G11" s="15"/>
      <c r="H11" s="15"/>
      <c r="I11" s="15"/>
      <c r="J11" s="15" t="s">
        <v>6815</v>
      </c>
      <c r="K11" s="15" t="s">
        <v>6816</v>
      </c>
      <c r="L11" s="15" t="s">
        <v>6817</v>
      </c>
      <c r="M11" s="15" t="s">
        <v>6799</v>
      </c>
      <c r="N11" s="15"/>
      <c r="O11" s="15" t="s">
        <v>97</v>
      </c>
      <c r="P11" s="15" t="s">
        <v>729</v>
      </c>
      <c r="Q11" s="15" t="s">
        <v>730</v>
      </c>
      <c r="R11" s="15"/>
      <c r="S11" s="13" t="s">
        <v>117</v>
      </c>
      <c r="T11" s="15"/>
      <c r="U11" s="15"/>
      <c r="V11" s="15"/>
      <c r="W11" s="18" t="s">
        <v>731</v>
      </c>
      <c r="X11" s="20" t="s">
        <v>5120</v>
      </c>
      <c r="Y11" s="15" t="s">
        <v>83</v>
      </c>
      <c r="Z11" s="15" t="s">
        <v>630</v>
      </c>
    </row>
    <row r="12" ht="48" customHeight="1" spans="2:26">
      <c r="B12" s="15" t="str">
        <f t="shared" si="0"/>
        <v>VehicleSetting_10</v>
      </c>
      <c r="C12" s="15" t="s">
        <v>1048</v>
      </c>
      <c r="D12" s="15"/>
      <c r="E12" s="15" t="s">
        <v>557</v>
      </c>
      <c r="F12" s="15" t="s">
        <v>172</v>
      </c>
      <c r="G12" s="15"/>
      <c r="H12" s="15"/>
      <c r="I12" s="15"/>
      <c r="J12" s="15" t="s">
        <v>6818</v>
      </c>
      <c r="K12" s="15" t="s">
        <v>6819</v>
      </c>
      <c r="L12" s="15" t="s">
        <v>6820</v>
      </c>
      <c r="M12" s="15" t="s">
        <v>6799</v>
      </c>
      <c r="N12" s="15"/>
      <c r="O12" s="15" t="s">
        <v>97</v>
      </c>
      <c r="P12" s="15" t="s">
        <v>729</v>
      </c>
      <c r="Q12" s="15" t="s">
        <v>730</v>
      </c>
      <c r="R12" s="15"/>
      <c r="S12" s="13" t="s">
        <v>117</v>
      </c>
      <c r="T12" s="15"/>
      <c r="U12" s="15"/>
      <c r="V12" s="15"/>
      <c r="W12" s="18" t="s">
        <v>731</v>
      </c>
      <c r="X12" s="20" t="s">
        <v>5120</v>
      </c>
      <c r="Y12" s="15" t="s">
        <v>83</v>
      </c>
      <c r="Z12" s="15" t="s">
        <v>630</v>
      </c>
    </row>
    <row r="13" ht="48" customHeight="1" spans="2:26">
      <c r="B13" s="15" t="str">
        <f t="shared" si="0"/>
        <v>VehicleSetting_11</v>
      </c>
      <c r="C13" s="15"/>
      <c r="D13" s="15"/>
      <c r="E13" s="15" t="s">
        <v>557</v>
      </c>
      <c r="F13" s="15" t="s">
        <v>172</v>
      </c>
      <c r="G13" s="15"/>
      <c r="H13" s="15"/>
      <c r="I13" s="15"/>
      <c r="J13" s="15" t="s">
        <v>6821</v>
      </c>
      <c r="K13" s="15" t="s">
        <v>6822</v>
      </c>
      <c r="L13" s="15" t="s">
        <v>6823</v>
      </c>
      <c r="M13" s="15" t="s">
        <v>6799</v>
      </c>
      <c r="N13" s="15"/>
      <c r="O13" s="15" t="s">
        <v>97</v>
      </c>
      <c r="P13" s="15" t="s">
        <v>729</v>
      </c>
      <c r="Q13" s="15" t="s">
        <v>730</v>
      </c>
      <c r="R13" s="15"/>
      <c r="S13" s="13" t="s">
        <v>117</v>
      </c>
      <c r="T13" s="15"/>
      <c r="U13" s="15"/>
      <c r="V13" s="15"/>
      <c r="W13" s="18" t="s">
        <v>731</v>
      </c>
      <c r="X13" s="20" t="s">
        <v>5120</v>
      </c>
      <c r="Y13" s="15" t="s">
        <v>83</v>
      </c>
      <c r="Z13" s="15" t="s">
        <v>630</v>
      </c>
    </row>
    <row r="14" ht="48" customHeight="1" spans="2:26">
      <c r="B14" s="15" t="str">
        <f t="shared" si="0"/>
        <v>VehicleSetting_12</v>
      </c>
      <c r="C14" s="15" t="s">
        <v>1048</v>
      </c>
      <c r="D14" s="15"/>
      <c r="E14" s="15" t="s">
        <v>557</v>
      </c>
      <c r="F14" s="15" t="s">
        <v>172</v>
      </c>
      <c r="G14" s="15"/>
      <c r="H14" s="15"/>
      <c r="I14" s="15"/>
      <c r="J14" s="15" t="s">
        <v>6824</v>
      </c>
      <c r="K14" s="15" t="s">
        <v>6825</v>
      </c>
      <c r="L14" s="15" t="s">
        <v>6826</v>
      </c>
      <c r="M14" s="15" t="s">
        <v>6799</v>
      </c>
      <c r="N14" s="15"/>
      <c r="O14" s="15" t="s">
        <v>97</v>
      </c>
      <c r="P14" s="15" t="s">
        <v>729</v>
      </c>
      <c r="Q14" s="15" t="s">
        <v>730</v>
      </c>
      <c r="R14" s="15"/>
      <c r="S14" s="13" t="s">
        <v>117</v>
      </c>
      <c r="T14" s="15"/>
      <c r="U14" s="15"/>
      <c r="V14" s="15"/>
      <c r="W14" s="18" t="s">
        <v>731</v>
      </c>
      <c r="X14" s="20" t="s">
        <v>5120</v>
      </c>
      <c r="Y14" s="15" t="s">
        <v>83</v>
      </c>
      <c r="Z14" s="15" t="s">
        <v>630</v>
      </c>
    </row>
    <row r="15" ht="48" customHeight="1" spans="2:26">
      <c r="B15" s="15" t="str">
        <f t="shared" si="0"/>
        <v>VehicleSetting_13</v>
      </c>
      <c r="C15" s="15" t="s">
        <v>1173</v>
      </c>
      <c r="D15" s="15"/>
      <c r="E15" s="15" t="s">
        <v>557</v>
      </c>
      <c r="F15" s="15" t="s">
        <v>172</v>
      </c>
      <c r="G15" s="15"/>
      <c r="H15" s="15"/>
      <c r="I15" s="15"/>
      <c r="J15" s="15" t="s">
        <v>6827</v>
      </c>
      <c r="K15" s="15" t="s">
        <v>6828</v>
      </c>
      <c r="L15" s="15" t="s">
        <v>6829</v>
      </c>
      <c r="M15" s="15" t="s">
        <v>6799</v>
      </c>
      <c r="N15" s="15"/>
      <c r="O15" s="15" t="s">
        <v>97</v>
      </c>
      <c r="P15" s="15" t="s">
        <v>729</v>
      </c>
      <c r="Q15" s="15" t="s">
        <v>730</v>
      </c>
      <c r="R15" s="15"/>
      <c r="S15" s="13" t="s">
        <v>117</v>
      </c>
      <c r="T15" s="15"/>
      <c r="U15" s="15"/>
      <c r="V15" s="15"/>
      <c r="W15" s="18" t="s">
        <v>731</v>
      </c>
      <c r="X15" s="20" t="s">
        <v>5120</v>
      </c>
      <c r="Y15" s="15" t="s">
        <v>83</v>
      </c>
      <c r="Z15" s="15" t="s">
        <v>630</v>
      </c>
    </row>
    <row r="16" ht="48" customHeight="1" spans="2:26">
      <c r="B16" s="15" t="str">
        <f t="shared" si="0"/>
        <v>VehicleSetting_14</v>
      </c>
      <c r="C16" s="15" t="s">
        <v>1173</v>
      </c>
      <c r="D16" s="15"/>
      <c r="E16" s="15" t="s">
        <v>557</v>
      </c>
      <c r="F16" s="15" t="s">
        <v>172</v>
      </c>
      <c r="G16" s="15"/>
      <c r="H16" s="15"/>
      <c r="I16" s="15"/>
      <c r="J16" s="15" t="s">
        <v>6830</v>
      </c>
      <c r="K16" s="15" t="s">
        <v>6831</v>
      </c>
      <c r="L16" s="15" t="s">
        <v>6832</v>
      </c>
      <c r="M16" s="15" t="s">
        <v>6799</v>
      </c>
      <c r="N16" s="15"/>
      <c r="O16" s="15" t="s">
        <v>97</v>
      </c>
      <c r="P16" s="15" t="s">
        <v>729</v>
      </c>
      <c r="Q16" s="15" t="s">
        <v>730</v>
      </c>
      <c r="R16" s="15"/>
      <c r="S16" s="13" t="s">
        <v>117</v>
      </c>
      <c r="T16" s="15"/>
      <c r="U16" s="15"/>
      <c r="V16" s="15"/>
      <c r="W16" s="18" t="s">
        <v>731</v>
      </c>
      <c r="X16" s="20" t="s">
        <v>5120</v>
      </c>
      <c r="Y16" s="15" t="s">
        <v>83</v>
      </c>
      <c r="Z16" s="15" t="s">
        <v>630</v>
      </c>
    </row>
    <row r="17" ht="48" customHeight="1" spans="2:26">
      <c r="B17" s="15" t="str">
        <f t="shared" ref="B17:B64" si="1">"VehicleSetting_"&amp;ROW()-2</f>
        <v>VehicleSetting_15</v>
      </c>
      <c r="C17" s="15"/>
      <c r="D17" s="15"/>
      <c r="E17" s="15" t="s">
        <v>557</v>
      </c>
      <c r="F17" s="15" t="s">
        <v>172</v>
      </c>
      <c r="G17" s="15"/>
      <c r="H17" s="15"/>
      <c r="I17" s="15"/>
      <c r="J17" s="15" t="s">
        <v>6833</v>
      </c>
      <c r="K17" s="15" t="s">
        <v>6834</v>
      </c>
      <c r="L17" s="15" t="s">
        <v>6835</v>
      </c>
      <c r="M17" s="15" t="s">
        <v>6799</v>
      </c>
      <c r="N17" s="15"/>
      <c r="O17" s="15" t="s">
        <v>97</v>
      </c>
      <c r="P17" s="15" t="s">
        <v>729</v>
      </c>
      <c r="Q17" s="15" t="s">
        <v>730</v>
      </c>
      <c r="R17" s="15"/>
      <c r="S17" s="13" t="s">
        <v>117</v>
      </c>
      <c r="T17" s="15"/>
      <c r="U17" s="15"/>
      <c r="V17" s="15"/>
      <c r="W17" s="18" t="s">
        <v>731</v>
      </c>
      <c r="X17" s="20" t="s">
        <v>5120</v>
      </c>
      <c r="Y17" s="15" t="s">
        <v>83</v>
      </c>
      <c r="Z17" s="15" t="s">
        <v>630</v>
      </c>
    </row>
    <row r="18" ht="48" customHeight="1" spans="2:26">
      <c r="B18" s="15" t="str">
        <f t="shared" si="1"/>
        <v>VehicleSetting_16</v>
      </c>
      <c r="C18" s="15"/>
      <c r="D18" s="15"/>
      <c r="E18" s="15" t="s">
        <v>557</v>
      </c>
      <c r="F18" s="15" t="s">
        <v>172</v>
      </c>
      <c r="G18" s="15"/>
      <c r="H18" s="15"/>
      <c r="I18" s="15"/>
      <c r="J18" s="15" t="s">
        <v>6836</v>
      </c>
      <c r="K18" s="15" t="s">
        <v>6837</v>
      </c>
      <c r="L18" s="15" t="s">
        <v>6838</v>
      </c>
      <c r="M18" s="15" t="s">
        <v>6799</v>
      </c>
      <c r="N18" s="15"/>
      <c r="O18" s="15" t="s">
        <v>97</v>
      </c>
      <c r="P18" s="15" t="s">
        <v>729</v>
      </c>
      <c r="Q18" s="15" t="s">
        <v>730</v>
      </c>
      <c r="R18" s="15"/>
      <c r="S18" s="13" t="s">
        <v>117</v>
      </c>
      <c r="T18" s="15"/>
      <c r="U18" s="15"/>
      <c r="V18" s="15"/>
      <c r="W18" s="18" t="s">
        <v>731</v>
      </c>
      <c r="X18" s="20" t="s">
        <v>5120</v>
      </c>
      <c r="Y18" s="15" t="s">
        <v>83</v>
      </c>
      <c r="Z18" s="15" t="s">
        <v>630</v>
      </c>
    </row>
    <row r="19" ht="48" customHeight="1" spans="2:26">
      <c r="B19" s="15" t="str">
        <f t="shared" si="1"/>
        <v>VehicleSetting_17</v>
      </c>
      <c r="C19" s="15"/>
      <c r="D19" s="15"/>
      <c r="E19" s="15" t="s">
        <v>557</v>
      </c>
      <c r="F19" s="15" t="s">
        <v>172</v>
      </c>
      <c r="G19" s="15"/>
      <c r="H19" s="15"/>
      <c r="I19" s="15"/>
      <c r="J19" s="15" t="s">
        <v>6839</v>
      </c>
      <c r="K19" s="15" t="s">
        <v>6840</v>
      </c>
      <c r="L19" s="15" t="s">
        <v>6841</v>
      </c>
      <c r="M19" s="15" t="s">
        <v>6799</v>
      </c>
      <c r="N19" s="15"/>
      <c r="O19" s="15" t="s">
        <v>97</v>
      </c>
      <c r="P19" s="15" t="s">
        <v>729</v>
      </c>
      <c r="Q19" s="15" t="s">
        <v>730</v>
      </c>
      <c r="R19" s="15"/>
      <c r="S19" s="13" t="s">
        <v>117</v>
      </c>
      <c r="T19" s="15"/>
      <c r="U19" s="15"/>
      <c r="V19" s="15"/>
      <c r="W19" s="18" t="s">
        <v>731</v>
      </c>
      <c r="X19" s="20" t="s">
        <v>5120</v>
      </c>
      <c r="Y19" s="15" t="s">
        <v>83</v>
      </c>
      <c r="Z19" s="15" t="s">
        <v>630</v>
      </c>
    </row>
    <row r="20" ht="48" customHeight="1" spans="2:26">
      <c r="B20" s="15" t="str">
        <f t="shared" si="1"/>
        <v>VehicleSetting_18</v>
      </c>
      <c r="C20" s="15"/>
      <c r="D20" s="15"/>
      <c r="E20" s="15" t="s">
        <v>557</v>
      </c>
      <c r="F20" s="15" t="s">
        <v>172</v>
      </c>
      <c r="G20" s="15"/>
      <c r="H20" s="15"/>
      <c r="I20" s="15"/>
      <c r="J20" s="15" t="s">
        <v>6842</v>
      </c>
      <c r="K20" s="15" t="s">
        <v>6843</v>
      </c>
      <c r="L20" s="15" t="s">
        <v>6844</v>
      </c>
      <c r="M20" s="15" t="s">
        <v>6799</v>
      </c>
      <c r="N20" s="15"/>
      <c r="O20" s="15" t="s">
        <v>97</v>
      </c>
      <c r="P20" s="15" t="s">
        <v>729</v>
      </c>
      <c r="Q20" s="15" t="s">
        <v>730</v>
      </c>
      <c r="R20" s="15"/>
      <c r="S20" s="13" t="s">
        <v>117</v>
      </c>
      <c r="T20" s="15"/>
      <c r="U20" s="15"/>
      <c r="V20" s="15"/>
      <c r="W20" s="18" t="s">
        <v>731</v>
      </c>
      <c r="X20" s="20" t="s">
        <v>5120</v>
      </c>
      <c r="Y20" s="15" t="s">
        <v>83</v>
      </c>
      <c r="Z20" s="15" t="s">
        <v>630</v>
      </c>
    </row>
    <row r="21" ht="48" customHeight="1" spans="2:26">
      <c r="B21" s="15" t="str">
        <f t="shared" si="1"/>
        <v>VehicleSetting_19</v>
      </c>
      <c r="C21" s="15"/>
      <c r="D21" s="15"/>
      <c r="E21" s="15" t="s">
        <v>557</v>
      </c>
      <c r="F21" s="15" t="s">
        <v>172</v>
      </c>
      <c r="G21" s="15"/>
      <c r="H21" s="15"/>
      <c r="I21" s="15"/>
      <c r="J21" s="15" t="s">
        <v>6845</v>
      </c>
      <c r="K21" s="15" t="s">
        <v>6846</v>
      </c>
      <c r="L21" s="15" t="s">
        <v>6847</v>
      </c>
      <c r="M21" s="15" t="s">
        <v>6799</v>
      </c>
      <c r="N21" s="15"/>
      <c r="O21" s="15" t="s">
        <v>97</v>
      </c>
      <c r="P21" s="15" t="s">
        <v>729</v>
      </c>
      <c r="Q21" s="15" t="s">
        <v>730</v>
      </c>
      <c r="R21" s="15"/>
      <c r="S21" s="13" t="s">
        <v>117</v>
      </c>
      <c r="T21" s="15"/>
      <c r="U21" s="15"/>
      <c r="V21" s="15"/>
      <c r="W21" s="18" t="s">
        <v>731</v>
      </c>
      <c r="X21" s="20" t="s">
        <v>5120</v>
      </c>
      <c r="Y21" s="15" t="s">
        <v>83</v>
      </c>
      <c r="Z21" s="15" t="s">
        <v>630</v>
      </c>
    </row>
    <row r="22" ht="48" customHeight="1" spans="2:26">
      <c r="B22" s="15" t="str">
        <f t="shared" si="1"/>
        <v>VehicleSetting_20</v>
      </c>
      <c r="C22" s="15"/>
      <c r="D22" s="15"/>
      <c r="E22" s="15" t="s">
        <v>557</v>
      </c>
      <c r="F22" s="15" t="s">
        <v>172</v>
      </c>
      <c r="G22" s="15"/>
      <c r="H22" s="15"/>
      <c r="I22" s="15"/>
      <c r="J22" s="15" t="s">
        <v>6848</v>
      </c>
      <c r="K22" s="15" t="s">
        <v>6849</v>
      </c>
      <c r="L22" s="15" t="s">
        <v>6850</v>
      </c>
      <c r="M22" s="15" t="s">
        <v>6799</v>
      </c>
      <c r="N22" s="15"/>
      <c r="O22" s="15" t="s">
        <v>97</v>
      </c>
      <c r="P22" s="15" t="s">
        <v>729</v>
      </c>
      <c r="Q22" s="15" t="s">
        <v>730</v>
      </c>
      <c r="R22" s="15"/>
      <c r="S22" s="13" t="s">
        <v>117</v>
      </c>
      <c r="T22" s="15"/>
      <c r="U22" s="15"/>
      <c r="V22" s="15"/>
      <c r="W22" s="18" t="s">
        <v>731</v>
      </c>
      <c r="X22" s="20" t="s">
        <v>5120</v>
      </c>
      <c r="Y22" s="15" t="s">
        <v>83</v>
      </c>
      <c r="Z22" s="15" t="s">
        <v>630</v>
      </c>
    </row>
    <row r="23" ht="48" customHeight="1" spans="2:26">
      <c r="B23" s="15" t="str">
        <f t="shared" si="1"/>
        <v>VehicleSetting_21</v>
      </c>
      <c r="C23" s="15"/>
      <c r="D23" s="15"/>
      <c r="E23" s="15" t="s">
        <v>557</v>
      </c>
      <c r="F23" s="15" t="s">
        <v>172</v>
      </c>
      <c r="G23" s="15"/>
      <c r="H23" s="15"/>
      <c r="I23" s="15"/>
      <c r="J23" s="15" t="s">
        <v>6851</v>
      </c>
      <c r="K23" s="15" t="s">
        <v>6852</v>
      </c>
      <c r="L23" s="15" t="s">
        <v>6853</v>
      </c>
      <c r="M23" s="15" t="s">
        <v>6799</v>
      </c>
      <c r="N23" s="15"/>
      <c r="O23" s="15" t="s">
        <v>97</v>
      </c>
      <c r="P23" s="15" t="s">
        <v>729</v>
      </c>
      <c r="Q23" s="15" t="s">
        <v>730</v>
      </c>
      <c r="R23" s="15"/>
      <c r="S23" s="13" t="s">
        <v>117</v>
      </c>
      <c r="T23" s="15"/>
      <c r="U23" s="15"/>
      <c r="V23" s="15"/>
      <c r="W23" s="18" t="s">
        <v>731</v>
      </c>
      <c r="X23" s="20" t="s">
        <v>5120</v>
      </c>
      <c r="Y23" s="15" t="s">
        <v>83</v>
      </c>
      <c r="Z23" s="15" t="s">
        <v>630</v>
      </c>
    </row>
    <row r="24" ht="48" customHeight="1" spans="2:26">
      <c r="B24" s="15" t="str">
        <f t="shared" si="1"/>
        <v>VehicleSetting_22</v>
      </c>
      <c r="C24" s="15"/>
      <c r="D24" s="15"/>
      <c r="E24" s="15" t="s">
        <v>557</v>
      </c>
      <c r="F24" s="15" t="s">
        <v>172</v>
      </c>
      <c r="G24" s="15"/>
      <c r="H24" s="15"/>
      <c r="I24" s="15"/>
      <c r="J24" s="15" t="s">
        <v>6854</v>
      </c>
      <c r="K24" s="15" t="s">
        <v>6855</v>
      </c>
      <c r="L24" s="15" t="s">
        <v>6856</v>
      </c>
      <c r="M24" s="15" t="s">
        <v>6799</v>
      </c>
      <c r="N24" s="15"/>
      <c r="O24" s="15" t="s">
        <v>97</v>
      </c>
      <c r="P24" s="15" t="s">
        <v>729</v>
      </c>
      <c r="Q24" s="15" t="s">
        <v>730</v>
      </c>
      <c r="R24" s="15"/>
      <c r="S24" s="13" t="s">
        <v>117</v>
      </c>
      <c r="T24" s="15"/>
      <c r="U24" s="15"/>
      <c r="V24" s="15"/>
      <c r="W24" s="18" t="s">
        <v>731</v>
      </c>
      <c r="X24" s="20" t="s">
        <v>5120</v>
      </c>
      <c r="Y24" s="15" t="s">
        <v>83</v>
      </c>
      <c r="Z24" s="15" t="s">
        <v>630</v>
      </c>
    </row>
    <row r="25" ht="48" customHeight="1" spans="2:26">
      <c r="B25" s="15" t="str">
        <f t="shared" si="1"/>
        <v>VehicleSetting_23</v>
      </c>
      <c r="C25" s="15"/>
      <c r="D25" s="15"/>
      <c r="E25" s="15" t="s">
        <v>557</v>
      </c>
      <c r="F25" s="15" t="s">
        <v>172</v>
      </c>
      <c r="G25" s="15"/>
      <c r="H25" s="15"/>
      <c r="I25" s="15"/>
      <c r="J25" s="15" t="s">
        <v>6857</v>
      </c>
      <c r="K25" s="15" t="s">
        <v>6858</v>
      </c>
      <c r="L25" s="15" t="s">
        <v>6859</v>
      </c>
      <c r="M25" s="15" t="s">
        <v>6799</v>
      </c>
      <c r="N25" s="15"/>
      <c r="O25" s="15" t="s">
        <v>97</v>
      </c>
      <c r="P25" s="15" t="s">
        <v>729</v>
      </c>
      <c r="Q25" s="15" t="s">
        <v>730</v>
      </c>
      <c r="R25" s="15"/>
      <c r="S25" s="13" t="s">
        <v>117</v>
      </c>
      <c r="T25" s="15"/>
      <c r="U25" s="15"/>
      <c r="V25" s="15"/>
      <c r="W25" s="18" t="s">
        <v>731</v>
      </c>
      <c r="X25" s="20" t="s">
        <v>5120</v>
      </c>
      <c r="Y25" s="15" t="s">
        <v>83</v>
      </c>
      <c r="Z25" s="15" t="s">
        <v>630</v>
      </c>
    </row>
    <row r="26" ht="48" customHeight="1" spans="2:26">
      <c r="B26" s="15" t="str">
        <f t="shared" si="1"/>
        <v>VehicleSetting_24</v>
      </c>
      <c r="C26" s="15"/>
      <c r="D26" s="15"/>
      <c r="E26" s="15" t="s">
        <v>557</v>
      </c>
      <c r="F26" s="15" t="s">
        <v>172</v>
      </c>
      <c r="G26" s="15"/>
      <c r="H26" s="15"/>
      <c r="I26" s="15"/>
      <c r="J26" s="15" t="s">
        <v>6860</v>
      </c>
      <c r="K26" s="15" t="s">
        <v>6861</v>
      </c>
      <c r="L26" s="15" t="s">
        <v>6862</v>
      </c>
      <c r="M26" s="15" t="s">
        <v>6799</v>
      </c>
      <c r="N26" s="15"/>
      <c r="O26" s="15" t="s">
        <v>97</v>
      </c>
      <c r="P26" s="15" t="s">
        <v>729</v>
      </c>
      <c r="Q26" s="15" t="s">
        <v>730</v>
      </c>
      <c r="R26" s="15"/>
      <c r="S26" s="13" t="s">
        <v>117</v>
      </c>
      <c r="T26" s="15"/>
      <c r="U26" s="15"/>
      <c r="V26" s="15"/>
      <c r="W26" s="18" t="s">
        <v>731</v>
      </c>
      <c r="X26" s="20" t="s">
        <v>5120</v>
      </c>
      <c r="Y26" s="15" t="s">
        <v>83</v>
      </c>
      <c r="Z26" s="15" t="s">
        <v>630</v>
      </c>
    </row>
    <row r="27" ht="48" customHeight="1" spans="2:26">
      <c r="B27" s="15" t="str">
        <f t="shared" si="1"/>
        <v>VehicleSetting_25</v>
      </c>
      <c r="C27" s="15"/>
      <c r="D27" s="15"/>
      <c r="E27" s="15" t="s">
        <v>557</v>
      </c>
      <c r="F27" s="15" t="s">
        <v>172</v>
      </c>
      <c r="G27" s="15"/>
      <c r="H27" s="15"/>
      <c r="I27" s="15"/>
      <c r="J27" s="15" t="s">
        <v>6863</v>
      </c>
      <c r="K27" s="15" t="s">
        <v>6864</v>
      </c>
      <c r="L27" s="15" t="s">
        <v>6865</v>
      </c>
      <c r="M27" s="15" t="s">
        <v>6799</v>
      </c>
      <c r="N27" s="15"/>
      <c r="O27" s="15" t="s">
        <v>97</v>
      </c>
      <c r="P27" s="15" t="s">
        <v>729</v>
      </c>
      <c r="Q27" s="15" t="s">
        <v>730</v>
      </c>
      <c r="R27" s="15"/>
      <c r="S27" s="13" t="s">
        <v>117</v>
      </c>
      <c r="T27" s="15"/>
      <c r="U27" s="15"/>
      <c r="V27" s="15"/>
      <c r="W27" s="18" t="s">
        <v>731</v>
      </c>
      <c r="X27" s="20" t="s">
        <v>5120</v>
      </c>
      <c r="Y27" s="15" t="s">
        <v>83</v>
      </c>
      <c r="Z27" s="15" t="s">
        <v>630</v>
      </c>
    </row>
    <row r="28" ht="48" customHeight="1" spans="2:26">
      <c r="B28" s="15" t="str">
        <f t="shared" si="1"/>
        <v>VehicleSetting_26</v>
      </c>
      <c r="C28" s="15"/>
      <c r="D28" s="15"/>
      <c r="E28" s="15" t="s">
        <v>557</v>
      </c>
      <c r="F28" s="15" t="s">
        <v>172</v>
      </c>
      <c r="G28" s="15"/>
      <c r="H28" s="15"/>
      <c r="I28" s="15"/>
      <c r="J28" s="15" t="s">
        <v>6866</v>
      </c>
      <c r="K28" s="15" t="s">
        <v>6867</v>
      </c>
      <c r="L28" s="15" t="s">
        <v>6868</v>
      </c>
      <c r="M28" s="15" t="s">
        <v>6799</v>
      </c>
      <c r="N28" s="15"/>
      <c r="O28" s="15" t="s">
        <v>97</v>
      </c>
      <c r="P28" s="15" t="s">
        <v>729</v>
      </c>
      <c r="Q28" s="15" t="s">
        <v>730</v>
      </c>
      <c r="R28" s="15"/>
      <c r="S28" s="13" t="s">
        <v>117</v>
      </c>
      <c r="T28" s="15"/>
      <c r="U28" s="15"/>
      <c r="V28" s="15"/>
      <c r="W28" s="18" t="s">
        <v>731</v>
      </c>
      <c r="X28" s="20" t="s">
        <v>5120</v>
      </c>
      <c r="Y28" s="15" t="s">
        <v>83</v>
      </c>
      <c r="Z28" s="15" t="s">
        <v>630</v>
      </c>
    </row>
    <row r="29" ht="48" customHeight="1" spans="2:26">
      <c r="B29" s="15" t="str">
        <f t="shared" si="1"/>
        <v>VehicleSetting_27</v>
      </c>
      <c r="C29" s="15"/>
      <c r="D29" s="15"/>
      <c r="E29" s="15" t="s">
        <v>557</v>
      </c>
      <c r="F29" s="15" t="s">
        <v>172</v>
      </c>
      <c r="G29" s="15"/>
      <c r="H29" s="15"/>
      <c r="I29" s="15"/>
      <c r="J29" s="15" t="s">
        <v>6869</v>
      </c>
      <c r="K29" s="15" t="s">
        <v>6870</v>
      </c>
      <c r="L29" s="15" t="s">
        <v>6871</v>
      </c>
      <c r="M29" s="15" t="s">
        <v>6799</v>
      </c>
      <c r="N29" s="15"/>
      <c r="O29" s="15" t="s">
        <v>97</v>
      </c>
      <c r="P29" s="15" t="s">
        <v>729</v>
      </c>
      <c r="Q29" s="15" t="s">
        <v>730</v>
      </c>
      <c r="R29" s="15"/>
      <c r="S29" s="13" t="s">
        <v>117</v>
      </c>
      <c r="T29" s="15"/>
      <c r="U29" s="15"/>
      <c r="V29" s="15"/>
      <c r="W29" s="18" t="s">
        <v>731</v>
      </c>
      <c r="X29" s="20" t="s">
        <v>5120</v>
      </c>
      <c r="Y29" s="15" t="s">
        <v>83</v>
      </c>
      <c r="Z29" s="15" t="s">
        <v>630</v>
      </c>
    </row>
    <row r="30" ht="48" customHeight="1" spans="2:26">
      <c r="B30" s="15" t="str">
        <f t="shared" si="1"/>
        <v>VehicleSetting_28</v>
      </c>
      <c r="C30" s="15"/>
      <c r="D30" s="15"/>
      <c r="E30" s="15" t="s">
        <v>557</v>
      </c>
      <c r="F30" s="15" t="s">
        <v>172</v>
      </c>
      <c r="G30" s="15"/>
      <c r="H30" s="15"/>
      <c r="I30" s="15"/>
      <c r="J30" s="15" t="s">
        <v>6872</v>
      </c>
      <c r="K30" s="15" t="s">
        <v>6873</v>
      </c>
      <c r="L30" s="15" t="s">
        <v>6874</v>
      </c>
      <c r="M30" s="15" t="s">
        <v>6799</v>
      </c>
      <c r="N30" s="15"/>
      <c r="O30" s="15" t="s">
        <v>97</v>
      </c>
      <c r="P30" s="15" t="s">
        <v>729</v>
      </c>
      <c r="Q30" s="15" t="s">
        <v>730</v>
      </c>
      <c r="R30" s="15"/>
      <c r="S30" s="13" t="s">
        <v>117</v>
      </c>
      <c r="T30" s="15"/>
      <c r="U30" s="15"/>
      <c r="V30" s="15"/>
      <c r="W30" s="18" t="s">
        <v>731</v>
      </c>
      <c r="X30" s="20" t="s">
        <v>5120</v>
      </c>
      <c r="Y30" s="15" t="s">
        <v>83</v>
      </c>
      <c r="Z30" s="15" t="s">
        <v>630</v>
      </c>
    </row>
    <row r="31" ht="48" customHeight="1" spans="2:26">
      <c r="B31" s="15" t="str">
        <f t="shared" si="1"/>
        <v>VehicleSetting_29</v>
      </c>
      <c r="C31" s="15"/>
      <c r="D31" s="15"/>
      <c r="E31" s="15" t="s">
        <v>557</v>
      </c>
      <c r="F31" s="15" t="s">
        <v>172</v>
      </c>
      <c r="G31" s="15"/>
      <c r="H31" s="15"/>
      <c r="I31" s="15"/>
      <c r="J31" s="15" t="s">
        <v>6875</v>
      </c>
      <c r="K31" s="15" t="s">
        <v>6876</v>
      </c>
      <c r="L31" s="15" t="s">
        <v>6877</v>
      </c>
      <c r="M31" s="15" t="s">
        <v>6799</v>
      </c>
      <c r="N31" s="15"/>
      <c r="O31" s="15" t="s">
        <v>97</v>
      </c>
      <c r="P31" s="15" t="s">
        <v>729</v>
      </c>
      <c r="Q31" s="15" t="s">
        <v>730</v>
      </c>
      <c r="R31" s="15"/>
      <c r="S31" s="13" t="s">
        <v>117</v>
      </c>
      <c r="T31" s="15"/>
      <c r="U31" s="15"/>
      <c r="V31" s="15"/>
      <c r="W31" s="18" t="s">
        <v>731</v>
      </c>
      <c r="X31" s="20" t="s">
        <v>5120</v>
      </c>
      <c r="Y31" s="15" t="s">
        <v>83</v>
      </c>
      <c r="Z31" s="15" t="s">
        <v>630</v>
      </c>
    </row>
    <row r="32" ht="48" customHeight="1" spans="2:26">
      <c r="B32" s="15" t="str">
        <f t="shared" si="1"/>
        <v>VehicleSetting_30</v>
      </c>
      <c r="C32" s="15"/>
      <c r="D32" s="15"/>
      <c r="E32" s="15" t="s">
        <v>557</v>
      </c>
      <c r="F32" s="15" t="s">
        <v>172</v>
      </c>
      <c r="G32" s="15"/>
      <c r="H32" s="15"/>
      <c r="I32" s="15"/>
      <c r="J32" s="15" t="s">
        <v>6878</v>
      </c>
      <c r="K32" s="15" t="s">
        <v>6879</v>
      </c>
      <c r="L32" s="15" t="s">
        <v>6880</v>
      </c>
      <c r="M32" s="15" t="s">
        <v>6799</v>
      </c>
      <c r="N32" s="15"/>
      <c r="O32" s="15" t="s">
        <v>97</v>
      </c>
      <c r="P32" s="15" t="s">
        <v>729</v>
      </c>
      <c r="Q32" s="15" t="s">
        <v>730</v>
      </c>
      <c r="R32" s="15"/>
      <c r="S32" s="13" t="s">
        <v>117</v>
      </c>
      <c r="T32" s="15"/>
      <c r="U32" s="15"/>
      <c r="V32" s="15"/>
      <c r="W32" s="18" t="s">
        <v>731</v>
      </c>
      <c r="X32" s="20" t="s">
        <v>5120</v>
      </c>
      <c r="Y32" s="15" t="s">
        <v>83</v>
      </c>
      <c r="Z32" s="15" t="s">
        <v>630</v>
      </c>
    </row>
    <row r="33" ht="48" customHeight="1" spans="2:26">
      <c r="B33" s="15" t="str">
        <f t="shared" si="1"/>
        <v>VehicleSetting_31</v>
      </c>
      <c r="C33" s="15"/>
      <c r="D33" s="15"/>
      <c r="E33" s="15" t="s">
        <v>557</v>
      </c>
      <c r="F33" s="15" t="s">
        <v>172</v>
      </c>
      <c r="G33" s="15"/>
      <c r="H33" s="15"/>
      <c r="I33" s="15"/>
      <c r="J33" s="15" t="s">
        <v>6881</v>
      </c>
      <c r="K33" s="15" t="s">
        <v>6882</v>
      </c>
      <c r="L33" s="15" t="s">
        <v>6883</v>
      </c>
      <c r="M33" s="15" t="s">
        <v>6799</v>
      </c>
      <c r="N33" s="15"/>
      <c r="O33" s="15" t="s">
        <v>97</v>
      </c>
      <c r="P33" s="15" t="s">
        <v>729</v>
      </c>
      <c r="Q33" s="15" t="s">
        <v>730</v>
      </c>
      <c r="R33" s="15"/>
      <c r="S33" s="13" t="s">
        <v>117</v>
      </c>
      <c r="T33" s="15"/>
      <c r="U33" s="15"/>
      <c r="V33" s="15"/>
      <c r="W33" s="18" t="s">
        <v>731</v>
      </c>
      <c r="X33" s="20" t="s">
        <v>5120</v>
      </c>
      <c r="Y33" s="15" t="s">
        <v>83</v>
      </c>
      <c r="Z33" s="15" t="s">
        <v>630</v>
      </c>
    </row>
    <row r="34" ht="48" customHeight="1" spans="2:26">
      <c r="B34" s="15" t="str">
        <f t="shared" si="1"/>
        <v>VehicleSetting_32</v>
      </c>
      <c r="C34" s="15"/>
      <c r="D34" s="15"/>
      <c r="E34" s="15" t="s">
        <v>557</v>
      </c>
      <c r="F34" s="15" t="s">
        <v>172</v>
      </c>
      <c r="G34" s="15"/>
      <c r="H34" s="15"/>
      <c r="I34" s="15"/>
      <c r="J34" s="15" t="s">
        <v>6809</v>
      </c>
      <c r="K34" s="15" t="s">
        <v>6810</v>
      </c>
      <c r="L34" s="15" t="s">
        <v>6811</v>
      </c>
      <c r="M34" s="15" t="s">
        <v>6799</v>
      </c>
      <c r="N34" s="15"/>
      <c r="O34" s="15" t="s">
        <v>97</v>
      </c>
      <c r="P34" s="15" t="s">
        <v>729</v>
      </c>
      <c r="Q34" s="15" t="s">
        <v>730</v>
      </c>
      <c r="R34" s="15"/>
      <c r="S34" s="13" t="s">
        <v>117</v>
      </c>
      <c r="T34" s="15"/>
      <c r="U34" s="15"/>
      <c r="V34" s="15"/>
      <c r="W34" s="18" t="s">
        <v>731</v>
      </c>
      <c r="X34" s="20" t="s">
        <v>5120</v>
      </c>
      <c r="Y34" s="15" t="s">
        <v>83</v>
      </c>
      <c r="Z34" s="15" t="s">
        <v>630</v>
      </c>
    </row>
    <row r="35" ht="48" customHeight="1" spans="2:26">
      <c r="B35" s="15" t="str">
        <f t="shared" si="1"/>
        <v>VehicleSetting_33</v>
      </c>
      <c r="C35" s="15"/>
      <c r="D35" s="15"/>
      <c r="E35" s="15" t="s">
        <v>557</v>
      </c>
      <c r="F35" s="15" t="s">
        <v>172</v>
      </c>
      <c r="G35" s="15"/>
      <c r="H35" s="15"/>
      <c r="I35" s="15"/>
      <c r="J35" s="15" t="s">
        <v>6884</v>
      </c>
      <c r="K35" s="15" t="s">
        <v>6885</v>
      </c>
      <c r="L35" s="15" t="s">
        <v>6886</v>
      </c>
      <c r="M35" s="15" t="s">
        <v>6799</v>
      </c>
      <c r="N35" s="15"/>
      <c r="O35" s="15" t="s">
        <v>97</v>
      </c>
      <c r="P35" s="15" t="s">
        <v>729</v>
      </c>
      <c r="Q35" s="15" t="s">
        <v>730</v>
      </c>
      <c r="R35" s="15"/>
      <c r="S35" s="13" t="s">
        <v>117</v>
      </c>
      <c r="T35" s="15"/>
      <c r="U35" s="15"/>
      <c r="V35" s="15"/>
      <c r="W35" s="18" t="s">
        <v>731</v>
      </c>
      <c r="X35" s="20" t="s">
        <v>5120</v>
      </c>
      <c r="Y35" s="15" t="s">
        <v>83</v>
      </c>
      <c r="Z35" s="15" t="s">
        <v>630</v>
      </c>
    </row>
    <row r="36" ht="48" customHeight="1" spans="2:26">
      <c r="B36" s="15" t="str">
        <f t="shared" si="1"/>
        <v>VehicleSetting_34</v>
      </c>
      <c r="C36" s="15"/>
      <c r="D36" s="15"/>
      <c r="E36" s="15" t="s">
        <v>557</v>
      </c>
      <c r="F36" s="15" t="s">
        <v>172</v>
      </c>
      <c r="G36" s="15"/>
      <c r="H36" s="15"/>
      <c r="I36" s="15"/>
      <c r="J36" s="15" t="s">
        <v>6887</v>
      </c>
      <c r="K36" s="15" t="s">
        <v>6888</v>
      </c>
      <c r="L36" s="15" t="s">
        <v>6889</v>
      </c>
      <c r="M36" s="15" t="s">
        <v>6799</v>
      </c>
      <c r="N36" s="15"/>
      <c r="O36" s="15" t="s">
        <v>97</v>
      </c>
      <c r="P36" s="15" t="s">
        <v>729</v>
      </c>
      <c r="Q36" s="15" t="s">
        <v>730</v>
      </c>
      <c r="R36" s="15"/>
      <c r="S36" s="13" t="s">
        <v>117</v>
      </c>
      <c r="T36" s="15"/>
      <c r="U36" s="15"/>
      <c r="V36" s="15"/>
      <c r="W36" s="18" t="s">
        <v>731</v>
      </c>
      <c r="X36" s="20" t="s">
        <v>5120</v>
      </c>
      <c r="Y36" s="15" t="s">
        <v>83</v>
      </c>
      <c r="Z36" s="15" t="s">
        <v>630</v>
      </c>
    </row>
    <row r="37" ht="48" customHeight="1" spans="2:26">
      <c r="B37" s="15" t="str">
        <f t="shared" si="1"/>
        <v>VehicleSetting_35</v>
      </c>
      <c r="C37" s="15"/>
      <c r="D37" s="15"/>
      <c r="E37" s="15" t="s">
        <v>557</v>
      </c>
      <c r="F37" s="15" t="s">
        <v>172</v>
      </c>
      <c r="G37" s="15"/>
      <c r="H37" s="15"/>
      <c r="I37" s="15"/>
      <c r="J37" s="15" t="s">
        <v>6890</v>
      </c>
      <c r="K37" s="15" t="s">
        <v>6891</v>
      </c>
      <c r="L37" s="15" t="s">
        <v>6892</v>
      </c>
      <c r="M37" s="15" t="s">
        <v>6799</v>
      </c>
      <c r="N37" s="15"/>
      <c r="O37" s="15" t="s">
        <v>97</v>
      </c>
      <c r="P37" s="15" t="s">
        <v>729</v>
      </c>
      <c r="Q37" s="15" t="s">
        <v>730</v>
      </c>
      <c r="R37" s="15"/>
      <c r="S37" s="13" t="s">
        <v>117</v>
      </c>
      <c r="T37" s="15"/>
      <c r="U37" s="15"/>
      <c r="V37" s="15"/>
      <c r="W37" s="18" t="s">
        <v>731</v>
      </c>
      <c r="X37" s="20" t="s">
        <v>5120</v>
      </c>
      <c r="Y37" s="15" t="s">
        <v>83</v>
      </c>
      <c r="Z37" s="15" t="s">
        <v>630</v>
      </c>
    </row>
    <row r="38" ht="48" customHeight="1" spans="2:26">
      <c r="B38" s="15" t="str">
        <f t="shared" si="1"/>
        <v>VehicleSetting_36</v>
      </c>
      <c r="C38" s="15"/>
      <c r="D38" s="15"/>
      <c r="E38" s="15" t="s">
        <v>557</v>
      </c>
      <c r="F38" s="15" t="s">
        <v>172</v>
      </c>
      <c r="G38" s="15"/>
      <c r="H38" s="15"/>
      <c r="I38" s="15"/>
      <c r="J38" s="15" t="s">
        <v>6893</v>
      </c>
      <c r="K38" s="15" t="s">
        <v>6894</v>
      </c>
      <c r="L38" s="15" t="s">
        <v>6895</v>
      </c>
      <c r="M38" s="15" t="s">
        <v>6799</v>
      </c>
      <c r="N38" s="15"/>
      <c r="O38" s="15" t="s">
        <v>97</v>
      </c>
      <c r="P38" s="15" t="s">
        <v>729</v>
      </c>
      <c r="Q38" s="15" t="s">
        <v>730</v>
      </c>
      <c r="R38" s="15"/>
      <c r="S38" s="13" t="s">
        <v>117</v>
      </c>
      <c r="T38" s="15"/>
      <c r="U38" s="15"/>
      <c r="V38" s="15"/>
      <c r="W38" s="18" t="s">
        <v>731</v>
      </c>
      <c r="X38" s="20" t="s">
        <v>5120</v>
      </c>
      <c r="Y38" s="15" t="s">
        <v>83</v>
      </c>
      <c r="Z38" s="15" t="s">
        <v>630</v>
      </c>
    </row>
    <row r="39" ht="48" customHeight="1" spans="2:26">
      <c r="B39" s="15" t="str">
        <f t="shared" si="1"/>
        <v>VehicleSetting_37</v>
      </c>
      <c r="C39" s="15"/>
      <c r="D39" s="15"/>
      <c r="E39" s="15" t="s">
        <v>557</v>
      </c>
      <c r="F39" s="15" t="s">
        <v>172</v>
      </c>
      <c r="G39" s="15"/>
      <c r="H39" s="15"/>
      <c r="I39" s="15"/>
      <c r="J39" s="15" t="s">
        <v>6896</v>
      </c>
      <c r="K39" s="15" t="s">
        <v>6897</v>
      </c>
      <c r="L39" s="15" t="s">
        <v>6898</v>
      </c>
      <c r="M39" s="15" t="s">
        <v>6799</v>
      </c>
      <c r="N39" s="15"/>
      <c r="O39" s="15" t="s">
        <v>97</v>
      </c>
      <c r="P39" s="15" t="s">
        <v>729</v>
      </c>
      <c r="Q39" s="15" t="s">
        <v>730</v>
      </c>
      <c r="R39" s="15"/>
      <c r="S39" s="13" t="s">
        <v>117</v>
      </c>
      <c r="T39" s="15"/>
      <c r="U39" s="15"/>
      <c r="V39" s="15"/>
      <c r="W39" s="18" t="s">
        <v>731</v>
      </c>
      <c r="X39" s="20" t="s">
        <v>5120</v>
      </c>
      <c r="Y39" s="15" t="s">
        <v>83</v>
      </c>
      <c r="Z39" s="15" t="s">
        <v>630</v>
      </c>
    </row>
    <row r="40" ht="48" customHeight="1" spans="2:26">
      <c r="B40" s="15" t="str">
        <f t="shared" si="1"/>
        <v>VehicleSetting_38</v>
      </c>
      <c r="C40" s="15"/>
      <c r="D40" s="15"/>
      <c r="E40" s="15" t="s">
        <v>557</v>
      </c>
      <c r="F40" s="15" t="s">
        <v>172</v>
      </c>
      <c r="G40" s="15"/>
      <c r="H40" s="15"/>
      <c r="I40" s="15"/>
      <c r="J40" s="15" t="s">
        <v>6899</v>
      </c>
      <c r="K40" s="15" t="s">
        <v>6900</v>
      </c>
      <c r="L40" s="15" t="s">
        <v>6901</v>
      </c>
      <c r="M40" s="15" t="s">
        <v>6799</v>
      </c>
      <c r="N40" s="15"/>
      <c r="O40" s="15" t="s">
        <v>97</v>
      </c>
      <c r="P40" s="15" t="s">
        <v>729</v>
      </c>
      <c r="Q40" s="15" t="s">
        <v>730</v>
      </c>
      <c r="R40" s="15"/>
      <c r="S40" s="13" t="s">
        <v>117</v>
      </c>
      <c r="T40" s="15"/>
      <c r="U40" s="15"/>
      <c r="V40" s="15"/>
      <c r="W40" s="18" t="s">
        <v>731</v>
      </c>
      <c r="X40" s="20" t="s">
        <v>5120</v>
      </c>
      <c r="Y40" s="15" t="s">
        <v>83</v>
      </c>
      <c r="Z40" s="15" t="s">
        <v>630</v>
      </c>
    </row>
    <row r="41" ht="48" customHeight="1" spans="2:26">
      <c r="B41" s="15" t="str">
        <f t="shared" si="1"/>
        <v>VehicleSetting_39</v>
      </c>
      <c r="C41" s="15"/>
      <c r="D41" s="15"/>
      <c r="E41" s="15" t="s">
        <v>557</v>
      </c>
      <c r="F41" s="15" t="s">
        <v>172</v>
      </c>
      <c r="G41" s="15"/>
      <c r="H41" s="15"/>
      <c r="I41" s="15"/>
      <c r="J41" s="15" t="s">
        <v>6902</v>
      </c>
      <c r="K41" s="15" t="s">
        <v>6903</v>
      </c>
      <c r="L41" s="15" t="s">
        <v>6904</v>
      </c>
      <c r="M41" s="15" t="s">
        <v>6799</v>
      </c>
      <c r="N41" s="15"/>
      <c r="O41" s="15" t="s">
        <v>97</v>
      </c>
      <c r="P41" s="15" t="s">
        <v>729</v>
      </c>
      <c r="Q41" s="15" t="s">
        <v>730</v>
      </c>
      <c r="R41" s="15"/>
      <c r="S41" s="13" t="s">
        <v>117</v>
      </c>
      <c r="T41" s="15"/>
      <c r="U41" s="15"/>
      <c r="V41" s="15"/>
      <c r="W41" s="18" t="s">
        <v>731</v>
      </c>
      <c r="X41" s="20" t="s">
        <v>5120</v>
      </c>
      <c r="Y41" s="15" t="s">
        <v>83</v>
      </c>
      <c r="Z41" s="15" t="s">
        <v>630</v>
      </c>
    </row>
    <row r="42" ht="48" customHeight="1" spans="2:26">
      <c r="B42" s="15" t="str">
        <f t="shared" si="1"/>
        <v>VehicleSetting_40</v>
      </c>
      <c r="C42" s="15"/>
      <c r="D42" s="15"/>
      <c r="E42" s="15" t="s">
        <v>557</v>
      </c>
      <c r="F42" s="15" t="s">
        <v>172</v>
      </c>
      <c r="G42" s="15"/>
      <c r="H42" s="15"/>
      <c r="I42" s="15"/>
      <c r="J42" s="15" t="s">
        <v>6905</v>
      </c>
      <c r="K42" s="15" t="s">
        <v>6906</v>
      </c>
      <c r="L42" s="15" t="s">
        <v>6907</v>
      </c>
      <c r="M42" s="15" t="s">
        <v>6799</v>
      </c>
      <c r="N42" s="15"/>
      <c r="O42" s="15" t="s">
        <v>97</v>
      </c>
      <c r="P42" s="15" t="s">
        <v>729</v>
      </c>
      <c r="Q42" s="15" t="s">
        <v>730</v>
      </c>
      <c r="R42" s="15"/>
      <c r="S42" s="13" t="s">
        <v>117</v>
      </c>
      <c r="T42" s="15"/>
      <c r="U42" s="15"/>
      <c r="V42" s="15"/>
      <c r="W42" s="18" t="s">
        <v>731</v>
      </c>
      <c r="X42" s="20" t="s">
        <v>5120</v>
      </c>
      <c r="Y42" s="15" t="s">
        <v>83</v>
      </c>
      <c r="Z42" s="15" t="s">
        <v>630</v>
      </c>
    </row>
    <row r="43" ht="48" customHeight="1" spans="2:26">
      <c r="B43" s="15" t="str">
        <f t="shared" si="1"/>
        <v>VehicleSetting_41</v>
      </c>
      <c r="C43" s="15"/>
      <c r="D43" s="15"/>
      <c r="E43" s="15" t="s">
        <v>557</v>
      </c>
      <c r="F43" s="15" t="s">
        <v>172</v>
      </c>
      <c r="G43" s="15"/>
      <c r="H43" s="15"/>
      <c r="I43" s="15"/>
      <c r="J43" s="15" t="s">
        <v>6908</v>
      </c>
      <c r="K43" s="15" t="s">
        <v>6909</v>
      </c>
      <c r="L43" s="15" t="s">
        <v>6910</v>
      </c>
      <c r="M43" s="15" t="s">
        <v>6799</v>
      </c>
      <c r="N43" s="15"/>
      <c r="O43" s="15" t="s">
        <v>97</v>
      </c>
      <c r="P43" s="15" t="s">
        <v>729</v>
      </c>
      <c r="Q43" s="15" t="s">
        <v>730</v>
      </c>
      <c r="R43" s="15"/>
      <c r="S43" s="13" t="s">
        <v>117</v>
      </c>
      <c r="T43" s="15"/>
      <c r="U43" s="15"/>
      <c r="V43" s="15"/>
      <c r="W43" s="18" t="s">
        <v>731</v>
      </c>
      <c r="X43" s="20" t="s">
        <v>5120</v>
      </c>
      <c r="Y43" s="15" t="s">
        <v>83</v>
      </c>
      <c r="Z43" s="15" t="s">
        <v>630</v>
      </c>
    </row>
    <row r="44" ht="48" customHeight="1" spans="2:26">
      <c r="B44" s="15" t="str">
        <f t="shared" si="1"/>
        <v>VehicleSetting_42</v>
      </c>
      <c r="C44" s="15"/>
      <c r="D44" s="15"/>
      <c r="E44" s="15" t="s">
        <v>557</v>
      </c>
      <c r="F44" s="15" t="s">
        <v>172</v>
      </c>
      <c r="G44" s="15"/>
      <c r="H44" s="15"/>
      <c r="I44" s="15"/>
      <c r="J44" s="15" t="s">
        <v>6911</v>
      </c>
      <c r="K44" s="15" t="s">
        <v>6912</v>
      </c>
      <c r="L44" s="15" t="s">
        <v>6913</v>
      </c>
      <c r="M44" s="15" t="s">
        <v>6799</v>
      </c>
      <c r="N44" s="15"/>
      <c r="O44" s="15" t="s">
        <v>97</v>
      </c>
      <c r="P44" s="15" t="s">
        <v>729</v>
      </c>
      <c r="Q44" s="15" t="s">
        <v>730</v>
      </c>
      <c r="R44" s="15"/>
      <c r="S44" s="13" t="s">
        <v>117</v>
      </c>
      <c r="T44" s="15"/>
      <c r="U44" s="15"/>
      <c r="V44" s="15"/>
      <c r="W44" s="18" t="s">
        <v>731</v>
      </c>
      <c r="X44" s="20" t="s">
        <v>5120</v>
      </c>
      <c r="Y44" s="15" t="s">
        <v>83</v>
      </c>
      <c r="Z44" s="15" t="s">
        <v>630</v>
      </c>
    </row>
    <row r="45" ht="48" customHeight="1" spans="2:26">
      <c r="B45" s="15" t="str">
        <f t="shared" si="1"/>
        <v>VehicleSetting_43</v>
      </c>
      <c r="C45" s="15"/>
      <c r="D45" s="15"/>
      <c r="E45" s="15" t="s">
        <v>557</v>
      </c>
      <c r="F45" s="15" t="s">
        <v>172</v>
      </c>
      <c r="G45" s="15"/>
      <c r="H45" s="15"/>
      <c r="I45" s="15"/>
      <c r="J45" s="15" t="s">
        <v>6914</v>
      </c>
      <c r="K45" s="15" t="s">
        <v>6915</v>
      </c>
      <c r="L45" s="15" t="s">
        <v>6916</v>
      </c>
      <c r="M45" s="15" t="s">
        <v>6799</v>
      </c>
      <c r="N45" s="15"/>
      <c r="O45" s="15" t="s">
        <v>97</v>
      </c>
      <c r="P45" s="15" t="s">
        <v>729</v>
      </c>
      <c r="Q45" s="15" t="s">
        <v>730</v>
      </c>
      <c r="R45" s="15"/>
      <c r="S45" s="13" t="s">
        <v>117</v>
      </c>
      <c r="T45" s="15"/>
      <c r="U45" s="15"/>
      <c r="V45" s="15"/>
      <c r="W45" s="18" t="s">
        <v>731</v>
      </c>
      <c r="X45" s="20" t="s">
        <v>5120</v>
      </c>
      <c r="Y45" s="15" t="s">
        <v>83</v>
      </c>
      <c r="Z45" s="15" t="s">
        <v>630</v>
      </c>
    </row>
    <row r="46" ht="48" customHeight="1" spans="2:26">
      <c r="B46" s="15" t="str">
        <f t="shared" si="1"/>
        <v>VehicleSetting_44</v>
      </c>
      <c r="C46" s="15"/>
      <c r="D46" s="15"/>
      <c r="E46" s="15" t="s">
        <v>557</v>
      </c>
      <c r="F46" s="15" t="s">
        <v>172</v>
      </c>
      <c r="G46" s="15"/>
      <c r="H46" s="15"/>
      <c r="I46" s="15"/>
      <c r="J46" s="15" t="s">
        <v>6917</v>
      </c>
      <c r="K46" s="15" t="s">
        <v>6918</v>
      </c>
      <c r="L46" s="15" t="s">
        <v>6919</v>
      </c>
      <c r="M46" s="15" t="s">
        <v>6799</v>
      </c>
      <c r="N46" s="15"/>
      <c r="O46" s="15" t="s">
        <v>97</v>
      </c>
      <c r="P46" s="15" t="s">
        <v>729</v>
      </c>
      <c r="Q46" s="15" t="s">
        <v>730</v>
      </c>
      <c r="R46" s="15"/>
      <c r="S46" s="13" t="s">
        <v>117</v>
      </c>
      <c r="T46" s="15"/>
      <c r="U46" s="15"/>
      <c r="V46" s="15"/>
      <c r="W46" s="18" t="s">
        <v>731</v>
      </c>
      <c r="X46" s="20" t="s">
        <v>5120</v>
      </c>
      <c r="Y46" s="15" t="s">
        <v>83</v>
      </c>
      <c r="Z46" s="15" t="s">
        <v>630</v>
      </c>
    </row>
    <row r="47" ht="48" customHeight="1" spans="2:26">
      <c r="B47" s="15" t="str">
        <f t="shared" si="1"/>
        <v>VehicleSetting_45</v>
      </c>
      <c r="C47" s="15"/>
      <c r="D47" s="15"/>
      <c r="E47" s="15" t="s">
        <v>557</v>
      </c>
      <c r="F47" s="15" t="s">
        <v>172</v>
      </c>
      <c r="G47" s="15"/>
      <c r="H47" s="15"/>
      <c r="I47" s="15"/>
      <c r="J47" s="15" t="s">
        <v>6920</v>
      </c>
      <c r="K47" s="15" t="s">
        <v>6921</v>
      </c>
      <c r="L47" s="15" t="s">
        <v>6922</v>
      </c>
      <c r="M47" s="15" t="s">
        <v>6799</v>
      </c>
      <c r="N47" s="15"/>
      <c r="O47" s="15" t="s">
        <v>97</v>
      </c>
      <c r="P47" s="15" t="s">
        <v>729</v>
      </c>
      <c r="Q47" s="15" t="s">
        <v>730</v>
      </c>
      <c r="R47" s="15"/>
      <c r="S47" s="13" t="s">
        <v>117</v>
      </c>
      <c r="T47" s="15"/>
      <c r="U47" s="15"/>
      <c r="V47" s="15"/>
      <c r="W47" s="18" t="s">
        <v>731</v>
      </c>
      <c r="X47" s="20" t="s">
        <v>5120</v>
      </c>
      <c r="Y47" s="15" t="s">
        <v>83</v>
      </c>
      <c r="Z47" s="15" t="s">
        <v>630</v>
      </c>
    </row>
    <row r="48" ht="48" customHeight="1" spans="2:26">
      <c r="B48" s="15" t="str">
        <f t="shared" si="1"/>
        <v>VehicleSetting_46</v>
      </c>
      <c r="C48" s="15"/>
      <c r="D48" s="15"/>
      <c r="E48" s="15" t="s">
        <v>557</v>
      </c>
      <c r="F48" s="15" t="s">
        <v>172</v>
      </c>
      <c r="G48" s="15"/>
      <c r="H48" s="15"/>
      <c r="I48" s="15"/>
      <c r="J48" s="15" t="s">
        <v>6923</v>
      </c>
      <c r="K48" s="15" t="s">
        <v>6790</v>
      </c>
      <c r="L48" s="15" t="s">
        <v>6924</v>
      </c>
      <c r="M48" s="15" t="s">
        <v>6925</v>
      </c>
      <c r="N48" s="15"/>
      <c r="O48" s="15" t="s">
        <v>95</v>
      </c>
      <c r="P48" s="15" t="s">
        <v>729</v>
      </c>
      <c r="Q48" s="15" t="s">
        <v>730</v>
      </c>
      <c r="R48" s="15"/>
      <c r="S48" s="13" t="s">
        <v>117</v>
      </c>
      <c r="T48" s="15"/>
      <c r="U48" s="15"/>
      <c r="V48" s="15"/>
      <c r="W48" s="18" t="s">
        <v>731</v>
      </c>
      <c r="X48" s="20" t="s">
        <v>5120</v>
      </c>
      <c r="Y48" s="15" t="s">
        <v>83</v>
      </c>
      <c r="Z48" s="15" t="s">
        <v>630</v>
      </c>
    </row>
    <row r="49" ht="48" customHeight="1" spans="2:26">
      <c r="B49" s="15" t="str">
        <f t="shared" si="1"/>
        <v>VehicleSetting_47</v>
      </c>
      <c r="C49" s="15"/>
      <c r="D49" s="15"/>
      <c r="E49" s="15" t="s">
        <v>557</v>
      </c>
      <c r="F49" s="15" t="s">
        <v>172</v>
      </c>
      <c r="G49" s="15"/>
      <c r="H49" s="15"/>
      <c r="I49" s="15"/>
      <c r="J49" s="15" t="s">
        <v>6926</v>
      </c>
      <c r="K49" s="15" t="s">
        <v>6927</v>
      </c>
      <c r="L49" s="15" t="s">
        <v>6928</v>
      </c>
      <c r="M49" s="15" t="s">
        <v>6925</v>
      </c>
      <c r="N49" s="15"/>
      <c r="O49" s="15" t="s">
        <v>97</v>
      </c>
      <c r="P49" s="15" t="s">
        <v>729</v>
      </c>
      <c r="Q49" s="15" t="s">
        <v>730</v>
      </c>
      <c r="R49" s="15"/>
      <c r="S49" s="13" t="s">
        <v>117</v>
      </c>
      <c r="T49" s="15"/>
      <c r="U49" s="15"/>
      <c r="V49" s="15"/>
      <c r="W49" s="18" t="s">
        <v>731</v>
      </c>
      <c r="X49" s="20" t="s">
        <v>5120</v>
      </c>
      <c r="Y49" s="15" t="s">
        <v>83</v>
      </c>
      <c r="Z49" s="15" t="s">
        <v>630</v>
      </c>
    </row>
    <row r="50" ht="48" customHeight="1" spans="2:26">
      <c r="B50" s="15" t="str">
        <f t="shared" si="1"/>
        <v>VehicleSetting_48</v>
      </c>
      <c r="C50" s="15"/>
      <c r="D50" s="15"/>
      <c r="E50" s="15" t="s">
        <v>557</v>
      </c>
      <c r="F50" s="15" t="s">
        <v>172</v>
      </c>
      <c r="G50" s="15"/>
      <c r="H50" s="15"/>
      <c r="I50" s="15"/>
      <c r="J50" s="15" t="s">
        <v>6929</v>
      </c>
      <c r="K50" s="15" t="s">
        <v>6930</v>
      </c>
      <c r="L50" s="15" t="s">
        <v>6931</v>
      </c>
      <c r="M50" s="15" t="s">
        <v>6925</v>
      </c>
      <c r="N50" s="15"/>
      <c r="O50" s="15" t="s">
        <v>97</v>
      </c>
      <c r="P50" s="15" t="s">
        <v>729</v>
      </c>
      <c r="Q50" s="15" t="s">
        <v>730</v>
      </c>
      <c r="R50" s="15"/>
      <c r="S50" s="13" t="s">
        <v>117</v>
      </c>
      <c r="T50" s="15"/>
      <c r="U50" s="15"/>
      <c r="V50" s="15"/>
      <c r="W50" s="18" t="s">
        <v>731</v>
      </c>
      <c r="X50" s="20" t="s">
        <v>5120</v>
      </c>
      <c r="Y50" s="15" t="s">
        <v>83</v>
      </c>
      <c r="Z50" s="15" t="s">
        <v>630</v>
      </c>
    </row>
    <row r="51" ht="48" customHeight="1" spans="2:26">
      <c r="B51" s="15" t="str">
        <f t="shared" si="1"/>
        <v>VehicleSetting_49</v>
      </c>
      <c r="C51" s="15"/>
      <c r="D51" s="15"/>
      <c r="E51" s="15" t="s">
        <v>557</v>
      </c>
      <c r="F51" s="15" t="s">
        <v>172</v>
      </c>
      <c r="G51" s="15"/>
      <c r="H51" s="15"/>
      <c r="I51" s="15"/>
      <c r="J51" s="15" t="s">
        <v>6932</v>
      </c>
      <c r="K51" s="15" t="s">
        <v>6933</v>
      </c>
      <c r="L51" s="15" t="s">
        <v>6934</v>
      </c>
      <c r="M51" s="15" t="s">
        <v>6925</v>
      </c>
      <c r="N51" s="15"/>
      <c r="O51" s="15" t="s">
        <v>97</v>
      </c>
      <c r="P51" s="15" t="s">
        <v>729</v>
      </c>
      <c r="Q51" s="15" t="s">
        <v>730</v>
      </c>
      <c r="R51" s="15"/>
      <c r="S51" s="13" t="s">
        <v>117</v>
      </c>
      <c r="T51" s="15"/>
      <c r="U51" s="15"/>
      <c r="V51" s="15"/>
      <c r="W51" s="18" t="s">
        <v>731</v>
      </c>
      <c r="X51" s="20" t="s">
        <v>5120</v>
      </c>
      <c r="Y51" s="15" t="s">
        <v>83</v>
      </c>
      <c r="Z51" s="15" t="s">
        <v>630</v>
      </c>
    </row>
    <row r="52" ht="48" customHeight="1" spans="2:26">
      <c r="B52" s="15" t="str">
        <f t="shared" si="1"/>
        <v>VehicleSetting_50</v>
      </c>
      <c r="C52" s="15"/>
      <c r="D52" s="15"/>
      <c r="E52" s="15" t="s">
        <v>557</v>
      </c>
      <c r="F52" s="15" t="s">
        <v>172</v>
      </c>
      <c r="G52" s="15"/>
      <c r="H52" s="15"/>
      <c r="I52" s="15"/>
      <c r="J52" s="15" t="s">
        <v>6935</v>
      </c>
      <c r="K52" s="15" t="s">
        <v>6936</v>
      </c>
      <c r="L52" s="15" t="s">
        <v>6937</v>
      </c>
      <c r="M52" s="15" t="s">
        <v>6925</v>
      </c>
      <c r="N52" s="15"/>
      <c r="O52" s="15" t="s">
        <v>97</v>
      </c>
      <c r="P52" s="15" t="s">
        <v>729</v>
      </c>
      <c r="Q52" s="15" t="s">
        <v>730</v>
      </c>
      <c r="R52" s="15"/>
      <c r="S52" s="13" t="s">
        <v>117</v>
      </c>
      <c r="T52" s="15"/>
      <c r="U52" s="15"/>
      <c r="V52" s="15"/>
      <c r="W52" s="18" t="s">
        <v>731</v>
      </c>
      <c r="X52" s="20" t="s">
        <v>5120</v>
      </c>
      <c r="Y52" s="15" t="s">
        <v>83</v>
      </c>
      <c r="Z52" s="15" t="s">
        <v>630</v>
      </c>
    </row>
    <row r="53" ht="48" customHeight="1" spans="2:26">
      <c r="B53" s="15" t="str">
        <f t="shared" si="1"/>
        <v>VehicleSetting_51</v>
      </c>
      <c r="C53" s="15"/>
      <c r="D53" s="15"/>
      <c r="E53" s="15" t="s">
        <v>557</v>
      </c>
      <c r="F53" s="15" t="s">
        <v>172</v>
      </c>
      <c r="G53" s="15"/>
      <c r="H53" s="15"/>
      <c r="I53" s="15"/>
      <c r="J53" s="15" t="s">
        <v>6938</v>
      </c>
      <c r="K53" s="15" t="s">
        <v>6939</v>
      </c>
      <c r="L53" s="15" t="s">
        <v>6940</v>
      </c>
      <c r="M53" s="15" t="s">
        <v>6925</v>
      </c>
      <c r="N53" s="15"/>
      <c r="O53" s="15" t="s">
        <v>97</v>
      </c>
      <c r="P53" s="15" t="s">
        <v>729</v>
      </c>
      <c r="Q53" s="15" t="s">
        <v>730</v>
      </c>
      <c r="R53" s="15"/>
      <c r="S53" s="13" t="s">
        <v>117</v>
      </c>
      <c r="T53" s="15"/>
      <c r="U53" s="15"/>
      <c r="V53" s="15"/>
      <c r="W53" s="18" t="s">
        <v>731</v>
      </c>
      <c r="X53" s="20" t="s">
        <v>5120</v>
      </c>
      <c r="Y53" s="15" t="s">
        <v>83</v>
      </c>
      <c r="Z53" s="15" t="s">
        <v>630</v>
      </c>
    </row>
    <row r="54" ht="48" customHeight="1" spans="2:26">
      <c r="B54" s="15" t="str">
        <f t="shared" si="1"/>
        <v>VehicleSetting_52</v>
      </c>
      <c r="C54" s="15"/>
      <c r="D54" s="15"/>
      <c r="E54" s="15" t="s">
        <v>557</v>
      </c>
      <c r="F54" s="15" t="s">
        <v>172</v>
      </c>
      <c r="G54" s="15"/>
      <c r="H54" s="15"/>
      <c r="I54" s="15"/>
      <c r="J54" s="15" t="s">
        <v>6941</v>
      </c>
      <c r="K54" s="15" t="s">
        <v>6942</v>
      </c>
      <c r="L54" s="15" t="s">
        <v>6943</v>
      </c>
      <c r="M54" s="15" t="s">
        <v>6925</v>
      </c>
      <c r="N54" s="15"/>
      <c r="O54" s="15" t="s">
        <v>97</v>
      </c>
      <c r="P54" s="15" t="s">
        <v>729</v>
      </c>
      <c r="Q54" s="15" t="s">
        <v>730</v>
      </c>
      <c r="R54" s="15"/>
      <c r="S54" s="13" t="s">
        <v>117</v>
      </c>
      <c r="T54" s="15"/>
      <c r="U54" s="15"/>
      <c r="V54" s="15"/>
      <c r="W54" s="18" t="s">
        <v>731</v>
      </c>
      <c r="X54" s="20" t="s">
        <v>5120</v>
      </c>
      <c r="Y54" s="15" t="s">
        <v>83</v>
      </c>
      <c r="Z54" s="15" t="s">
        <v>630</v>
      </c>
    </row>
    <row r="55" ht="48" customHeight="1" spans="2:26">
      <c r="B55" s="15" t="str">
        <f t="shared" si="1"/>
        <v>VehicleSetting_53</v>
      </c>
      <c r="C55" s="15"/>
      <c r="D55" s="15"/>
      <c r="E55" s="15" t="s">
        <v>557</v>
      </c>
      <c r="F55" s="15" t="s">
        <v>172</v>
      </c>
      <c r="G55" s="15"/>
      <c r="H55" s="15"/>
      <c r="I55" s="15"/>
      <c r="J55" s="15" t="s">
        <v>6944</v>
      </c>
      <c r="K55" s="15" t="s">
        <v>6945</v>
      </c>
      <c r="L55" s="15" t="s">
        <v>6946</v>
      </c>
      <c r="M55" s="15" t="s">
        <v>6925</v>
      </c>
      <c r="N55" s="15"/>
      <c r="O55" s="15" t="s">
        <v>97</v>
      </c>
      <c r="P55" s="15" t="s">
        <v>729</v>
      </c>
      <c r="Q55" s="15" t="s">
        <v>730</v>
      </c>
      <c r="R55" s="15"/>
      <c r="S55" s="13" t="s">
        <v>117</v>
      </c>
      <c r="T55" s="15"/>
      <c r="U55" s="15"/>
      <c r="V55" s="15"/>
      <c r="W55" s="18" t="s">
        <v>731</v>
      </c>
      <c r="X55" s="20" t="s">
        <v>5120</v>
      </c>
      <c r="Y55" s="15" t="s">
        <v>83</v>
      </c>
      <c r="Z55" s="15" t="s">
        <v>630</v>
      </c>
    </row>
    <row r="56" ht="48" customHeight="1" spans="2:26">
      <c r="B56" s="15" t="str">
        <f t="shared" si="1"/>
        <v>VehicleSetting_54</v>
      </c>
      <c r="C56" s="15"/>
      <c r="D56" s="15"/>
      <c r="E56" s="15" t="s">
        <v>557</v>
      </c>
      <c r="F56" s="15" t="s">
        <v>172</v>
      </c>
      <c r="G56" s="15"/>
      <c r="H56" s="15"/>
      <c r="I56" s="15"/>
      <c r="J56" s="15" t="s">
        <v>6947</v>
      </c>
      <c r="K56" s="15" t="s">
        <v>6948</v>
      </c>
      <c r="L56" s="15" t="s">
        <v>6949</v>
      </c>
      <c r="M56" s="15" t="s">
        <v>6925</v>
      </c>
      <c r="N56" s="15"/>
      <c r="O56" s="15" t="s">
        <v>97</v>
      </c>
      <c r="P56" s="15" t="s">
        <v>729</v>
      </c>
      <c r="Q56" s="15" t="s">
        <v>730</v>
      </c>
      <c r="R56" s="15"/>
      <c r="S56" s="13" t="s">
        <v>117</v>
      </c>
      <c r="T56" s="15"/>
      <c r="U56" s="15"/>
      <c r="V56" s="15"/>
      <c r="W56" s="18" t="s">
        <v>731</v>
      </c>
      <c r="X56" s="20" t="s">
        <v>5120</v>
      </c>
      <c r="Y56" s="15" t="s">
        <v>83</v>
      </c>
      <c r="Z56" s="15" t="s">
        <v>630</v>
      </c>
    </row>
    <row r="57" ht="48" customHeight="1" spans="2:26">
      <c r="B57" s="15" t="str">
        <f t="shared" si="1"/>
        <v>VehicleSetting_55</v>
      </c>
      <c r="C57" s="15"/>
      <c r="D57" s="15"/>
      <c r="E57" s="15" t="s">
        <v>557</v>
      </c>
      <c r="F57" s="15" t="s">
        <v>172</v>
      </c>
      <c r="G57" s="15"/>
      <c r="H57" s="15"/>
      <c r="I57" s="15"/>
      <c r="J57" s="15" t="s">
        <v>6950</v>
      </c>
      <c r="K57" s="15" t="s">
        <v>6951</v>
      </c>
      <c r="L57" s="15" t="s">
        <v>6952</v>
      </c>
      <c r="M57" s="15" t="s">
        <v>6925</v>
      </c>
      <c r="N57" s="15"/>
      <c r="O57" s="15" t="s">
        <v>97</v>
      </c>
      <c r="P57" s="15" t="s">
        <v>729</v>
      </c>
      <c r="Q57" s="15" t="s">
        <v>730</v>
      </c>
      <c r="R57" s="15"/>
      <c r="S57" s="13" t="s">
        <v>117</v>
      </c>
      <c r="T57" s="15"/>
      <c r="U57" s="15"/>
      <c r="V57" s="15"/>
      <c r="W57" s="18" t="s">
        <v>731</v>
      </c>
      <c r="X57" s="20" t="s">
        <v>5120</v>
      </c>
      <c r="Y57" s="15" t="s">
        <v>83</v>
      </c>
      <c r="Z57" s="15" t="s">
        <v>630</v>
      </c>
    </row>
    <row r="58" ht="48" customHeight="1" spans="2:26">
      <c r="B58" s="15" t="str">
        <f t="shared" si="1"/>
        <v>VehicleSetting_56</v>
      </c>
      <c r="C58" s="15"/>
      <c r="D58" s="15"/>
      <c r="E58" s="15" t="s">
        <v>557</v>
      </c>
      <c r="F58" s="15" t="s">
        <v>172</v>
      </c>
      <c r="G58" s="15"/>
      <c r="H58" s="15"/>
      <c r="I58" s="15"/>
      <c r="J58" s="15" t="s">
        <v>6953</v>
      </c>
      <c r="K58" s="15" t="s">
        <v>6954</v>
      </c>
      <c r="L58" s="15" t="s">
        <v>6955</v>
      </c>
      <c r="M58" s="15" t="s">
        <v>6925</v>
      </c>
      <c r="N58" s="15"/>
      <c r="O58" s="15" t="s">
        <v>97</v>
      </c>
      <c r="P58" s="15" t="s">
        <v>729</v>
      </c>
      <c r="Q58" s="15" t="s">
        <v>730</v>
      </c>
      <c r="R58" s="15"/>
      <c r="S58" s="13" t="s">
        <v>117</v>
      </c>
      <c r="T58" s="15"/>
      <c r="U58" s="15"/>
      <c r="V58" s="15"/>
      <c r="W58" s="18" t="s">
        <v>731</v>
      </c>
      <c r="X58" s="20" t="s">
        <v>5120</v>
      </c>
      <c r="Y58" s="15" t="s">
        <v>83</v>
      </c>
      <c r="Z58" s="15" t="s">
        <v>630</v>
      </c>
    </row>
    <row r="59" ht="48" customHeight="1" spans="2:26">
      <c r="B59" s="15" t="str">
        <f t="shared" si="1"/>
        <v>VehicleSetting_57</v>
      </c>
      <c r="C59" s="15"/>
      <c r="D59" s="15"/>
      <c r="E59" s="15" t="s">
        <v>557</v>
      </c>
      <c r="F59" s="15" t="s">
        <v>172</v>
      </c>
      <c r="G59" s="15"/>
      <c r="H59" s="15"/>
      <c r="I59" s="15"/>
      <c r="J59" s="15" t="s">
        <v>6956</v>
      </c>
      <c r="K59" s="15" t="s">
        <v>6957</v>
      </c>
      <c r="L59" s="15" t="s">
        <v>6958</v>
      </c>
      <c r="M59" s="15" t="s">
        <v>6925</v>
      </c>
      <c r="N59" s="15"/>
      <c r="O59" s="15" t="s">
        <v>97</v>
      </c>
      <c r="P59" s="15" t="s">
        <v>729</v>
      </c>
      <c r="Q59" s="15" t="s">
        <v>730</v>
      </c>
      <c r="R59" s="15"/>
      <c r="S59" s="13" t="s">
        <v>117</v>
      </c>
      <c r="T59" s="15"/>
      <c r="U59" s="15"/>
      <c r="V59" s="15"/>
      <c r="W59" s="18" t="s">
        <v>731</v>
      </c>
      <c r="X59" s="20" t="s">
        <v>5120</v>
      </c>
      <c r="Y59" s="15" t="s">
        <v>83</v>
      </c>
      <c r="Z59" s="15" t="s">
        <v>630</v>
      </c>
    </row>
    <row r="60" ht="48" customHeight="1" spans="2:26">
      <c r="B60" s="15" t="str">
        <f t="shared" si="1"/>
        <v>VehicleSetting_58</v>
      </c>
      <c r="C60" s="15"/>
      <c r="D60" s="15"/>
      <c r="E60" s="15" t="s">
        <v>557</v>
      </c>
      <c r="F60" s="15" t="s">
        <v>172</v>
      </c>
      <c r="G60" s="15"/>
      <c r="H60" s="15"/>
      <c r="I60" s="15"/>
      <c r="J60" s="15" t="s">
        <v>6959</v>
      </c>
      <c r="K60" s="15" t="s">
        <v>6960</v>
      </c>
      <c r="L60" s="15" t="s">
        <v>6961</v>
      </c>
      <c r="M60" s="15" t="s">
        <v>6925</v>
      </c>
      <c r="N60" s="15"/>
      <c r="O60" s="15" t="s">
        <v>97</v>
      </c>
      <c r="P60" s="15" t="s">
        <v>729</v>
      </c>
      <c r="Q60" s="15" t="s">
        <v>730</v>
      </c>
      <c r="R60" s="15"/>
      <c r="S60" s="13" t="s">
        <v>117</v>
      </c>
      <c r="T60" s="15"/>
      <c r="U60" s="15"/>
      <c r="V60" s="15"/>
      <c r="W60" s="18" t="s">
        <v>731</v>
      </c>
      <c r="X60" s="20" t="s">
        <v>5120</v>
      </c>
      <c r="Y60" s="15" t="s">
        <v>83</v>
      </c>
      <c r="Z60" s="15" t="s">
        <v>630</v>
      </c>
    </row>
    <row r="61" ht="48" customHeight="1" spans="2:26">
      <c r="B61" s="15" t="str">
        <f t="shared" si="1"/>
        <v>VehicleSetting_59</v>
      </c>
      <c r="C61" s="15"/>
      <c r="D61" s="15"/>
      <c r="E61" s="15" t="s">
        <v>557</v>
      </c>
      <c r="F61" s="15" t="s">
        <v>172</v>
      </c>
      <c r="G61" s="15"/>
      <c r="H61" s="15"/>
      <c r="I61" s="15"/>
      <c r="J61" s="15" t="s">
        <v>6962</v>
      </c>
      <c r="K61" s="15" t="s">
        <v>6963</v>
      </c>
      <c r="L61" s="15" t="s">
        <v>6964</v>
      </c>
      <c r="M61" s="15" t="s">
        <v>6925</v>
      </c>
      <c r="N61" s="15"/>
      <c r="O61" s="15" t="s">
        <v>97</v>
      </c>
      <c r="P61" s="15" t="s">
        <v>729</v>
      </c>
      <c r="Q61" s="15" t="s">
        <v>730</v>
      </c>
      <c r="R61" s="15"/>
      <c r="S61" s="13" t="s">
        <v>117</v>
      </c>
      <c r="T61" s="15"/>
      <c r="U61" s="15"/>
      <c r="V61" s="15"/>
      <c r="W61" s="18" t="s">
        <v>731</v>
      </c>
      <c r="X61" s="20" t="s">
        <v>5120</v>
      </c>
      <c r="Y61" s="15" t="s">
        <v>83</v>
      </c>
      <c r="Z61" s="15" t="s">
        <v>630</v>
      </c>
    </row>
    <row r="62" ht="48" customHeight="1" spans="2:26">
      <c r="B62" s="15" t="str">
        <f t="shared" si="1"/>
        <v>VehicleSetting_60</v>
      </c>
      <c r="C62" s="15"/>
      <c r="D62" s="15"/>
      <c r="E62" s="15" t="s">
        <v>557</v>
      </c>
      <c r="F62" s="15" t="s">
        <v>172</v>
      </c>
      <c r="G62" s="15"/>
      <c r="H62" s="15"/>
      <c r="I62" s="15"/>
      <c r="J62" s="15" t="s">
        <v>6965</v>
      </c>
      <c r="K62" s="15" t="s">
        <v>6966</v>
      </c>
      <c r="L62" s="15" t="s">
        <v>6967</v>
      </c>
      <c r="M62" s="15" t="s">
        <v>6925</v>
      </c>
      <c r="N62" s="15"/>
      <c r="O62" s="15" t="s">
        <v>97</v>
      </c>
      <c r="P62" s="15" t="s">
        <v>729</v>
      </c>
      <c r="Q62" s="15" t="s">
        <v>730</v>
      </c>
      <c r="R62" s="15"/>
      <c r="S62" s="13" t="s">
        <v>117</v>
      </c>
      <c r="T62" s="15"/>
      <c r="U62" s="15"/>
      <c r="V62" s="15"/>
      <c r="W62" s="18" t="s">
        <v>731</v>
      </c>
      <c r="X62" s="20" t="s">
        <v>5120</v>
      </c>
      <c r="Y62" s="15" t="s">
        <v>83</v>
      </c>
      <c r="Z62" s="15" t="s">
        <v>630</v>
      </c>
    </row>
    <row r="63" ht="48" customHeight="1" spans="2:26">
      <c r="B63" s="15" t="str">
        <f t="shared" si="1"/>
        <v>VehicleSetting_61</v>
      </c>
      <c r="C63" s="15"/>
      <c r="D63" s="15"/>
      <c r="E63" s="15" t="s">
        <v>557</v>
      </c>
      <c r="F63" s="15" t="s">
        <v>172</v>
      </c>
      <c r="G63" s="15"/>
      <c r="H63" s="15"/>
      <c r="I63" s="15"/>
      <c r="J63" s="15" t="s">
        <v>6968</v>
      </c>
      <c r="K63" s="15" t="s">
        <v>6969</v>
      </c>
      <c r="L63" s="15" t="s">
        <v>6970</v>
      </c>
      <c r="M63" s="15" t="s">
        <v>6925</v>
      </c>
      <c r="N63" s="15"/>
      <c r="O63" s="15" t="s">
        <v>97</v>
      </c>
      <c r="P63" s="15" t="s">
        <v>729</v>
      </c>
      <c r="Q63" s="15" t="s">
        <v>730</v>
      </c>
      <c r="R63" s="15"/>
      <c r="S63" s="13" t="s">
        <v>117</v>
      </c>
      <c r="T63" s="15"/>
      <c r="U63" s="15"/>
      <c r="V63" s="15"/>
      <c r="W63" s="18" t="s">
        <v>731</v>
      </c>
      <c r="X63" s="20" t="s">
        <v>5120</v>
      </c>
      <c r="Y63" s="15" t="s">
        <v>83</v>
      </c>
      <c r="Z63" s="15" t="s">
        <v>630</v>
      </c>
    </row>
    <row r="64" ht="48" customHeight="1" spans="2:26">
      <c r="B64" s="15" t="str">
        <f t="shared" si="1"/>
        <v>VehicleSetting_62</v>
      </c>
      <c r="C64" s="15"/>
      <c r="D64" s="15"/>
      <c r="E64" s="15" t="s">
        <v>557</v>
      </c>
      <c r="F64" s="15" t="s">
        <v>172</v>
      </c>
      <c r="G64" s="15"/>
      <c r="H64" s="15"/>
      <c r="I64" s="15"/>
      <c r="J64" s="15" t="s">
        <v>6971</v>
      </c>
      <c r="K64" s="15" t="s">
        <v>6972</v>
      </c>
      <c r="L64" s="15" t="s">
        <v>6973</v>
      </c>
      <c r="M64" s="15" t="s">
        <v>6925</v>
      </c>
      <c r="N64" s="15"/>
      <c r="O64" s="15" t="s">
        <v>97</v>
      </c>
      <c r="P64" s="15" t="s">
        <v>729</v>
      </c>
      <c r="Q64" s="15" t="s">
        <v>730</v>
      </c>
      <c r="R64" s="15"/>
      <c r="S64" s="13" t="s">
        <v>117</v>
      </c>
      <c r="T64" s="15"/>
      <c r="U64" s="15"/>
      <c r="V64" s="15"/>
      <c r="W64" s="18" t="s">
        <v>731</v>
      </c>
      <c r="X64" s="20" t="s">
        <v>5120</v>
      </c>
      <c r="Y64" s="15" t="s">
        <v>83</v>
      </c>
      <c r="Z64" s="15" t="s">
        <v>630</v>
      </c>
    </row>
    <row r="65" ht="48" customHeight="1" spans="2:26">
      <c r="B65" s="15" t="str">
        <f t="shared" ref="B65:B71" si="2">"VehicleSetting_"&amp;ROW()-2</f>
        <v>VehicleSetting_63</v>
      </c>
      <c r="C65" s="15"/>
      <c r="D65" s="15"/>
      <c r="E65" s="15" t="s">
        <v>557</v>
      </c>
      <c r="F65" s="15" t="s">
        <v>172</v>
      </c>
      <c r="G65" s="15"/>
      <c r="H65" s="15"/>
      <c r="I65" s="15"/>
      <c r="J65" s="15" t="s">
        <v>6974</v>
      </c>
      <c r="K65" s="15" t="s">
        <v>6975</v>
      </c>
      <c r="L65" s="15" t="s">
        <v>6976</v>
      </c>
      <c r="M65" s="15" t="s">
        <v>6925</v>
      </c>
      <c r="N65" s="15"/>
      <c r="O65" s="15" t="s">
        <v>97</v>
      </c>
      <c r="P65" s="15" t="s">
        <v>729</v>
      </c>
      <c r="Q65" s="15" t="s">
        <v>730</v>
      </c>
      <c r="R65" s="15"/>
      <c r="S65" s="13" t="s">
        <v>117</v>
      </c>
      <c r="T65" s="15"/>
      <c r="U65" s="15"/>
      <c r="V65" s="15"/>
      <c r="W65" s="18" t="s">
        <v>731</v>
      </c>
      <c r="X65" s="20" t="s">
        <v>5120</v>
      </c>
      <c r="Y65" s="15" t="s">
        <v>83</v>
      </c>
      <c r="Z65" s="15" t="s">
        <v>630</v>
      </c>
    </row>
    <row r="66" ht="48" customHeight="1" spans="2:26">
      <c r="B66" s="15" t="str">
        <f t="shared" si="2"/>
        <v>VehicleSetting_64</v>
      </c>
      <c r="C66" s="15"/>
      <c r="D66" s="15"/>
      <c r="E66" s="15" t="s">
        <v>557</v>
      </c>
      <c r="F66" s="15" t="s">
        <v>172</v>
      </c>
      <c r="G66" s="15"/>
      <c r="H66" s="15"/>
      <c r="I66" s="15"/>
      <c r="J66" s="15" t="s">
        <v>6977</v>
      </c>
      <c r="K66" s="15" t="s">
        <v>6978</v>
      </c>
      <c r="L66" s="15" t="s">
        <v>6979</v>
      </c>
      <c r="M66" s="15" t="s">
        <v>6925</v>
      </c>
      <c r="N66" s="15"/>
      <c r="O66" s="15" t="s">
        <v>97</v>
      </c>
      <c r="P66" s="15" t="s">
        <v>729</v>
      </c>
      <c r="Q66" s="15" t="s">
        <v>730</v>
      </c>
      <c r="R66" s="15"/>
      <c r="S66" s="13" t="s">
        <v>117</v>
      </c>
      <c r="T66" s="15"/>
      <c r="U66" s="15"/>
      <c r="V66" s="15"/>
      <c r="W66" s="18" t="s">
        <v>731</v>
      </c>
      <c r="X66" s="20" t="s">
        <v>5120</v>
      </c>
      <c r="Y66" s="15" t="s">
        <v>83</v>
      </c>
      <c r="Z66" s="15" t="s">
        <v>630</v>
      </c>
    </row>
    <row r="67" ht="48" customHeight="1" spans="2:26">
      <c r="B67" s="15" t="str">
        <f t="shared" si="2"/>
        <v>VehicleSetting_65</v>
      </c>
      <c r="C67" s="15"/>
      <c r="D67" s="15"/>
      <c r="E67" s="15" t="s">
        <v>557</v>
      </c>
      <c r="F67" s="15" t="s">
        <v>172</v>
      </c>
      <c r="G67" s="15"/>
      <c r="H67" s="15"/>
      <c r="I67" s="15"/>
      <c r="J67" s="15" t="s">
        <v>6980</v>
      </c>
      <c r="K67" s="15" t="s">
        <v>6981</v>
      </c>
      <c r="L67" s="15" t="s">
        <v>6982</v>
      </c>
      <c r="M67" s="15" t="s">
        <v>6925</v>
      </c>
      <c r="N67" s="15"/>
      <c r="O67" s="15" t="s">
        <v>97</v>
      </c>
      <c r="P67" s="15" t="s">
        <v>729</v>
      </c>
      <c r="Q67" s="15" t="s">
        <v>730</v>
      </c>
      <c r="R67" s="15"/>
      <c r="S67" s="13" t="s">
        <v>117</v>
      </c>
      <c r="T67" s="15"/>
      <c r="U67" s="15"/>
      <c r="V67" s="15"/>
      <c r="W67" s="18" t="s">
        <v>731</v>
      </c>
      <c r="X67" s="20" t="s">
        <v>5120</v>
      </c>
      <c r="Y67" s="15" t="s">
        <v>83</v>
      </c>
      <c r="Z67" s="15" t="s">
        <v>630</v>
      </c>
    </row>
    <row r="68" ht="48" customHeight="1" spans="2:26">
      <c r="B68" s="15" t="str">
        <f t="shared" si="2"/>
        <v>VehicleSetting_66</v>
      </c>
      <c r="C68" s="15"/>
      <c r="D68" s="15"/>
      <c r="E68" s="15" t="s">
        <v>557</v>
      </c>
      <c r="F68" s="15" t="s">
        <v>172</v>
      </c>
      <c r="G68" s="15"/>
      <c r="H68" s="15"/>
      <c r="I68" s="15"/>
      <c r="J68" s="15" t="s">
        <v>6983</v>
      </c>
      <c r="K68" s="15" t="s">
        <v>6984</v>
      </c>
      <c r="L68" s="15" t="s">
        <v>6985</v>
      </c>
      <c r="M68" s="15" t="s">
        <v>6925</v>
      </c>
      <c r="N68" s="15"/>
      <c r="O68" s="15" t="s">
        <v>97</v>
      </c>
      <c r="P68" s="15" t="s">
        <v>729</v>
      </c>
      <c r="Q68" s="15" t="s">
        <v>730</v>
      </c>
      <c r="R68" s="15"/>
      <c r="S68" s="13" t="s">
        <v>117</v>
      </c>
      <c r="T68" s="15"/>
      <c r="U68" s="15"/>
      <c r="V68" s="15"/>
      <c r="W68" s="18" t="s">
        <v>731</v>
      </c>
      <c r="X68" s="20" t="s">
        <v>5120</v>
      </c>
      <c r="Y68" s="15" t="s">
        <v>83</v>
      </c>
      <c r="Z68" s="15" t="s">
        <v>630</v>
      </c>
    </row>
    <row r="69" ht="48" customHeight="1" spans="2:26">
      <c r="B69" s="15" t="str">
        <f t="shared" si="2"/>
        <v>VehicleSetting_67</v>
      </c>
      <c r="C69" s="15"/>
      <c r="D69" s="15"/>
      <c r="E69" s="15" t="s">
        <v>557</v>
      </c>
      <c r="F69" s="15" t="s">
        <v>172</v>
      </c>
      <c r="G69" s="15"/>
      <c r="H69" s="15"/>
      <c r="I69" s="15"/>
      <c r="J69" s="15" t="s">
        <v>6986</v>
      </c>
      <c r="K69" s="15" t="s">
        <v>6987</v>
      </c>
      <c r="L69" s="15" t="s">
        <v>6988</v>
      </c>
      <c r="M69" s="15" t="s">
        <v>6925</v>
      </c>
      <c r="N69" s="15"/>
      <c r="O69" s="15" t="s">
        <v>97</v>
      </c>
      <c r="P69" s="15" t="s">
        <v>729</v>
      </c>
      <c r="Q69" s="15" t="s">
        <v>730</v>
      </c>
      <c r="R69" s="15"/>
      <c r="S69" s="13" t="s">
        <v>117</v>
      </c>
      <c r="T69" s="15"/>
      <c r="U69" s="15"/>
      <c r="V69" s="15"/>
      <c r="W69" s="18" t="s">
        <v>731</v>
      </c>
      <c r="X69" s="20" t="s">
        <v>5120</v>
      </c>
      <c r="Y69" s="15" t="s">
        <v>83</v>
      </c>
      <c r="Z69" s="15" t="s">
        <v>630</v>
      </c>
    </row>
    <row r="70" ht="48" customHeight="1" spans="2:26">
      <c r="B70" s="15" t="str">
        <f t="shared" si="2"/>
        <v>VehicleSetting_68</v>
      </c>
      <c r="C70" s="15"/>
      <c r="D70" s="15"/>
      <c r="E70" s="15" t="s">
        <v>557</v>
      </c>
      <c r="F70" s="15" t="s">
        <v>172</v>
      </c>
      <c r="G70" s="15"/>
      <c r="H70" s="15"/>
      <c r="I70" s="15"/>
      <c r="J70" s="15" t="s">
        <v>6989</v>
      </c>
      <c r="K70" s="15" t="s">
        <v>6990</v>
      </c>
      <c r="L70" s="15" t="s">
        <v>6991</v>
      </c>
      <c r="M70" s="15" t="s">
        <v>6925</v>
      </c>
      <c r="N70" s="15"/>
      <c r="O70" s="15" t="s">
        <v>97</v>
      </c>
      <c r="P70" s="15" t="s">
        <v>729</v>
      </c>
      <c r="Q70" s="15" t="s">
        <v>730</v>
      </c>
      <c r="R70" s="15"/>
      <c r="S70" s="13" t="s">
        <v>117</v>
      </c>
      <c r="T70" s="15"/>
      <c r="U70" s="15"/>
      <c r="V70" s="15"/>
      <c r="W70" s="18" t="s">
        <v>731</v>
      </c>
      <c r="X70" s="20" t="s">
        <v>5120</v>
      </c>
      <c r="Y70" s="15" t="s">
        <v>83</v>
      </c>
      <c r="Z70" s="15" t="s">
        <v>630</v>
      </c>
    </row>
    <row r="71" ht="48" customHeight="1" spans="2:26">
      <c r="B71" s="15" t="str">
        <f t="shared" si="2"/>
        <v>VehicleSetting_69</v>
      </c>
      <c r="C71" s="15"/>
      <c r="D71" s="15"/>
      <c r="E71" s="15" t="s">
        <v>557</v>
      </c>
      <c r="F71" s="15" t="s">
        <v>172</v>
      </c>
      <c r="G71" s="15"/>
      <c r="H71" s="15"/>
      <c r="I71" s="15"/>
      <c r="J71" s="15" t="s">
        <v>6992</v>
      </c>
      <c r="K71" s="15" t="s">
        <v>6993</v>
      </c>
      <c r="L71" s="15" t="s">
        <v>6994</v>
      </c>
      <c r="M71" s="15" t="s">
        <v>6925</v>
      </c>
      <c r="N71" s="15"/>
      <c r="O71" s="15" t="s">
        <v>97</v>
      </c>
      <c r="P71" s="15" t="s">
        <v>729</v>
      </c>
      <c r="Q71" s="15" t="s">
        <v>730</v>
      </c>
      <c r="R71" s="15"/>
      <c r="S71" s="13" t="s">
        <v>117</v>
      </c>
      <c r="T71" s="15"/>
      <c r="U71" s="15"/>
      <c r="V71" s="15"/>
      <c r="W71" s="18" t="s">
        <v>731</v>
      </c>
      <c r="X71" s="20" t="s">
        <v>5120</v>
      </c>
      <c r="Y71" s="15" t="s">
        <v>83</v>
      </c>
      <c r="Z71" s="15" t="s">
        <v>630</v>
      </c>
    </row>
    <row r="72" ht="48" customHeight="1" spans="2:26">
      <c r="B72" s="15" t="str">
        <f t="shared" ref="B72:B105" si="3">"VehicleSetting_"&amp;ROW()-2</f>
        <v>VehicleSetting_70</v>
      </c>
      <c r="C72" s="15"/>
      <c r="D72" s="15"/>
      <c r="E72" s="15" t="s">
        <v>557</v>
      </c>
      <c r="F72" s="15" t="s">
        <v>172</v>
      </c>
      <c r="G72" s="15"/>
      <c r="H72" s="15"/>
      <c r="I72" s="15"/>
      <c r="J72" s="15" t="s">
        <v>6995</v>
      </c>
      <c r="K72" s="15" t="s">
        <v>6996</v>
      </c>
      <c r="L72" s="15" t="s">
        <v>6997</v>
      </c>
      <c r="M72" s="15" t="s">
        <v>6925</v>
      </c>
      <c r="N72" s="15"/>
      <c r="O72" s="15" t="s">
        <v>97</v>
      </c>
      <c r="P72" s="15" t="s">
        <v>729</v>
      </c>
      <c r="Q72" s="15" t="s">
        <v>730</v>
      </c>
      <c r="R72" s="15"/>
      <c r="S72" s="13" t="s">
        <v>117</v>
      </c>
      <c r="T72" s="15"/>
      <c r="U72" s="15"/>
      <c r="V72" s="15"/>
      <c r="W72" s="18" t="s">
        <v>731</v>
      </c>
      <c r="X72" s="20" t="s">
        <v>5120</v>
      </c>
      <c r="Y72" s="15" t="s">
        <v>83</v>
      </c>
      <c r="Z72" s="15" t="s">
        <v>630</v>
      </c>
    </row>
    <row r="73" ht="48" customHeight="1" spans="2:26">
      <c r="B73" s="15" t="str">
        <f t="shared" si="3"/>
        <v>VehicleSetting_71</v>
      </c>
      <c r="C73" s="15"/>
      <c r="D73" s="15"/>
      <c r="E73" s="15" t="s">
        <v>557</v>
      </c>
      <c r="F73" s="15" t="s">
        <v>172</v>
      </c>
      <c r="G73" s="15"/>
      <c r="H73" s="15"/>
      <c r="I73" s="15"/>
      <c r="J73" s="15" t="s">
        <v>6998</v>
      </c>
      <c r="K73" s="15" t="s">
        <v>6999</v>
      </c>
      <c r="L73" s="15" t="s">
        <v>7000</v>
      </c>
      <c r="M73" s="15" t="s">
        <v>6925</v>
      </c>
      <c r="N73" s="15"/>
      <c r="O73" s="15" t="s">
        <v>97</v>
      </c>
      <c r="P73" s="15" t="s">
        <v>729</v>
      </c>
      <c r="Q73" s="15" t="s">
        <v>730</v>
      </c>
      <c r="R73" s="15"/>
      <c r="S73" s="13" t="s">
        <v>117</v>
      </c>
      <c r="T73" s="15"/>
      <c r="U73" s="15"/>
      <c r="V73" s="15"/>
      <c r="W73" s="18" t="s">
        <v>731</v>
      </c>
      <c r="X73" s="20" t="s">
        <v>5120</v>
      </c>
      <c r="Y73" s="15" t="s">
        <v>83</v>
      </c>
      <c r="Z73" s="15" t="s">
        <v>630</v>
      </c>
    </row>
    <row r="74" ht="48" customHeight="1" spans="2:26">
      <c r="B74" s="15" t="str">
        <f t="shared" si="3"/>
        <v>VehicleSetting_72</v>
      </c>
      <c r="C74" s="15"/>
      <c r="D74" s="15"/>
      <c r="E74" s="15" t="s">
        <v>557</v>
      </c>
      <c r="F74" s="15" t="s">
        <v>172</v>
      </c>
      <c r="G74" s="15"/>
      <c r="H74" s="15"/>
      <c r="I74" s="15"/>
      <c r="J74" s="15" t="s">
        <v>7001</v>
      </c>
      <c r="K74" s="15" t="s">
        <v>7002</v>
      </c>
      <c r="L74" s="15" t="s">
        <v>7003</v>
      </c>
      <c r="M74" s="15" t="s">
        <v>6925</v>
      </c>
      <c r="N74" s="15"/>
      <c r="O74" s="15" t="s">
        <v>97</v>
      </c>
      <c r="P74" s="15" t="s">
        <v>729</v>
      </c>
      <c r="Q74" s="15" t="s">
        <v>730</v>
      </c>
      <c r="R74" s="15"/>
      <c r="S74" s="13" t="s">
        <v>117</v>
      </c>
      <c r="T74" s="15"/>
      <c r="U74" s="15"/>
      <c r="V74" s="15"/>
      <c r="W74" s="18" t="s">
        <v>731</v>
      </c>
      <c r="X74" s="20" t="s">
        <v>5120</v>
      </c>
      <c r="Y74" s="15" t="s">
        <v>83</v>
      </c>
      <c r="Z74" s="15" t="s">
        <v>630</v>
      </c>
    </row>
    <row r="75" ht="48" customHeight="1" spans="2:26">
      <c r="B75" s="15" t="str">
        <f t="shared" si="3"/>
        <v>VehicleSetting_73</v>
      </c>
      <c r="C75" s="15"/>
      <c r="D75" s="15"/>
      <c r="E75" s="15" t="s">
        <v>557</v>
      </c>
      <c r="F75" s="15" t="s">
        <v>172</v>
      </c>
      <c r="G75" s="15"/>
      <c r="H75" s="15"/>
      <c r="I75" s="15"/>
      <c r="J75" s="15" t="s">
        <v>7004</v>
      </c>
      <c r="K75" s="15" t="s">
        <v>7005</v>
      </c>
      <c r="L75" s="15" t="s">
        <v>7006</v>
      </c>
      <c r="M75" s="15" t="s">
        <v>6925</v>
      </c>
      <c r="N75" s="15"/>
      <c r="O75" s="15" t="s">
        <v>97</v>
      </c>
      <c r="P75" s="15" t="s">
        <v>729</v>
      </c>
      <c r="Q75" s="15" t="s">
        <v>730</v>
      </c>
      <c r="R75" s="15"/>
      <c r="S75" s="13" t="s">
        <v>117</v>
      </c>
      <c r="T75" s="15"/>
      <c r="U75" s="15"/>
      <c r="V75" s="15"/>
      <c r="W75" s="18" t="s">
        <v>731</v>
      </c>
      <c r="X75" s="20" t="s">
        <v>5120</v>
      </c>
      <c r="Y75" s="15" t="s">
        <v>83</v>
      </c>
      <c r="Z75" s="15" t="s">
        <v>630</v>
      </c>
    </row>
    <row r="76" ht="48" customHeight="1" spans="2:26">
      <c r="B76" s="15" t="str">
        <f t="shared" si="3"/>
        <v>VehicleSetting_74</v>
      </c>
      <c r="C76" s="15"/>
      <c r="D76" s="15"/>
      <c r="E76" s="15" t="s">
        <v>557</v>
      </c>
      <c r="F76" s="15" t="s">
        <v>172</v>
      </c>
      <c r="G76" s="15"/>
      <c r="H76" s="15"/>
      <c r="I76" s="15"/>
      <c r="J76" s="15" t="s">
        <v>7007</v>
      </c>
      <c r="K76" s="15" t="s">
        <v>7008</v>
      </c>
      <c r="L76" s="15" t="s">
        <v>7009</v>
      </c>
      <c r="M76" s="15" t="s">
        <v>6925</v>
      </c>
      <c r="N76" s="15"/>
      <c r="O76" s="15" t="s">
        <v>97</v>
      </c>
      <c r="P76" s="15" t="s">
        <v>729</v>
      </c>
      <c r="Q76" s="15" t="s">
        <v>730</v>
      </c>
      <c r="R76" s="15"/>
      <c r="S76" s="13" t="s">
        <v>119</v>
      </c>
      <c r="T76" s="15"/>
      <c r="U76" s="15" t="s">
        <v>7010</v>
      </c>
      <c r="V76" s="15" t="s">
        <v>656</v>
      </c>
      <c r="W76" s="18" t="s">
        <v>731</v>
      </c>
      <c r="X76" s="20" t="s">
        <v>5120</v>
      </c>
      <c r="Y76" s="15" t="s">
        <v>83</v>
      </c>
      <c r="Z76" s="15" t="s">
        <v>630</v>
      </c>
    </row>
    <row r="77" ht="48" customHeight="1" spans="2:26">
      <c r="B77" s="15" t="str">
        <f t="shared" si="3"/>
        <v>VehicleSetting_75</v>
      </c>
      <c r="C77" s="15"/>
      <c r="D77" s="15"/>
      <c r="E77" s="15" t="s">
        <v>557</v>
      </c>
      <c r="F77" s="15" t="s">
        <v>172</v>
      </c>
      <c r="G77" s="15"/>
      <c r="H77" s="15"/>
      <c r="I77" s="15"/>
      <c r="J77" s="15" t="s">
        <v>7011</v>
      </c>
      <c r="K77" s="15" t="s">
        <v>7012</v>
      </c>
      <c r="L77" s="15" t="s">
        <v>7013</v>
      </c>
      <c r="M77" s="15" t="s">
        <v>6925</v>
      </c>
      <c r="N77" s="15"/>
      <c r="O77" s="15" t="s">
        <v>97</v>
      </c>
      <c r="P77" s="15" t="s">
        <v>729</v>
      </c>
      <c r="Q77" s="15" t="s">
        <v>730</v>
      </c>
      <c r="R77" s="15"/>
      <c r="S77" s="13" t="s">
        <v>117</v>
      </c>
      <c r="T77" s="15"/>
      <c r="U77" s="15"/>
      <c r="V77" s="15"/>
      <c r="W77" s="18" t="s">
        <v>731</v>
      </c>
      <c r="X77" s="20" t="s">
        <v>5120</v>
      </c>
      <c r="Y77" s="15" t="s">
        <v>83</v>
      </c>
      <c r="Z77" s="15" t="s">
        <v>630</v>
      </c>
    </row>
    <row r="78" ht="48" customHeight="1" spans="2:26">
      <c r="B78" s="15" t="str">
        <f t="shared" si="3"/>
        <v>VehicleSetting_76</v>
      </c>
      <c r="C78" s="15"/>
      <c r="D78" s="15"/>
      <c r="E78" s="15" t="s">
        <v>557</v>
      </c>
      <c r="F78" s="15" t="s">
        <v>172</v>
      </c>
      <c r="G78" s="15"/>
      <c r="H78" s="15"/>
      <c r="I78" s="15"/>
      <c r="J78" s="15" t="s">
        <v>7014</v>
      </c>
      <c r="K78" s="15" t="s">
        <v>7015</v>
      </c>
      <c r="L78" s="15" t="s">
        <v>7016</v>
      </c>
      <c r="M78" s="15" t="s">
        <v>6925</v>
      </c>
      <c r="N78" s="15"/>
      <c r="O78" s="15" t="s">
        <v>97</v>
      </c>
      <c r="P78" s="15" t="s">
        <v>729</v>
      </c>
      <c r="Q78" s="15" t="s">
        <v>730</v>
      </c>
      <c r="R78" s="15"/>
      <c r="S78" s="13" t="s">
        <v>117</v>
      </c>
      <c r="T78" s="15"/>
      <c r="U78" s="15"/>
      <c r="V78" s="15"/>
      <c r="W78" s="18" t="s">
        <v>731</v>
      </c>
      <c r="X78" s="20" t="s">
        <v>5120</v>
      </c>
      <c r="Y78" s="15" t="s">
        <v>83</v>
      </c>
      <c r="Z78" s="15" t="s">
        <v>630</v>
      </c>
    </row>
    <row r="79" ht="48" customHeight="1" spans="2:26">
      <c r="B79" s="15" t="str">
        <f t="shared" si="3"/>
        <v>VehicleSetting_77</v>
      </c>
      <c r="C79" s="15"/>
      <c r="D79" s="15"/>
      <c r="E79" s="15" t="s">
        <v>557</v>
      </c>
      <c r="F79" s="15" t="s">
        <v>172</v>
      </c>
      <c r="G79" s="15"/>
      <c r="H79" s="15"/>
      <c r="I79" s="15"/>
      <c r="J79" s="15" t="s">
        <v>7017</v>
      </c>
      <c r="K79" s="15" t="s">
        <v>7018</v>
      </c>
      <c r="L79" s="15" t="s">
        <v>7019</v>
      </c>
      <c r="M79" s="15" t="s">
        <v>6925</v>
      </c>
      <c r="N79" s="15"/>
      <c r="O79" s="15" t="s">
        <v>97</v>
      </c>
      <c r="P79" s="15" t="s">
        <v>729</v>
      </c>
      <c r="Q79" s="15" t="s">
        <v>730</v>
      </c>
      <c r="R79" s="15"/>
      <c r="S79" s="13" t="s">
        <v>117</v>
      </c>
      <c r="T79" s="15"/>
      <c r="U79" s="15"/>
      <c r="V79" s="15"/>
      <c r="W79" s="18" t="s">
        <v>731</v>
      </c>
      <c r="X79" s="20" t="s">
        <v>5120</v>
      </c>
      <c r="Y79" s="15" t="s">
        <v>83</v>
      </c>
      <c r="Z79" s="15" t="s">
        <v>630</v>
      </c>
    </row>
    <row r="80" ht="48" customHeight="1" spans="2:26">
      <c r="B80" s="15" t="str">
        <f t="shared" si="3"/>
        <v>VehicleSetting_78</v>
      </c>
      <c r="C80" s="15"/>
      <c r="D80" s="15"/>
      <c r="E80" s="15" t="s">
        <v>557</v>
      </c>
      <c r="F80" s="15" t="s">
        <v>172</v>
      </c>
      <c r="G80" s="15"/>
      <c r="H80" s="15"/>
      <c r="I80" s="15"/>
      <c r="J80" s="15" t="s">
        <v>7020</v>
      </c>
      <c r="K80" s="15" t="s">
        <v>7021</v>
      </c>
      <c r="L80" s="15" t="s">
        <v>7022</v>
      </c>
      <c r="M80" s="15" t="s">
        <v>6925</v>
      </c>
      <c r="N80" s="15"/>
      <c r="O80" s="15" t="s">
        <v>97</v>
      </c>
      <c r="P80" s="15" t="s">
        <v>729</v>
      </c>
      <c r="Q80" s="15" t="s">
        <v>730</v>
      </c>
      <c r="R80" s="15"/>
      <c r="S80" s="13" t="s">
        <v>117</v>
      </c>
      <c r="T80" s="15"/>
      <c r="U80" s="15"/>
      <c r="V80" s="15"/>
      <c r="W80" s="18" t="s">
        <v>731</v>
      </c>
      <c r="X80" s="20" t="s">
        <v>5120</v>
      </c>
      <c r="Y80" s="15" t="s">
        <v>83</v>
      </c>
      <c r="Z80" s="15" t="s">
        <v>630</v>
      </c>
    </row>
    <row r="81" ht="48" customHeight="1" spans="2:26">
      <c r="B81" s="15" t="str">
        <f t="shared" si="3"/>
        <v>VehicleSetting_79</v>
      </c>
      <c r="C81" s="15"/>
      <c r="D81" s="15"/>
      <c r="E81" s="15" t="s">
        <v>557</v>
      </c>
      <c r="F81" s="15" t="s">
        <v>172</v>
      </c>
      <c r="G81" s="15"/>
      <c r="H81" s="15"/>
      <c r="I81" s="15"/>
      <c r="J81" s="15" t="s">
        <v>7023</v>
      </c>
      <c r="K81" s="15" t="s">
        <v>7024</v>
      </c>
      <c r="L81" s="15" t="s">
        <v>7025</v>
      </c>
      <c r="M81" s="15" t="s">
        <v>6925</v>
      </c>
      <c r="N81" s="15"/>
      <c r="O81" s="15" t="s">
        <v>97</v>
      </c>
      <c r="P81" s="15" t="s">
        <v>729</v>
      </c>
      <c r="Q81" s="15" t="s">
        <v>730</v>
      </c>
      <c r="R81" s="15"/>
      <c r="S81" s="13" t="s">
        <v>117</v>
      </c>
      <c r="T81" s="15"/>
      <c r="U81" s="15"/>
      <c r="V81" s="15"/>
      <c r="W81" s="18" t="s">
        <v>731</v>
      </c>
      <c r="X81" s="20" t="s">
        <v>5120</v>
      </c>
      <c r="Y81" s="15" t="s">
        <v>83</v>
      </c>
      <c r="Z81" s="15" t="s">
        <v>630</v>
      </c>
    </row>
    <row r="82" ht="48" customHeight="1" spans="2:26">
      <c r="B82" s="15" t="str">
        <f t="shared" si="3"/>
        <v>VehicleSetting_80</v>
      </c>
      <c r="C82" s="15"/>
      <c r="D82" s="15"/>
      <c r="E82" s="15" t="s">
        <v>557</v>
      </c>
      <c r="F82" s="15" t="s">
        <v>172</v>
      </c>
      <c r="G82" s="15"/>
      <c r="H82" s="15"/>
      <c r="I82" s="15"/>
      <c r="J82" s="15" t="s">
        <v>7026</v>
      </c>
      <c r="K82" s="15" t="s">
        <v>7027</v>
      </c>
      <c r="L82" s="15" t="s">
        <v>7028</v>
      </c>
      <c r="M82" s="15" t="s">
        <v>6925</v>
      </c>
      <c r="N82" s="15"/>
      <c r="O82" s="15" t="s">
        <v>97</v>
      </c>
      <c r="P82" s="15" t="s">
        <v>729</v>
      </c>
      <c r="Q82" s="15" t="s">
        <v>730</v>
      </c>
      <c r="R82" s="15"/>
      <c r="S82" s="13" t="s">
        <v>117</v>
      </c>
      <c r="T82" s="15"/>
      <c r="U82" s="15"/>
      <c r="V82" s="15"/>
      <c r="W82" s="18" t="s">
        <v>731</v>
      </c>
      <c r="X82" s="20" t="s">
        <v>5120</v>
      </c>
      <c r="Y82" s="15" t="s">
        <v>83</v>
      </c>
      <c r="Z82" s="15" t="s">
        <v>630</v>
      </c>
    </row>
    <row r="83" s="21" customFormat="1" ht="48" customHeight="1" spans="2:26">
      <c r="B83" s="15" t="str">
        <f t="shared" si="3"/>
        <v>VehicleSetting_81</v>
      </c>
      <c r="C83" s="15"/>
      <c r="D83" s="15"/>
      <c r="E83" s="27" t="s">
        <v>557</v>
      </c>
      <c r="F83" s="15" t="s">
        <v>172</v>
      </c>
      <c r="G83" s="15"/>
      <c r="H83" s="15"/>
      <c r="I83" s="15"/>
      <c r="J83" s="27" t="s">
        <v>7029</v>
      </c>
      <c r="K83" s="15" t="s">
        <v>7030</v>
      </c>
      <c r="L83" s="15" t="s">
        <v>7031</v>
      </c>
      <c r="M83" s="15" t="s">
        <v>7032</v>
      </c>
      <c r="N83" s="15"/>
      <c r="O83" s="15" t="s">
        <v>97</v>
      </c>
      <c r="P83" s="27" t="s">
        <v>729</v>
      </c>
      <c r="Q83" s="27" t="s">
        <v>730</v>
      </c>
      <c r="R83" s="15"/>
      <c r="S83" s="13" t="s">
        <v>117</v>
      </c>
      <c r="T83" s="15"/>
      <c r="U83" s="15"/>
      <c r="V83" s="15"/>
      <c r="W83" s="18" t="s">
        <v>731</v>
      </c>
      <c r="X83" s="20" t="s">
        <v>5120</v>
      </c>
      <c r="Y83" s="15" t="s">
        <v>83</v>
      </c>
      <c r="Z83" s="15" t="s">
        <v>630</v>
      </c>
    </row>
    <row r="84" ht="48" customHeight="1" spans="2:26">
      <c r="B84" s="15" t="str">
        <f t="shared" si="3"/>
        <v>VehicleSetting_82</v>
      </c>
      <c r="C84" s="15"/>
      <c r="D84" s="15"/>
      <c r="E84" s="15" t="s">
        <v>557</v>
      </c>
      <c r="F84" s="15" t="s">
        <v>172</v>
      </c>
      <c r="G84" s="15"/>
      <c r="H84" s="15"/>
      <c r="I84" s="15"/>
      <c r="J84" s="15" t="s">
        <v>7033</v>
      </c>
      <c r="K84" s="15" t="s">
        <v>7034</v>
      </c>
      <c r="L84" s="15" t="s">
        <v>7035</v>
      </c>
      <c r="M84" s="15" t="s">
        <v>6925</v>
      </c>
      <c r="N84" s="15"/>
      <c r="O84" s="15" t="s">
        <v>97</v>
      </c>
      <c r="P84" s="15" t="s">
        <v>729</v>
      </c>
      <c r="Q84" s="15" t="s">
        <v>730</v>
      </c>
      <c r="R84" s="15"/>
      <c r="S84" s="13" t="s">
        <v>117</v>
      </c>
      <c r="T84" s="15"/>
      <c r="U84" s="15"/>
      <c r="V84" s="15"/>
      <c r="W84" s="18" t="s">
        <v>731</v>
      </c>
      <c r="X84" s="20" t="s">
        <v>5120</v>
      </c>
      <c r="Y84" s="15" t="s">
        <v>83</v>
      </c>
      <c r="Z84" s="15" t="s">
        <v>630</v>
      </c>
    </row>
    <row r="85" s="21" customFormat="1" ht="48" customHeight="1" spans="2:26">
      <c r="B85" s="15" t="str">
        <f t="shared" si="3"/>
        <v>VehicleSetting_83</v>
      </c>
      <c r="C85" s="15"/>
      <c r="D85" s="15"/>
      <c r="E85" s="27" t="s">
        <v>557</v>
      </c>
      <c r="F85" s="15" t="s">
        <v>172</v>
      </c>
      <c r="G85" s="15"/>
      <c r="H85" s="15"/>
      <c r="I85" s="15"/>
      <c r="J85" s="27" t="s">
        <v>7036</v>
      </c>
      <c r="K85" s="15" t="s">
        <v>7037</v>
      </c>
      <c r="L85" s="15" t="s">
        <v>7038</v>
      </c>
      <c r="M85" s="15" t="s">
        <v>7032</v>
      </c>
      <c r="N85" s="15"/>
      <c r="O85" s="15" t="s">
        <v>97</v>
      </c>
      <c r="P85" s="27" t="s">
        <v>729</v>
      </c>
      <c r="Q85" s="27" t="s">
        <v>730</v>
      </c>
      <c r="R85" s="15"/>
      <c r="S85" s="13" t="s">
        <v>117</v>
      </c>
      <c r="T85" s="15"/>
      <c r="U85" s="15"/>
      <c r="V85" s="15"/>
      <c r="W85" s="18" t="s">
        <v>731</v>
      </c>
      <c r="X85" s="20" t="s">
        <v>5120</v>
      </c>
      <c r="Y85" s="15" t="s">
        <v>83</v>
      </c>
      <c r="Z85" s="15" t="s">
        <v>630</v>
      </c>
    </row>
    <row r="86" ht="48" customHeight="1" spans="2:26">
      <c r="B86" s="15" t="str">
        <f t="shared" si="3"/>
        <v>VehicleSetting_84</v>
      </c>
      <c r="C86" s="15"/>
      <c r="D86" s="15"/>
      <c r="E86" s="15" t="s">
        <v>557</v>
      </c>
      <c r="F86" s="15" t="s">
        <v>172</v>
      </c>
      <c r="G86" s="15"/>
      <c r="H86" s="15"/>
      <c r="I86" s="15"/>
      <c r="J86" s="15" t="s">
        <v>7039</v>
      </c>
      <c r="K86" s="15" t="s">
        <v>7040</v>
      </c>
      <c r="L86" s="15" t="s">
        <v>7041</v>
      </c>
      <c r="M86" s="15" t="s">
        <v>6925</v>
      </c>
      <c r="N86" s="15"/>
      <c r="O86" s="15" t="s">
        <v>97</v>
      </c>
      <c r="P86" s="15" t="s">
        <v>729</v>
      </c>
      <c r="Q86" s="15" t="s">
        <v>730</v>
      </c>
      <c r="R86" s="15"/>
      <c r="S86" s="13" t="s">
        <v>117</v>
      </c>
      <c r="T86" s="15"/>
      <c r="U86" s="15"/>
      <c r="V86" s="15"/>
      <c r="W86" s="18" t="s">
        <v>731</v>
      </c>
      <c r="X86" s="20" t="s">
        <v>5120</v>
      </c>
      <c r="Y86" s="15" t="s">
        <v>83</v>
      </c>
      <c r="Z86" s="15" t="s">
        <v>630</v>
      </c>
    </row>
    <row r="87" ht="48" customHeight="1" spans="2:26">
      <c r="B87" s="15" t="str">
        <f t="shared" si="3"/>
        <v>VehicleSetting_85</v>
      </c>
      <c r="C87" s="15"/>
      <c r="D87" s="15"/>
      <c r="E87" s="15" t="s">
        <v>557</v>
      </c>
      <c r="F87" s="15" t="s">
        <v>172</v>
      </c>
      <c r="G87" s="15"/>
      <c r="H87" s="15"/>
      <c r="I87" s="15"/>
      <c r="J87" s="15" t="s">
        <v>7042</v>
      </c>
      <c r="K87" s="15" t="s">
        <v>7043</v>
      </c>
      <c r="L87" s="15" t="s">
        <v>7044</v>
      </c>
      <c r="M87" s="15" t="s">
        <v>6925</v>
      </c>
      <c r="N87" s="15"/>
      <c r="O87" s="15" t="s">
        <v>97</v>
      </c>
      <c r="P87" s="15" t="s">
        <v>729</v>
      </c>
      <c r="Q87" s="15" t="s">
        <v>730</v>
      </c>
      <c r="R87" s="15"/>
      <c r="S87" s="13" t="s">
        <v>117</v>
      </c>
      <c r="T87" s="15"/>
      <c r="U87" s="15"/>
      <c r="V87" s="15"/>
      <c r="W87" s="18" t="s">
        <v>731</v>
      </c>
      <c r="X87" s="20" t="s">
        <v>5120</v>
      </c>
      <c r="Y87" s="15" t="s">
        <v>83</v>
      </c>
      <c r="Z87" s="15" t="s">
        <v>630</v>
      </c>
    </row>
    <row r="88" ht="48" customHeight="1" spans="2:26">
      <c r="B88" s="15" t="str">
        <f t="shared" si="3"/>
        <v>VehicleSetting_86</v>
      </c>
      <c r="C88" s="15"/>
      <c r="D88" s="15"/>
      <c r="E88" s="15" t="s">
        <v>557</v>
      </c>
      <c r="F88" s="15" t="s">
        <v>172</v>
      </c>
      <c r="G88" s="15"/>
      <c r="H88" s="15"/>
      <c r="I88" s="15"/>
      <c r="J88" s="15" t="s">
        <v>7045</v>
      </c>
      <c r="K88" s="15" t="s">
        <v>7046</v>
      </c>
      <c r="L88" s="15" t="s">
        <v>7047</v>
      </c>
      <c r="M88" s="15" t="s">
        <v>6925</v>
      </c>
      <c r="N88" s="15"/>
      <c r="O88" s="15" t="s">
        <v>97</v>
      </c>
      <c r="P88" s="15" t="s">
        <v>729</v>
      </c>
      <c r="Q88" s="15" t="s">
        <v>730</v>
      </c>
      <c r="R88" s="15"/>
      <c r="S88" s="13" t="s">
        <v>117</v>
      </c>
      <c r="T88" s="15"/>
      <c r="U88" s="15"/>
      <c r="V88" s="15"/>
      <c r="W88" s="18" t="s">
        <v>731</v>
      </c>
      <c r="X88" s="20" t="s">
        <v>5120</v>
      </c>
      <c r="Y88" s="15" t="s">
        <v>83</v>
      </c>
      <c r="Z88" s="15" t="s">
        <v>630</v>
      </c>
    </row>
    <row r="89" ht="48" customHeight="1" spans="2:26">
      <c r="B89" s="15" t="str">
        <f t="shared" si="3"/>
        <v>VehicleSetting_87</v>
      </c>
      <c r="C89" s="15"/>
      <c r="D89" s="15"/>
      <c r="E89" s="15" t="s">
        <v>557</v>
      </c>
      <c r="F89" s="15" t="s">
        <v>172</v>
      </c>
      <c r="G89" s="15"/>
      <c r="H89" s="15"/>
      <c r="I89" s="15"/>
      <c r="J89" s="15" t="s">
        <v>7048</v>
      </c>
      <c r="K89" s="15" t="s">
        <v>7049</v>
      </c>
      <c r="L89" s="15" t="s">
        <v>7050</v>
      </c>
      <c r="M89" s="15" t="s">
        <v>6925</v>
      </c>
      <c r="N89" s="15"/>
      <c r="O89" s="15" t="s">
        <v>97</v>
      </c>
      <c r="P89" s="15" t="s">
        <v>729</v>
      </c>
      <c r="Q89" s="15" t="s">
        <v>730</v>
      </c>
      <c r="R89" s="15"/>
      <c r="S89" s="13" t="s">
        <v>117</v>
      </c>
      <c r="T89" s="15"/>
      <c r="U89" s="15"/>
      <c r="V89" s="15"/>
      <c r="W89" s="18" t="s">
        <v>731</v>
      </c>
      <c r="X89" s="20" t="s">
        <v>5120</v>
      </c>
      <c r="Y89" s="15" t="s">
        <v>83</v>
      </c>
      <c r="Z89" s="15" t="s">
        <v>630</v>
      </c>
    </row>
    <row r="90" ht="48" customHeight="1" spans="2:26">
      <c r="B90" s="15" t="str">
        <f t="shared" si="3"/>
        <v>VehicleSetting_88</v>
      </c>
      <c r="C90" s="15"/>
      <c r="D90" s="15"/>
      <c r="E90" s="15" t="s">
        <v>557</v>
      </c>
      <c r="F90" s="15" t="s">
        <v>172</v>
      </c>
      <c r="G90" s="15"/>
      <c r="H90" s="15"/>
      <c r="I90" s="15"/>
      <c r="J90" s="15" t="s">
        <v>7051</v>
      </c>
      <c r="K90" s="15" t="s">
        <v>7052</v>
      </c>
      <c r="L90" s="15" t="s">
        <v>7053</v>
      </c>
      <c r="M90" s="15" t="s">
        <v>6925</v>
      </c>
      <c r="N90" s="15"/>
      <c r="O90" s="15" t="s">
        <v>97</v>
      </c>
      <c r="P90" s="15" t="s">
        <v>729</v>
      </c>
      <c r="Q90" s="15" t="s">
        <v>730</v>
      </c>
      <c r="R90" s="15"/>
      <c r="S90" s="13" t="s">
        <v>117</v>
      </c>
      <c r="T90" s="15"/>
      <c r="U90" s="15"/>
      <c r="V90" s="15"/>
      <c r="W90" s="18" t="s">
        <v>731</v>
      </c>
      <c r="X90" s="20" t="s">
        <v>5120</v>
      </c>
      <c r="Y90" s="15" t="s">
        <v>83</v>
      </c>
      <c r="Z90" s="15" t="s">
        <v>630</v>
      </c>
    </row>
    <row r="91" ht="48" customHeight="1" spans="2:26">
      <c r="B91" s="15" t="str">
        <f t="shared" si="3"/>
        <v>VehicleSetting_89</v>
      </c>
      <c r="C91" s="15"/>
      <c r="D91" s="15"/>
      <c r="E91" s="15" t="s">
        <v>557</v>
      </c>
      <c r="F91" s="15" t="s">
        <v>172</v>
      </c>
      <c r="G91" s="15"/>
      <c r="H91" s="15"/>
      <c r="I91" s="15"/>
      <c r="J91" s="15" t="s">
        <v>7054</v>
      </c>
      <c r="K91" s="15" t="s">
        <v>7055</v>
      </c>
      <c r="L91" s="15" t="s">
        <v>7056</v>
      </c>
      <c r="M91" s="15" t="s">
        <v>6925</v>
      </c>
      <c r="N91" s="15"/>
      <c r="O91" s="15" t="s">
        <v>97</v>
      </c>
      <c r="P91" s="15" t="s">
        <v>729</v>
      </c>
      <c r="Q91" s="15" t="s">
        <v>730</v>
      </c>
      <c r="R91" s="15"/>
      <c r="S91" s="13" t="s">
        <v>117</v>
      </c>
      <c r="T91" s="15"/>
      <c r="U91" s="15"/>
      <c r="V91" s="15"/>
      <c r="W91" s="18" t="s">
        <v>731</v>
      </c>
      <c r="X91" s="20" t="s">
        <v>5120</v>
      </c>
      <c r="Y91" s="15" t="s">
        <v>83</v>
      </c>
      <c r="Z91" s="15" t="s">
        <v>630</v>
      </c>
    </row>
    <row r="92" ht="48" customHeight="1" spans="2:26">
      <c r="B92" s="15" t="str">
        <f t="shared" si="3"/>
        <v>VehicleSetting_90</v>
      </c>
      <c r="C92" s="15"/>
      <c r="D92" s="15"/>
      <c r="E92" s="15" t="s">
        <v>557</v>
      </c>
      <c r="F92" s="15" t="s">
        <v>172</v>
      </c>
      <c r="G92" s="15"/>
      <c r="H92" s="15"/>
      <c r="I92" s="15"/>
      <c r="J92" s="15" t="s">
        <v>7057</v>
      </c>
      <c r="K92" s="15" t="s">
        <v>7058</v>
      </c>
      <c r="L92" s="15" t="s">
        <v>7059</v>
      </c>
      <c r="M92" s="15" t="s">
        <v>6925</v>
      </c>
      <c r="N92" s="15"/>
      <c r="O92" s="15" t="s">
        <v>97</v>
      </c>
      <c r="P92" s="15" t="s">
        <v>729</v>
      </c>
      <c r="Q92" s="15" t="s">
        <v>730</v>
      </c>
      <c r="R92" s="15"/>
      <c r="S92" s="13" t="s">
        <v>117</v>
      </c>
      <c r="T92" s="15"/>
      <c r="U92" s="15"/>
      <c r="V92" s="15"/>
      <c r="W92" s="18" t="s">
        <v>731</v>
      </c>
      <c r="X92" s="20" t="s">
        <v>5120</v>
      </c>
      <c r="Y92" s="15" t="s">
        <v>83</v>
      </c>
      <c r="Z92" s="15" t="s">
        <v>630</v>
      </c>
    </row>
    <row r="93" ht="48" customHeight="1" spans="2:26">
      <c r="B93" s="15" t="str">
        <f t="shared" si="3"/>
        <v>VehicleSetting_91</v>
      </c>
      <c r="C93" s="15"/>
      <c r="D93" s="15"/>
      <c r="E93" s="15" t="s">
        <v>557</v>
      </c>
      <c r="F93" s="15" t="s">
        <v>172</v>
      </c>
      <c r="G93" s="15"/>
      <c r="H93" s="15"/>
      <c r="I93" s="15"/>
      <c r="J93" s="15" t="s">
        <v>7060</v>
      </c>
      <c r="K93" s="15" t="s">
        <v>7061</v>
      </c>
      <c r="L93" s="15" t="s">
        <v>7062</v>
      </c>
      <c r="M93" s="15" t="s">
        <v>6925</v>
      </c>
      <c r="N93" s="15"/>
      <c r="O93" s="15" t="s">
        <v>97</v>
      </c>
      <c r="P93" s="15" t="s">
        <v>729</v>
      </c>
      <c r="Q93" s="15" t="s">
        <v>730</v>
      </c>
      <c r="R93" s="15"/>
      <c r="S93" s="13" t="s">
        <v>117</v>
      </c>
      <c r="T93" s="15"/>
      <c r="U93" s="15"/>
      <c r="V93" s="15"/>
      <c r="W93" s="18" t="s">
        <v>731</v>
      </c>
      <c r="X93" s="20" t="s">
        <v>5120</v>
      </c>
      <c r="Y93" s="15" t="s">
        <v>83</v>
      </c>
      <c r="Z93" s="15" t="s">
        <v>630</v>
      </c>
    </row>
    <row r="94" ht="48" customHeight="1" spans="2:26">
      <c r="B94" s="15" t="str">
        <f t="shared" si="3"/>
        <v>VehicleSetting_92</v>
      </c>
      <c r="C94" s="15"/>
      <c r="D94" s="15"/>
      <c r="E94" s="15" t="s">
        <v>557</v>
      </c>
      <c r="F94" s="15" t="s">
        <v>172</v>
      </c>
      <c r="G94" s="15"/>
      <c r="H94" s="15"/>
      <c r="I94" s="15"/>
      <c r="J94" s="15" t="s">
        <v>7063</v>
      </c>
      <c r="K94" s="15" t="s">
        <v>7064</v>
      </c>
      <c r="L94" s="15" t="s">
        <v>7065</v>
      </c>
      <c r="M94" s="15" t="s">
        <v>6925</v>
      </c>
      <c r="N94" s="15"/>
      <c r="O94" s="15" t="s">
        <v>97</v>
      </c>
      <c r="P94" s="15" t="s">
        <v>729</v>
      </c>
      <c r="Q94" s="15" t="s">
        <v>730</v>
      </c>
      <c r="R94" s="15"/>
      <c r="S94" s="13" t="s">
        <v>117</v>
      </c>
      <c r="T94" s="15"/>
      <c r="U94" s="15"/>
      <c r="V94" s="15"/>
      <c r="W94" s="18" t="s">
        <v>731</v>
      </c>
      <c r="X94" s="20" t="s">
        <v>5120</v>
      </c>
      <c r="Y94" s="15" t="s">
        <v>83</v>
      </c>
      <c r="Z94" s="15" t="s">
        <v>630</v>
      </c>
    </row>
    <row r="95" ht="48" customHeight="1" spans="2:26">
      <c r="B95" s="15" t="str">
        <f t="shared" si="3"/>
        <v>VehicleSetting_93</v>
      </c>
      <c r="C95" s="15"/>
      <c r="D95" s="15"/>
      <c r="E95" s="15" t="s">
        <v>557</v>
      </c>
      <c r="F95" s="15" t="s">
        <v>172</v>
      </c>
      <c r="G95" s="15"/>
      <c r="H95" s="15"/>
      <c r="I95" s="15"/>
      <c r="J95" s="15" t="s">
        <v>7066</v>
      </c>
      <c r="K95" s="15" t="s">
        <v>7067</v>
      </c>
      <c r="L95" s="15" t="s">
        <v>7068</v>
      </c>
      <c r="M95" s="15" t="s">
        <v>6925</v>
      </c>
      <c r="N95" s="15"/>
      <c r="O95" s="15" t="s">
        <v>97</v>
      </c>
      <c r="P95" s="15" t="s">
        <v>729</v>
      </c>
      <c r="Q95" s="15" t="s">
        <v>730</v>
      </c>
      <c r="R95" s="15"/>
      <c r="S95" s="13" t="s">
        <v>117</v>
      </c>
      <c r="T95" s="15"/>
      <c r="U95" s="15"/>
      <c r="V95" s="15"/>
      <c r="W95" s="18" t="s">
        <v>731</v>
      </c>
      <c r="X95" s="20" t="s">
        <v>5120</v>
      </c>
      <c r="Y95" s="15" t="s">
        <v>83</v>
      </c>
      <c r="Z95" s="15" t="s">
        <v>630</v>
      </c>
    </row>
    <row r="96" ht="48" customHeight="1" spans="2:26">
      <c r="B96" s="15" t="str">
        <f t="shared" si="3"/>
        <v>VehicleSetting_94</v>
      </c>
      <c r="C96" s="15"/>
      <c r="D96" s="15"/>
      <c r="E96" s="15" t="s">
        <v>557</v>
      </c>
      <c r="F96" s="15" t="s">
        <v>172</v>
      </c>
      <c r="G96" s="15"/>
      <c r="H96" s="15"/>
      <c r="I96" s="15"/>
      <c r="J96" s="15" t="s">
        <v>7069</v>
      </c>
      <c r="K96" s="15" t="s">
        <v>7070</v>
      </c>
      <c r="L96" s="15" t="s">
        <v>7071</v>
      </c>
      <c r="M96" s="15" t="s">
        <v>6925</v>
      </c>
      <c r="N96" s="15"/>
      <c r="O96" s="15" t="s">
        <v>97</v>
      </c>
      <c r="P96" s="15" t="s">
        <v>729</v>
      </c>
      <c r="Q96" s="15" t="s">
        <v>730</v>
      </c>
      <c r="R96" s="15"/>
      <c r="S96" s="13" t="s">
        <v>117</v>
      </c>
      <c r="T96" s="15"/>
      <c r="U96" s="15"/>
      <c r="V96" s="15"/>
      <c r="W96" s="18" t="s">
        <v>731</v>
      </c>
      <c r="X96" s="20" t="s">
        <v>5120</v>
      </c>
      <c r="Y96" s="15" t="s">
        <v>83</v>
      </c>
      <c r="Z96" s="15" t="s">
        <v>630</v>
      </c>
    </row>
    <row r="97" ht="48" customHeight="1" spans="2:26">
      <c r="B97" s="15" t="str">
        <f t="shared" si="3"/>
        <v>VehicleSetting_95</v>
      </c>
      <c r="C97" s="15"/>
      <c r="D97" s="15"/>
      <c r="E97" s="15" t="s">
        <v>557</v>
      </c>
      <c r="F97" s="15" t="s">
        <v>172</v>
      </c>
      <c r="G97" s="15"/>
      <c r="H97" s="15"/>
      <c r="I97" s="15"/>
      <c r="J97" s="15" t="s">
        <v>7072</v>
      </c>
      <c r="K97" s="15" t="s">
        <v>7073</v>
      </c>
      <c r="L97" s="15" t="s">
        <v>7074</v>
      </c>
      <c r="M97" s="15" t="s">
        <v>6925</v>
      </c>
      <c r="N97" s="15"/>
      <c r="O97" s="15" t="s">
        <v>97</v>
      </c>
      <c r="P97" s="15" t="s">
        <v>729</v>
      </c>
      <c r="Q97" s="15" t="s">
        <v>730</v>
      </c>
      <c r="R97" s="15"/>
      <c r="S97" s="13" t="s">
        <v>117</v>
      </c>
      <c r="T97" s="15"/>
      <c r="U97" s="15"/>
      <c r="V97" s="15"/>
      <c r="W97" s="18" t="s">
        <v>731</v>
      </c>
      <c r="X97" s="20" t="s">
        <v>5120</v>
      </c>
      <c r="Y97" s="15" t="s">
        <v>83</v>
      </c>
      <c r="Z97" s="15" t="s">
        <v>630</v>
      </c>
    </row>
    <row r="98" ht="48" customHeight="1" spans="2:26">
      <c r="B98" s="15" t="str">
        <f t="shared" si="3"/>
        <v>VehicleSetting_96</v>
      </c>
      <c r="C98" s="15"/>
      <c r="D98" s="15"/>
      <c r="E98" s="15" t="s">
        <v>557</v>
      </c>
      <c r="F98" s="15" t="s">
        <v>172</v>
      </c>
      <c r="G98" s="15"/>
      <c r="H98" s="15"/>
      <c r="I98" s="15"/>
      <c r="J98" s="15" t="s">
        <v>7075</v>
      </c>
      <c r="K98" s="15" t="s">
        <v>7076</v>
      </c>
      <c r="L98" s="15" t="s">
        <v>7077</v>
      </c>
      <c r="M98" s="15" t="s">
        <v>6925</v>
      </c>
      <c r="N98" s="15"/>
      <c r="O98" s="15" t="s">
        <v>97</v>
      </c>
      <c r="P98" s="15" t="s">
        <v>729</v>
      </c>
      <c r="Q98" s="15" t="s">
        <v>730</v>
      </c>
      <c r="R98" s="15"/>
      <c r="S98" s="13" t="s">
        <v>117</v>
      </c>
      <c r="T98" s="15"/>
      <c r="U98" s="15"/>
      <c r="V98" s="15"/>
      <c r="W98" s="18" t="s">
        <v>731</v>
      </c>
      <c r="X98" s="20" t="s">
        <v>5120</v>
      </c>
      <c r="Y98" s="15" t="s">
        <v>83</v>
      </c>
      <c r="Z98" s="15" t="s">
        <v>630</v>
      </c>
    </row>
    <row r="99" ht="48" customHeight="1" spans="2:26">
      <c r="B99" s="15" t="str">
        <f t="shared" si="3"/>
        <v>VehicleSetting_97</v>
      </c>
      <c r="C99" s="15"/>
      <c r="D99" s="15"/>
      <c r="E99" s="15" t="s">
        <v>557</v>
      </c>
      <c r="F99" s="15" t="s">
        <v>172</v>
      </c>
      <c r="G99" s="15"/>
      <c r="H99" s="15"/>
      <c r="I99" s="15"/>
      <c r="J99" s="15" t="s">
        <v>7078</v>
      </c>
      <c r="K99" s="15" t="s">
        <v>7079</v>
      </c>
      <c r="L99" s="15" t="s">
        <v>7080</v>
      </c>
      <c r="M99" s="15" t="s">
        <v>6925</v>
      </c>
      <c r="N99" s="15"/>
      <c r="O99" s="15" t="s">
        <v>97</v>
      </c>
      <c r="P99" s="15" t="s">
        <v>729</v>
      </c>
      <c r="Q99" s="15" t="s">
        <v>730</v>
      </c>
      <c r="R99" s="15"/>
      <c r="S99" s="13" t="s">
        <v>117</v>
      </c>
      <c r="T99" s="15"/>
      <c r="U99" s="15"/>
      <c r="V99" s="15"/>
      <c r="W99" s="18" t="s">
        <v>731</v>
      </c>
      <c r="X99" s="20" t="s">
        <v>5120</v>
      </c>
      <c r="Y99" s="15" t="s">
        <v>83</v>
      </c>
      <c r="Z99" s="15" t="s">
        <v>630</v>
      </c>
    </row>
    <row r="100" ht="48" customHeight="1" spans="2:26">
      <c r="B100" s="15" t="str">
        <f t="shared" si="3"/>
        <v>VehicleSetting_98</v>
      </c>
      <c r="C100" s="15"/>
      <c r="D100" s="15"/>
      <c r="E100" s="15" t="s">
        <v>557</v>
      </c>
      <c r="F100" s="15" t="s">
        <v>172</v>
      </c>
      <c r="G100" s="15"/>
      <c r="H100" s="15"/>
      <c r="I100" s="15"/>
      <c r="J100" s="15" t="s">
        <v>7081</v>
      </c>
      <c r="K100" s="15" t="s">
        <v>7082</v>
      </c>
      <c r="L100" s="15" t="s">
        <v>7083</v>
      </c>
      <c r="M100" s="15" t="s">
        <v>6925</v>
      </c>
      <c r="N100" s="15"/>
      <c r="O100" s="15" t="s">
        <v>97</v>
      </c>
      <c r="P100" s="15" t="s">
        <v>729</v>
      </c>
      <c r="Q100" s="15" t="s">
        <v>730</v>
      </c>
      <c r="R100" s="15"/>
      <c r="S100" s="13" t="s">
        <v>117</v>
      </c>
      <c r="T100" s="15"/>
      <c r="U100" s="15"/>
      <c r="V100" s="15"/>
      <c r="W100" s="18" t="s">
        <v>731</v>
      </c>
      <c r="X100" s="20" t="s">
        <v>5120</v>
      </c>
      <c r="Y100" s="15" t="s">
        <v>83</v>
      </c>
      <c r="Z100" s="15" t="s">
        <v>630</v>
      </c>
    </row>
    <row r="101" ht="48" customHeight="1" spans="2:26">
      <c r="B101" s="15" t="str">
        <f t="shared" si="3"/>
        <v>VehicleSetting_99</v>
      </c>
      <c r="C101" s="15"/>
      <c r="D101" s="15"/>
      <c r="E101" s="15" t="s">
        <v>557</v>
      </c>
      <c r="F101" s="15" t="s">
        <v>172</v>
      </c>
      <c r="G101" s="15"/>
      <c r="H101" s="15"/>
      <c r="I101" s="15"/>
      <c r="J101" s="15" t="s">
        <v>7084</v>
      </c>
      <c r="K101" s="15" t="s">
        <v>7085</v>
      </c>
      <c r="L101" s="15" t="s">
        <v>7086</v>
      </c>
      <c r="M101" s="15" t="s">
        <v>6925</v>
      </c>
      <c r="N101" s="15"/>
      <c r="O101" s="15" t="s">
        <v>97</v>
      </c>
      <c r="P101" s="15" t="s">
        <v>729</v>
      </c>
      <c r="Q101" s="15" t="s">
        <v>730</v>
      </c>
      <c r="R101" s="15"/>
      <c r="S101" s="13" t="s">
        <v>117</v>
      </c>
      <c r="T101" s="15"/>
      <c r="U101" s="15"/>
      <c r="V101" s="15"/>
      <c r="W101" s="18" t="s">
        <v>731</v>
      </c>
      <c r="X101" s="20" t="s">
        <v>5120</v>
      </c>
      <c r="Y101" s="15" t="s">
        <v>83</v>
      </c>
      <c r="Z101" s="15" t="s">
        <v>630</v>
      </c>
    </row>
    <row r="102" ht="48" customHeight="1" spans="2:26">
      <c r="B102" s="15" t="str">
        <f t="shared" si="3"/>
        <v>VehicleSetting_100</v>
      </c>
      <c r="C102" s="15"/>
      <c r="D102" s="15"/>
      <c r="E102" s="15" t="s">
        <v>557</v>
      </c>
      <c r="F102" s="15" t="s">
        <v>172</v>
      </c>
      <c r="G102" s="15"/>
      <c r="H102" s="15"/>
      <c r="I102" s="15"/>
      <c r="J102" s="15" t="s">
        <v>7087</v>
      </c>
      <c r="K102" s="15" t="s">
        <v>7088</v>
      </c>
      <c r="L102" s="15" t="s">
        <v>7089</v>
      </c>
      <c r="M102" s="15" t="s">
        <v>6925</v>
      </c>
      <c r="N102" s="15"/>
      <c r="O102" s="15" t="s">
        <v>97</v>
      </c>
      <c r="P102" s="15" t="s">
        <v>729</v>
      </c>
      <c r="Q102" s="15" t="s">
        <v>730</v>
      </c>
      <c r="R102" s="15"/>
      <c r="S102" s="13" t="s">
        <v>117</v>
      </c>
      <c r="T102" s="15"/>
      <c r="U102" s="15"/>
      <c r="V102" s="15"/>
      <c r="W102" s="18" t="s">
        <v>731</v>
      </c>
      <c r="X102" s="20" t="s">
        <v>5120</v>
      </c>
      <c r="Y102" s="15" t="s">
        <v>83</v>
      </c>
      <c r="Z102" s="15" t="s">
        <v>630</v>
      </c>
    </row>
    <row r="103" ht="48" customHeight="1" spans="2:26">
      <c r="B103" s="15" t="str">
        <f t="shared" si="3"/>
        <v>VehicleSetting_101</v>
      </c>
      <c r="C103" s="15"/>
      <c r="D103" s="15"/>
      <c r="E103" s="15" t="s">
        <v>557</v>
      </c>
      <c r="F103" s="15" t="s">
        <v>172</v>
      </c>
      <c r="G103" s="15"/>
      <c r="H103" s="15"/>
      <c r="I103" s="15"/>
      <c r="J103" s="15" t="s">
        <v>7090</v>
      </c>
      <c r="K103" s="15" t="s">
        <v>7091</v>
      </c>
      <c r="L103" s="15" t="s">
        <v>7092</v>
      </c>
      <c r="M103" s="15" t="s">
        <v>6925</v>
      </c>
      <c r="N103" s="15"/>
      <c r="O103" s="15" t="s">
        <v>97</v>
      </c>
      <c r="P103" s="15" t="s">
        <v>729</v>
      </c>
      <c r="Q103" s="15" t="s">
        <v>730</v>
      </c>
      <c r="R103" s="15"/>
      <c r="S103" s="13" t="s">
        <v>117</v>
      </c>
      <c r="T103" s="15"/>
      <c r="U103" s="15"/>
      <c r="V103" s="15"/>
      <c r="W103" s="18" t="s">
        <v>731</v>
      </c>
      <c r="X103" s="20" t="s">
        <v>5120</v>
      </c>
      <c r="Y103" s="15" t="s">
        <v>83</v>
      </c>
      <c r="Z103" s="15" t="s">
        <v>630</v>
      </c>
    </row>
    <row r="104" ht="48" customHeight="1" spans="2:26">
      <c r="B104" s="15" t="str">
        <f t="shared" si="3"/>
        <v>VehicleSetting_102</v>
      </c>
      <c r="C104" s="15"/>
      <c r="D104" s="15"/>
      <c r="E104" s="15" t="s">
        <v>557</v>
      </c>
      <c r="F104" s="15" t="s">
        <v>172</v>
      </c>
      <c r="G104" s="15"/>
      <c r="H104" s="15"/>
      <c r="I104" s="15"/>
      <c r="J104" s="15" t="s">
        <v>7093</v>
      </c>
      <c r="K104" s="15" t="s">
        <v>7094</v>
      </c>
      <c r="L104" s="15" t="s">
        <v>7095</v>
      </c>
      <c r="M104" s="15" t="s">
        <v>6925</v>
      </c>
      <c r="N104" s="15"/>
      <c r="O104" s="15" t="s">
        <v>97</v>
      </c>
      <c r="P104" s="15" t="s">
        <v>729</v>
      </c>
      <c r="Q104" s="15" t="s">
        <v>730</v>
      </c>
      <c r="R104" s="15"/>
      <c r="S104" s="13" t="s">
        <v>117</v>
      </c>
      <c r="T104" s="15"/>
      <c r="U104" s="15"/>
      <c r="V104" s="15"/>
      <c r="W104" s="18" t="s">
        <v>731</v>
      </c>
      <c r="X104" s="20" t="s">
        <v>5120</v>
      </c>
      <c r="Y104" s="15" t="s">
        <v>83</v>
      </c>
      <c r="Z104" s="15" t="s">
        <v>630</v>
      </c>
    </row>
    <row r="105" ht="48" customHeight="1" spans="2:26">
      <c r="B105" s="15" t="str">
        <f t="shared" si="3"/>
        <v>VehicleSetting_103</v>
      </c>
      <c r="C105" s="15"/>
      <c r="D105" s="15"/>
      <c r="E105" s="15" t="s">
        <v>557</v>
      </c>
      <c r="F105" s="15" t="s">
        <v>172</v>
      </c>
      <c r="G105" s="15"/>
      <c r="H105" s="15"/>
      <c r="I105" s="15"/>
      <c r="J105" s="15" t="s">
        <v>7096</v>
      </c>
      <c r="K105" s="15" t="s">
        <v>7097</v>
      </c>
      <c r="L105" s="15" t="s">
        <v>7098</v>
      </c>
      <c r="M105" s="15" t="s">
        <v>6925</v>
      </c>
      <c r="N105" s="15"/>
      <c r="O105" s="15" t="s">
        <v>97</v>
      </c>
      <c r="P105" s="15" t="s">
        <v>729</v>
      </c>
      <c r="Q105" s="15" t="s">
        <v>730</v>
      </c>
      <c r="R105" s="15"/>
      <c r="S105" s="13" t="s">
        <v>117</v>
      </c>
      <c r="T105" s="15"/>
      <c r="U105" s="15"/>
      <c r="V105" s="15"/>
      <c r="W105" s="18" t="s">
        <v>731</v>
      </c>
      <c r="X105" s="20" t="s">
        <v>5120</v>
      </c>
      <c r="Y105" s="15" t="s">
        <v>83</v>
      </c>
      <c r="Z105" s="15" t="s">
        <v>630</v>
      </c>
    </row>
    <row r="106" s="21" customFormat="1" ht="48" customHeight="1" spans="2:26">
      <c r="B106" s="15" t="str">
        <f t="shared" ref="B106:B142" si="4">"VehicleSetting_"&amp;ROW()-2</f>
        <v>VehicleSetting_104</v>
      </c>
      <c r="C106" s="15"/>
      <c r="D106" s="15"/>
      <c r="E106" s="27" t="s">
        <v>557</v>
      </c>
      <c r="F106" s="15" t="s">
        <v>172</v>
      </c>
      <c r="G106" s="15"/>
      <c r="H106" s="15"/>
      <c r="I106" s="15"/>
      <c r="J106" s="27" t="s">
        <v>7099</v>
      </c>
      <c r="K106" s="15" t="s">
        <v>7100</v>
      </c>
      <c r="L106" s="15" t="s">
        <v>7101</v>
      </c>
      <c r="M106" s="15" t="s">
        <v>7032</v>
      </c>
      <c r="N106" s="15"/>
      <c r="O106" s="15" t="s">
        <v>97</v>
      </c>
      <c r="P106" s="27" t="s">
        <v>729</v>
      </c>
      <c r="Q106" s="27" t="s">
        <v>730</v>
      </c>
      <c r="R106" s="15"/>
      <c r="S106" s="13" t="s">
        <v>117</v>
      </c>
      <c r="T106" s="15"/>
      <c r="U106" s="15"/>
      <c r="V106" s="15"/>
      <c r="W106" s="18" t="s">
        <v>731</v>
      </c>
      <c r="X106" s="20" t="s">
        <v>5120</v>
      </c>
      <c r="Y106" s="15" t="s">
        <v>83</v>
      </c>
      <c r="Z106" s="15" t="s">
        <v>630</v>
      </c>
    </row>
    <row r="107" s="21" customFormat="1" ht="48" customHeight="1" spans="2:26">
      <c r="B107" s="15" t="str">
        <f t="shared" si="4"/>
        <v>VehicleSetting_105</v>
      </c>
      <c r="C107" s="15"/>
      <c r="D107" s="15"/>
      <c r="E107" s="27" t="s">
        <v>557</v>
      </c>
      <c r="F107" s="15" t="s">
        <v>172</v>
      </c>
      <c r="G107" s="15"/>
      <c r="H107" s="15"/>
      <c r="I107" s="15"/>
      <c r="J107" s="27" t="s">
        <v>7102</v>
      </c>
      <c r="K107" s="15" t="s">
        <v>7103</v>
      </c>
      <c r="L107" s="15" t="s">
        <v>7104</v>
      </c>
      <c r="M107" s="15" t="s">
        <v>7032</v>
      </c>
      <c r="N107" s="15"/>
      <c r="O107" s="15" t="s">
        <v>97</v>
      </c>
      <c r="P107" s="27" t="s">
        <v>729</v>
      </c>
      <c r="Q107" s="27" t="s">
        <v>730</v>
      </c>
      <c r="R107" s="15"/>
      <c r="S107" s="13" t="s">
        <v>117</v>
      </c>
      <c r="T107" s="15"/>
      <c r="U107" s="15"/>
      <c r="V107" s="15"/>
      <c r="W107" s="18" t="s">
        <v>731</v>
      </c>
      <c r="X107" s="20" t="s">
        <v>5120</v>
      </c>
      <c r="Y107" s="15" t="s">
        <v>83</v>
      </c>
      <c r="Z107" s="15" t="s">
        <v>630</v>
      </c>
    </row>
    <row r="108" s="21" customFormat="1" ht="48" customHeight="1" spans="2:26">
      <c r="B108" s="15" t="str">
        <f t="shared" si="4"/>
        <v>VehicleSetting_106</v>
      </c>
      <c r="C108" s="15"/>
      <c r="D108" s="15"/>
      <c r="E108" s="27" t="s">
        <v>557</v>
      </c>
      <c r="F108" s="15" t="s">
        <v>172</v>
      </c>
      <c r="G108" s="15"/>
      <c r="H108" s="15"/>
      <c r="I108" s="15"/>
      <c r="J108" s="27" t="s">
        <v>7105</v>
      </c>
      <c r="K108" s="15" t="s">
        <v>7106</v>
      </c>
      <c r="L108" s="15" t="s">
        <v>7107</v>
      </c>
      <c r="M108" s="15" t="s">
        <v>7032</v>
      </c>
      <c r="N108" s="15"/>
      <c r="O108" s="15" t="s">
        <v>97</v>
      </c>
      <c r="P108" s="27" t="s">
        <v>729</v>
      </c>
      <c r="Q108" s="27" t="s">
        <v>730</v>
      </c>
      <c r="R108" s="15"/>
      <c r="S108" s="13" t="s">
        <v>117</v>
      </c>
      <c r="T108" s="15"/>
      <c r="U108" s="15"/>
      <c r="V108" s="15"/>
      <c r="W108" s="18" t="s">
        <v>731</v>
      </c>
      <c r="X108" s="20" t="s">
        <v>5120</v>
      </c>
      <c r="Y108" s="15" t="s">
        <v>83</v>
      </c>
      <c r="Z108" s="15" t="s">
        <v>630</v>
      </c>
    </row>
    <row r="109" s="21" customFormat="1" ht="48" customHeight="1" spans="2:26">
      <c r="B109" s="15" t="str">
        <f t="shared" si="4"/>
        <v>VehicleSetting_107</v>
      </c>
      <c r="C109" s="15"/>
      <c r="D109" s="15"/>
      <c r="E109" s="27" t="s">
        <v>557</v>
      </c>
      <c r="F109" s="15" t="s">
        <v>172</v>
      </c>
      <c r="G109" s="15"/>
      <c r="H109" s="15"/>
      <c r="I109" s="15"/>
      <c r="J109" s="27" t="s">
        <v>7108</v>
      </c>
      <c r="K109" s="15" t="s">
        <v>7109</v>
      </c>
      <c r="L109" s="15" t="s">
        <v>7110</v>
      </c>
      <c r="M109" s="15" t="s">
        <v>7032</v>
      </c>
      <c r="N109" s="15"/>
      <c r="O109" s="15" t="s">
        <v>97</v>
      </c>
      <c r="P109" s="27" t="s">
        <v>729</v>
      </c>
      <c r="Q109" s="27" t="s">
        <v>730</v>
      </c>
      <c r="R109" s="15"/>
      <c r="S109" s="13" t="s">
        <v>117</v>
      </c>
      <c r="T109" s="15"/>
      <c r="U109" s="15"/>
      <c r="V109" s="15"/>
      <c r="W109" s="18" t="s">
        <v>731</v>
      </c>
      <c r="X109" s="20" t="s">
        <v>5120</v>
      </c>
      <c r="Y109" s="15" t="s">
        <v>83</v>
      </c>
      <c r="Z109" s="15" t="s">
        <v>630</v>
      </c>
    </row>
    <row r="110" s="21" customFormat="1" ht="48" customHeight="1" spans="2:26">
      <c r="B110" s="15" t="str">
        <f t="shared" si="4"/>
        <v>VehicleSetting_108</v>
      </c>
      <c r="C110" s="15"/>
      <c r="D110" s="15"/>
      <c r="E110" s="27" t="s">
        <v>557</v>
      </c>
      <c r="F110" s="15" t="s">
        <v>172</v>
      </c>
      <c r="G110" s="15"/>
      <c r="H110" s="15"/>
      <c r="I110" s="15"/>
      <c r="J110" s="27" t="s">
        <v>7111</v>
      </c>
      <c r="K110" s="15" t="s">
        <v>7112</v>
      </c>
      <c r="L110" s="15" t="s">
        <v>7113</v>
      </c>
      <c r="M110" s="15" t="s">
        <v>7032</v>
      </c>
      <c r="N110" s="15"/>
      <c r="O110" s="15" t="s">
        <v>97</v>
      </c>
      <c r="P110" s="27" t="s">
        <v>729</v>
      </c>
      <c r="Q110" s="27" t="s">
        <v>730</v>
      </c>
      <c r="R110" s="15"/>
      <c r="S110" s="13" t="s">
        <v>117</v>
      </c>
      <c r="T110" s="15"/>
      <c r="U110" s="15"/>
      <c r="V110" s="15"/>
      <c r="W110" s="18" t="s">
        <v>731</v>
      </c>
      <c r="X110" s="20" t="s">
        <v>5120</v>
      </c>
      <c r="Y110" s="15" t="s">
        <v>83</v>
      </c>
      <c r="Z110" s="15" t="s">
        <v>630</v>
      </c>
    </row>
    <row r="111" s="21" customFormat="1" ht="48" customHeight="1" spans="2:26">
      <c r="B111" s="15" t="str">
        <f t="shared" si="4"/>
        <v>VehicleSetting_109</v>
      </c>
      <c r="C111" s="15"/>
      <c r="D111" s="15"/>
      <c r="E111" s="27" t="s">
        <v>557</v>
      </c>
      <c r="F111" s="15" t="s">
        <v>172</v>
      </c>
      <c r="G111" s="15"/>
      <c r="H111" s="15"/>
      <c r="I111" s="15"/>
      <c r="J111" s="27" t="s">
        <v>7114</v>
      </c>
      <c r="K111" s="15" t="s">
        <v>7115</v>
      </c>
      <c r="L111" s="15" t="s">
        <v>7116</v>
      </c>
      <c r="M111" s="15" t="s">
        <v>7032</v>
      </c>
      <c r="N111" s="15"/>
      <c r="O111" s="15" t="s">
        <v>97</v>
      </c>
      <c r="P111" s="27" t="s">
        <v>729</v>
      </c>
      <c r="Q111" s="27" t="s">
        <v>730</v>
      </c>
      <c r="R111" s="15"/>
      <c r="S111" s="13" t="s">
        <v>117</v>
      </c>
      <c r="T111" s="15"/>
      <c r="U111" s="15"/>
      <c r="V111" s="15"/>
      <c r="W111" s="18" t="s">
        <v>731</v>
      </c>
      <c r="X111" s="20" t="s">
        <v>5120</v>
      </c>
      <c r="Y111" s="15" t="s">
        <v>83</v>
      </c>
      <c r="Z111" s="15" t="s">
        <v>630</v>
      </c>
    </row>
    <row r="112" ht="48" customHeight="1" spans="2:26">
      <c r="B112" s="15" t="str">
        <f t="shared" si="4"/>
        <v>VehicleSetting_110</v>
      </c>
      <c r="C112" s="15"/>
      <c r="D112" s="15"/>
      <c r="E112" s="15" t="s">
        <v>557</v>
      </c>
      <c r="F112" s="15" t="s">
        <v>172</v>
      </c>
      <c r="G112" s="15"/>
      <c r="H112" s="15"/>
      <c r="I112" s="15"/>
      <c r="J112" s="15" t="s">
        <v>7117</v>
      </c>
      <c r="K112" s="15" t="s">
        <v>7118</v>
      </c>
      <c r="L112" s="15" t="s">
        <v>7119</v>
      </c>
      <c r="M112" s="15" t="s">
        <v>7120</v>
      </c>
      <c r="N112" s="15"/>
      <c r="O112" s="15" t="s">
        <v>97</v>
      </c>
      <c r="P112" s="15" t="s">
        <v>729</v>
      </c>
      <c r="Q112" s="15" t="s">
        <v>730</v>
      </c>
      <c r="R112" s="15"/>
      <c r="S112" s="13" t="s">
        <v>117</v>
      </c>
      <c r="T112" s="15"/>
      <c r="U112" s="15"/>
      <c r="V112" s="15"/>
      <c r="W112" s="18" t="s">
        <v>731</v>
      </c>
      <c r="X112" s="20" t="s">
        <v>5120</v>
      </c>
      <c r="Y112" s="15" t="s">
        <v>83</v>
      </c>
      <c r="Z112" s="15" t="s">
        <v>630</v>
      </c>
    </row>
    <row r="113" ht="48" customHeight="1" spans="2:26">
      <c r="B113" s="15" t="str">
        <f t="shared" si="4"/>
        <v>VehicleSetting_111</v>
      </c>
      <c r="C113" s="15"/>
      <c r="D113" s="15"/>
      <c r="E113" s="15" t="s">
        <v>557</v>
      </c>
      <c r="F113" s="15" t="s">
        <v>172</v>
      </c>
      <c r="G113" s="15"/>
      <c r="H113" s="15"/>
      <c r="I113" s="15"/>
      <c r="J113" s="15" t="s">
        <v>7121</v>
      </c>
      <c r="K113" s="15" t="s">
        <v>7122</v>
      </c>
      <c r="L113" s="15" t="s">
        <v>7123</v>
      </c>
      <c r="M113" s="15" t="s">
        <v>7124</v>
      </c>
      <c r="N113" s="15"/>
      <c r="O113" s="15" t="s">
        <v>97</v>
      </c>
      <c r="P113" s="15" t="s">
        <v>729</v>
      </c>
      <c r="Q113" s="15" t="s">
        <v>730</v>
      </c>
      <c r="R113" s="15"/>
      <c r="S113" s="13" t="s">
        <v>117</v>
      </c>
      <c r="T113" s="15"/>
      <c r="U113" s="15"/>
      <c r="V113" s="15"/>
      <c r="W113" s="18" t="s">
        <v>731</v>
      </c>
      <c r="X113" s="20" t="s">
        <v>5120</v>
      </c>
      <c r="Y113" s="15" t="s">
        <v>83</v>
      </c>
      <c r="Z113" s="15" t="s">
        <v>630</v>
      </c>
    </row>
    <row r="114" ht="48" customHeight="1" spans="2:26">
      <c r="B114" s="15" t="str">
        <f t="shared" si="4"/>
        <v>VehicleSetting_112</v>
      </c>
      <c r="C114" s="15"/>
      <c r="D114" s="15"/>
      <c r="E114" s="15" t="s">
        <v>557</v>
      </c>
      <c r="F114" s="15" t="s">
        <v>172</v>
      </c>
      <c r="G114" s="15"/>
      <c r="H114" s="15"/>
      <c r="I114" s="15"/>
      <c r="J114" s="15" t="s">
        <v>7125</v>
      </c>
      <c r="K114" s="15" t="s">
        <v>7126</v>
      </c>
      <c r="L114" s="15" t="s">
        <v>7127</v>
      </c>
      <c r="M114" s="15" t="s">
        <v>7120</v>
      </c>
      <c r="N114" s="15"/>
      <c r="O114" s="15" t="s">
        <v>95</v>
      </c>
      <c r="P114" s="15" t="s">
        <v>729</v>
      </c>
      <c r="Q114" s="15" t="s">
        <v>730</v>
      </c>
      <c r="R114" s="15"/>
      <c r="S114" s="13" t="s">
        <v>117</v>
      </c>
      <c r="T114" s="15"/>
      <c r="U114" s="15"/>
      <c r="V114" s="15"/>
      <c r="W114" s="18" t="s">
        <v>731</v>
      </c>
      <c r="X114" s="20" t="s">
        <v>5120</v>
      </c>
      <c r="Y114" s="15" t="s">
        <v>83</v>
      </c>
      <c r="Z114" s="15" t="s">
        <v>630</v>
      </c>
    </row>
    <row r="115" ht="48" customHeight="1" spans="2:26">
      <c r="B115" s="15" t="str">
        <f t="shared" si="4"/>
        <v>VehicleSetting_113</v>
      </c>
      <c r="C115" s="15"/>
      <c r="D115" s="15"/>
      <c r="E115" s="15" t="s">
        <v>557</v>
      </c>
      <c r="F115" s="15" t="s">
        <v>172</v>
      </c>
      <c r="G115" s="15"/>
      <c r="H115" s="15"/>
      <c r="I115" s="15"/>
      <c r="J115" s="15" t="s">
        <v>7128</v>
      </c>
      <c r="K115" s="15" t="s">
        <v>7129</v>
      </c>
      <c r="L115" s="15" t="s">
        <v>7130</v>
      </c>
      <c r="M115" s="15" t="s">
        <v>7131</v>
      </c>
      <c r="N115" s="15"/>
      <c r="O115" s="15" t="s">
        <v>97</v>
      </c>
      <c r="P115" s="15" t="s">
        <v>729</v>
      </c>
      <c r="Q115" s="15" t="s">
        <v>730</v>
      </c>
      <c r="R115" s="15"/>
      <c r="S115" s="13" t="s">
        <v>117</v>
      </c>
      <c r="T115" s="15"/>
      <c r="U115" s="15"/>
      <c r="V115" s="15"/>
      <c r="W115" s="18" t="s">
        <v>731</v>
      </c>
      <c r="X115" s="20" t="s">
        <v>5120</v>
      </c>
      <c r="Y115" s="15" t="s">
        <v>83</v>
      </c>
      <c r="Z115" s="15" t="s">
        <v>630</v>
      </c>
    </row>
    <row r="116" ht="48" customHeight="1" spans="2:26">
      <c r="B116" s="15" t="str">
        <f t="shared" si="4"/>
        <v>VehicleSetting_114</v>
      </c>
      <c r="C116" s="15"/>
      <c r="D116" s="15"/>
      <c r="E116" s="15" t="s">
        <v>557</v>
      </c>
      <c r="F116" s="15" t="s">
        <v>172</v>
      </c>
      <c r="G116" s="15"/>
      <c r="H116" s="15"/>
      <c r="I116" s="15"/>
      <c r="J116" s="15" t="s">
        <v>7132</v>
      </c>
      <c r="K116" s="15" t="s">
        <v>7133</v>
      </c>
      <c r="L116" s="15" t="s">
        <v>7134</v>
      </c>
      <c r="M116" s="15" t="s">
        <v>7131</v>
      </c>
      <c r="N116" s="15"/>
      <c r="O116" s="15" t="s">
        <v>97</v>
      </c>
      <c r="P116" s="15" t="s">
        <v>729</v>
      </c>
      <c r="Q116" s="15" t="s">
        <v>730</v>
      </c>
      <c r="R116" s="15"/>
      <c r="S116" s="13" t="s">
        <v>117</v>
      </c>
      <c r="T116" s="15"/>
      <c r="U116" s="15"/>
      <c r="V116" s="15"/>
      <c r="W116" s="18" t="s">
        <v>731</v>
      </c>
      <c r="X116" s="20" t="s">
        <v>5120</v>
      </c>
      <c r="Y116" s="15" t="s">
        <v>83</v>
      </c>
      <c r="Z116" s="15" t="s">
        <v>630</v>
      </c>
    </row>
    <row r="117" ht="48" customHeight="1" spans="2:26">
      <c r="B117" s="15" t="str">
        <f t="shared" si="4"/>
        <v>VehicleSetting_115</v>
      </c>
      <c r="C117" s="15"/>
      <c r="D117" s="15"/>
      <c r="E117" s="15" t="s">
        <v>557</v>
      </c>
      <c r="F117" s="15" t="s">
        <v>172</v>
      </c>
      <c r="G117" s="15"/>
      <c r="H117" s="15"/>
      <c r="I117" s="15"/>
      <c r="J117" s="15" t="s">
        <v>7135</v>
      </c>
      <c r="K117" s="15" t="s">
        <v>7136</v>
      </c>
      <c r="L117" s="15" t="s">
        <v>7137</v>
      </c>
      <c r="M117" s="15" t="s">
        <v>7131</v>
      </c>
      <c r="N117" s="15"/>
      <c r="O117" s="15" t="s">
        <v>97</v>
      </c>
      <c r="P117" s="15" t="s">
        <v>729</v>
      </c>
      <c r="Q117" s="15" t="s">
        <v>730</v>
      </c>
      <c r="R117" s="15"/>
      <c r="S117" s="13" t="s">
        <v>117</v>
      </c>
      <c r="T117" s="15"/>
      <c r="U117" s="15"/>
      <c r="V117" s="15"/>
      <c r="W117" s="18" t="s">
        <v>731</v>
      </c>
      <c r="X117" s="20" t="s">
        <v>5120</v>
      </c>
      <c r="Y117" s="15" t="s">
        <v>83</v>
      </c>
      <c r="Z117" s="15" t="s">
        <v>630</v>
      </c>
    </row>
    <row r="118" ht="48" customHeight="1" spans="2:26">
      <c r="B118" s="15" t="str">
        <f t="shared" si="4"/>
        <v>VehicleSetting_116</v>
      </c>
      <c r="C118" s="15"/>
      <c r="D118" s="15"/>
      <c r="E118" s="15" t="s">
        <v>557</v>
      </c>
      <c r="F118" s="15" t="s">
        <v>172</v>
      </c>
      <c r="G118" s="15"/>
      <c r="H118" s="15"/>
      <c r="I118" s="15"/>
      <c r="J118" s="15" t="s">
        <v>7138</v>
      </c>
      <c r="K118" s="15" t="s">
        <v>7139</v>
      </c>
      <c r="L118" s="15" t="s">
        <v>7140</v>
      </c>
      <c r="M118" s="15" t="s">
        <v>7131</v>
      </c>
      <c r="N118" s="15"/>
      <c r="O118" s="15" t="s">
        <v>97</v>
      </c>
      <c r="P118" s="15" t="s">
        <v>729</v>
      </c>
      <c r="Q118" s="15" t="s">
        <v>730</v>
      </c>
      <c r="R118" s="15"/>
      <c r="S118" s="13" t="s">
        <v>117</v>
      </c>
      <c r="T118" s="15"/>
      <c r="U118" s="15"/>
      <c r="V118" s="15"/>
      <c r="W118" s="18" t="s">
        <v>731</v>
      </c>
      <c r="X118" s="20" t="s">
        <v>5120</v>
      </c>
      <c r="Y118" s="15" t="s">
        <v>83</v>
      </c>
      <c r="Z118" s="15" t="s">
        <v>630</v>
      </c>
    </row>
    <row r="119" ht="48" customHeight="1" spans="2:26">
      <c r="B119" s="15" t="str">
        <f t="shared" si="4"/>
        <v>VehicleSetting_117</v>
      </c>
      <c r="C119" s="15"/>
      <c r="D119" s="15"/>
      <c r="E119" s="15" t="s">
        <v>557</v>
      </c>
      <c r="F119" s="15" t="s">
        <v>172</v>
      </c>
      <c r="G119" s="15"/>
      <c r="H119" s="15"/>
      <c r="I119" s="15"/>
      <c r="J119" s="15" t="s">
        <v>7141</v>
      </c>
      <c r="K119" s="15" t="s">
        <v>7142</v>
      </c>
      <c r="L119" s="15" t="s">
        <v>7143</v>
      </c>
      <c r="M119" s="15" t="s">
        <v>7131</v>
      </c>
      <c r="N119" s="15"/>
      <c r="O119" s="15" t="s">
        <v>97</v>
      </c>
      <c r="P119" s="15" t="s">
        <v>729</v>
      </c>
      <c r="Q119" s="15" t="s">
        <v>730</v>
      </c>
      <c r="R119" s="15"/>
      <c r="S119" s="13" t="s">
        <v>117</v>
      </c>
      <c r="T119" s="15"/>
      <c r="U119" s="15"/>
      <c r="V119" s="15"/>
      <c r="W119" s="18" t="s">
        <v>731</v>
      </c>
      <c r="X119" s="20" t="s">
        <v>5120</v>
      </c>
      <c r="Y119" s="15" t="s">
        <v>83</v>
      </c>
      <c r="Z119" s="15" t="s">
        <v>630</v>
      </c>
    </row>
    <row r="120" ht="48" customHeight="1" spans="2:26">
      <c r="B120" s="15" t="str">
        <f t="shared" si="4"/>
        <v>VehicleSetting_118</v>
      </c>
      <c r="C120" s="15"/>
      <c r="D120" s="15"/>
      <c r="E120" s="15" t="s">
        <v>557</v>
      </c>
      <c r="F120" s="15" t="s">
        <v>172</v>
      </c>
      <c r="G120" s="15"/>
      <c r="H120" s="15"/>
      <c r="I120" s="15"/>
      <c r="J120" s="15" t="s">
        <v>7144</v>
      </c>
      <c r="K120" s="15" t="s">
        <v>7145</v>
      </c>
      <c r="L120" s="15" t="s">
        <v>7146</v>
      </c>
      <c r="M120" s="15" t="s">
        <v>7131</v>
      </c>
      <c r="N120" s="15"/>
      <c r="O120" s="15" t="s">
        <v>97</v>
      </c>
      <c r="P120" s="15" t="s">
        <v>729</v>
      </c>
      <c r="Q120" s="15" t="s">
        <v>730</v>
      </c>
      <c r="R120" s="15"/>
      <c r="S120" s="13" t="s">
        <v>117</v>
      </c>
      <c r="T120" s="15"/>
      <c r="U120" s="15"/>
      <c r="V120" s="15"/>
      <c r="W120" s="18" t="s">
        <v>731</v>
      </c>
      <c r="X120" s="20" t="s">
        <v>5120</v>
      </c>
      <c r="Y120" s="15" t="s">
        <v>83</v>
      </c>
      <c r="Z120" s="15" t="s">
        <v>630</v>
      </c>
    </row>
    <row r="121" ht="48" customHeight="1" spans="2:26">
      <c r="B121" s="15" t="str">
        <f t="shared" si="4"/>
        <v>VehicleSetting_119</v>
      </c>
      <c r="C121" s="15"/>
      <c r="D121" s="15"/>
      <c r="E121" s="15" t="s">
        <v>557</v>
      </c>
      <c r="F121" s="15" t="s">
        <v>172</v>
      </c>
      <c r="G121" s="15"/>
      <c r="H121" s="15"/>
      <c r="I121" s="15"/>
      <c r="J121" s="15" t="s">
        <v>7147</v>
      </c>
      <c r="K121" s="15" t="s">
        <v>7148</v>
      </c>
      <c r="L121" s="15" t="s">
        <v>7149</v>
      </c>
      <c r="M121" s="15" t="s">
        <v>7131</v>
      </c>
      <c r="N121" s="15"/>
      <c r="O121" s="15" t="s">
        <v>97</v>
      </c>
      <c r="P121" s="15" t="s">
        <v>729</v>
      </c>
      <c r="Q121" s="15" t="s">
        <v>730</v>
      </c>
      <c r="R121" s="15"/>
      <c r="S121" s="13" t="s">
        <v>117</v>
      </c>
      <c r="T121" s="15"/>
      <c r="U121" s="15"/>
      <c r="V121" s="15"/>
      <c r="W121" s="18" t="s">
        <v>731</v>
      </c>
      <c r="X121" s="20" t="s">
        <v>5120</v>
      </c>
      <c r="Y121" s="15" t="s">
        <v>83</v>
      </c>
      <c r="Z121" s="15" t="s">
        <v>630</v>
      </c>
    </row>
    <row r="122" ht="48" customHeight="1" spans="2:26">
      <c r="B122" s="15" t="str">
        <f t="shared" si="4"/>
        <v>VehicleSetting_120</v>
      </c>
      <c r="C122" s="15"/>
      <c r="D122" s="15"/>
      <c r="E122" s="15" t="s">
        <v>557</v>
      </c>
      <c r="F122" s="15" t="s">
        <v>172</v>
      </c>
      <c r="G122" s="15"/>
      <c r="H122" s="15"/>
      <c r="I122" s="15"/>
      <c r="J122" s="15" t="s">
        <v>7150</v>
      </c>
      <c r="K122" s="15" t="s">
        <v>7151</v>
      </c>
      <c r="L122" s="15" t="s">
        <v>7152</v>
      </c>
      <c r="M122" s="15" t="s">
        <v>7131</v>
      </c>
      <c r="N122" s="15"/>
      <c r="O122" s="15" t="s">
        <v>97</v>
      </c>
      <c r="P122" s="15" t="s">
        <v>729</v>
      </c>
      <c r="Q122" s="15" t="s">
        <v>730</v>
      </c>
      <c r="R122" s="15"/>
      <c r="S122" s="13" t="s">
        <v>117</v>
      </c>
      <c r="T122" s="15"/>
      <c r="U122" s="15"/>
      <c r="V122" s="15"/>
      <c r="W122" s="18" t="s">
        <v>731</v>
      </c>
      <c r="X122" s="20" t="s">
        <v>5120</v>
      </c>
      <c r="Y122" s="15" t="s">
        <v>83</v>
      </c>
      <c r="Z122" s="15" t="s">
        <v>630</v>
      </c>
    </row>
    <row r="123" ht="48" customHeight="1" spans="2:26">
      <c r="B123" s="15" t="str">
        <f t="shared" si="4"/>
        <v>VehicleSetting_121</v>
      </c>
      <c r="C123" s="15"/>
      <c r="D123" s="15"/>
      <c r="E123" s="15" t="s">
        <v>557</v>
      </c>
      <c r="F123" s="15" t="s">
        <v>172</v>
      </c>
      <c r="G123" s="15"/>
      <c r="H123" s="15"/>
      <c r="I123" s="15"/>
      <c r="J123" s="15" t="s">
        <v>7153</v>
      </c>
      <c r="K123" s="15" t="s">
        <v>7154</v>
      </c>
      <c r="L123" s="15" t="s">
        <v>7155</v>
      </c>
      <c r="M123" s="15" t="s">
        <v>7156</v>
      </c>
      <c r="N123" s="15"/>
      <c r="O123" s="15" t="s">
        <v>97</v>
      </c>
      <c r="P123" s="15" t="s">
        <v>729</v>
      </c>
      <c r="Q123" s="15" t="s">
        <v>730</v>
      </c>
      <c r="R123" s="15"/>
      <c r="S123" s="13" t="s">
        <v>117</v>
      </c>
      <c r="T123" s="15"/>
      <c r="U123" s="15"/>
      <c r="V123" s="15"/>
      <c r="W123" s="18" t="s">
        <v>731</v>
      </c>
      <c r="X123" s="20" t="s">
        <v>5120</v>
      </c>
      <c r="Y123" s="15" t="s">
        <v>83</v>
      </c>
      <c r="Z123" s="15" t="s">
        <v>630</v>
      </c>
    </row>
    <row r="124" ht="48" customHeight="1" spans="2:26">
      <c r="B124" s="15" t="str">
        <f t="shared" si="4"/>
        <v>VehicleSetting_122</v>
      </c>
      <c r="C124" s="15"/>
      <c r="D124" s="15"/>
      <c r="E124" s="15" t="s">
        <v>557</v>
      </c>
      <c r="F124" s="15" t="s">
        <v>172</v>
      </c>
      <c r="G124" s="15"/>
      <c r="H124" s="15"/>
      <c r="I124" s="15"/>
      <c r="J124" s="15" t="s">
        <v>7157</v>
      </c>
      <c r="K124" s="15" t="s">
        <v>7158</v>
      </c>
      <c r="L124" s="15" t="s">
        <v>7159</v>
      </c>
      <c r="M124" s="15" t="s">
        <v>7156</v>
      </c>
      <c r="N124" s="15"/>
      <c r="O124" s="15" t="s">
        <v>97</v>
      </c>
      <c r="P124" s="15" t="s">
        <v>729</v>
      </c>
      <c r="Q124" s="15" t="s">
        <v>730</v>
      </c>
      <c r="R124" s="15"/>
      <c r="S124" s="13" t="s">
        <v>117</v>
      </c>
      <c r="T124" s="15"/>
      <c r="U124" s="15"/>
      <c r="V124" s="15"/>
      <c r="W124" s="18" t="s">
        <v>731</v>
      </c>
      <c r="X124" s="20" t="s">
        <v>5120</v>
      </c>
      <c r="Y124" s="15" t="s">
        <v>83</v>
      </c>
      <c r="Z124" s="15" t="s">
        <v>630</v>
      </c>
    </row>
    <row r="125" ht="48" customHeight="1" spans="2:26">
      <c r="B125" s="15" t="str">
        <f t="shared" si="4"/>
        <v>VehicleSetting_123</v>
      </c>
      <c r="C125" s="15"/>
      <c r="D125" s="15"/>
      <c r="E125" s="15" t="s">
        <v>557</v>
      </c>
      <c r="F125" s="15" t="s">
        <v>172</v>
      </c>
      <c r="G125" s="15"/>
      <c r="H125" s="15"/>
      <c r="I125" s="15"/>
      <c r="J125" s="15" t="s">
        <v>7160</v>
      </c>
      <c r="K125" s="15" t="s">
        <v>7161</v>
      </c>
      <c r="L125" s="15" t="s">
        <v>7162</v>
      </c>
      <c r="M125" s="15" t="s">
        <v>7163</v>
      </c>
      <c r="N125" s="15"/>
      <c r="O125" s="15" t="s">
        <v>95</v>
      </c>
      <c r="P125" s="15" t="s">
        <v>729</v>
      </c>
      <c r="Q125" s="15" t="s">
        <v>730</v>
      </c>
      <c r="R125" s="15"/>
      <c r="S125" s="13" t="s">
        <v>117</v>
      </c>
      <c r="T125" s="15"/>
      <c r="U125" s="15"/>
      <c r="V125" s="15"/>
      <c r="W125" s="18" t="s">
        <v>731</v>
      </c>
      <c r="X125" s="20" t="s">
        <v>5120</v>
      </c>
      <c r="Y125" s="15" t="s">
        <v>83</v>
      </c>
      <c r="Z125" s="15" t="s">
        <v>630</v>
      </c>
    </row>
    <row r="126" ht="48" customHeight="1" spans="2:26">
      <c r="B126" s="15" t="str">
        <f t="shared" si="4"/>
        <v>VehicleSetting_124</v>
      </c>
      <c r="C126" s="15"/>
      <c r="D126" s="15"/>
      <c r="E126" s="15" t="s">
        <v>557</v>
      </c>
      <c r="F126" s="15" t="s">
        <v>172</v>
      </c>
      <c r="G126" s="15"/>
      <c r="H126" s="15"/>
      <c r="I126" s="15"/>
      <c r="J126" s="15" t="s">
        <v>7164</v>
      </c>
      <c r="K126" s="15" t="s">
        <v>7165</v>
      </c>
      <c r="L126" s="15" t="s">
        <v>7166</v>
      </c>
      <c r="M126" s="15" t="s">
        <v>7163</v>
      </c>
      <c r="N126" s="15"/>
      <c r="O126" s="15" t="s">
        <v>97</v>
      </c>
      <c r="P126" s="15" t="s">
        <v>729</v>
      </c>
      <c r="Q126" s="15" t="s">
        <v>730</v>
      </c>
      <c r="R126" s="15"/>
      <c r="S126" s="13" t="s">
        <v>117</v>
      </c>
      <c r="T126" s="15"/>
      <c r="U126" s="15"/>
      <c r="V126" s="15"/>
      <c r="W126" s="18" t="s">
        <v>731</v>
      </c>
      <c r="X126" s="20" t="s">
        <v>5120</v>
      </c>
      <c r="Y126" s="15" t="s">
        <v>83</v>
      </c>
      <c r="Z126" s="15" t="s">
        <v>630</v>
      </c>
    </row>
    <row r="127" ht="48" customHeight="1" spans="2:26">
      <c r="B127" s="15" t="str">
        <f t="shared" si="4"/>
        <v>VehicleSetting_125</v>
      </c>
      <c r="C127" s="15"/>
      <c r="D127" s="15"/>
      <c r="E127" s="15" t="s">
        <v>557</v>
      </c>
      <c r="F127" s="15" t="s">
        <v>172</v>
      </c>
      <c r="G127" s="15"/>
      <c r="H127" s="15"/>
      <c r="I127" s="15"/>
      <c r="J127" s="15" t="s">
        <v>7167</v>
      </c>
      <c r="K127" s="15" t="s">
        <v>7168</v>
      </c>
      <c r="L127" s="15" t="s">
        <v>7169</v>
      </c>
      <c r="M127" s="15" t="s">
        <v>7163</v>
      </c>
      <c r="N127" s="15"/>
      <c r="O127" s="15" t="s">
        <v>97</v>
      </c>
      <c r="P127" s="15" t="s">
        <v>729</v>
      </c>
      <c r="Q127" s="15" t="s">
        <v>730</v>
      </c>
      <c r="R127" s="15"/>
      <c r="S127" s="13" t="s">
        <v>117</v>
      </c>
      <c r="T127" s="15"/>
      <c r="U127" s="15"/>
      <c r="V127" s="15"/>
      <c r="W127" s="18" t="s">
        <v>731</v>
      </c>
      <c r="X127" s="20" t="s">
        <v>5120</v>
      </c>
      <c r="Y127" s="15" t="s">
        <v>83</v>
      </c>
      <c r="Z127" s="15" t="s">
        <v>630</v>
      </c>
    </row>
    <row r="128" ht="48" customHeight="1" spans="2:26">
      <c r="B128" s="15" t="str">
        <f t="shared" si="4"/>
        <v>VehicleSetting_126</v>
      </c>
      <c r="C128" s="15"/>
      <c r="D128" s="15"/>
      <c r="E128" s="15" t="s">
        <v>557</v>
      </c>
      <c r="F128" s="15" t="s">
        <v>172</v>
      </c>
      <c r="G128" s="15"/>
      <c r="H128" s="15"/>
      <c r="I128" s="15"/>
      <c r="J128" s="15" t="s">
        <v>7170</v>
      </c>
      <c r="K128" s="15" t="s">
        <v>7171</v>
      </c>
      <c r="L128" s="15" t="s">
        <v>7172</v>
      </c>
      <c r="M128" s="15" t="s">
        <v>7173</v>
      </c>
      <c r="N128" s="15"/>
      <c r="O128" s="15" t="s">
        <v>97</v>
      </c>
      <c r="P128" s="15" t="s">
        <v>729</v>
      </c>
      <c r="Q128" s="15" t="s">
        <v>730</v>
      </c>
      <c r="R128" s="15"/>
      <c r="S128" s="13" t="s">
        <v>117</v>
      </c>
      <c r="T128" s="15"/>
      <c r="U128" s="15"/>
      <c r="V128" s="15"/>
      <c r="W128" s="18" t="s">
        <v>731</v>
      </c>
      <c r="X128" s="20" t="s">
        <v>5120</v>
      </c>
      <c r="Y128" s="15" t="s">
        <v>83</v>
      </c>
      <c r="Z128" s="15" t="s">
        <v>630</v>
      </c>
    </row>
    <row r="129" ht="48" customHeight="1" spans="2:26">
      <c r="B129" s="15" t="str">
        <f t="shared" si="4"/>
        <v>VehicleSetting_127</v>
      </c>
      <c r="C129" s="15"/>
      <c r="D129" s="15"/>
      <c r="E129" s="15" t="s">
        <v>557</v>
      </c>
      <c r="F129" s="15" t="s">
        <v>172</v>
      </c>
      <c r="G129" s="15"/>
      <c r="H129" s="15"/>
      <c r="I129" s="15"/>
      <c r="J129" s="15" t="s">
        <v>7174</v>
      </c>
      <c r="K129" s="15" t="s">
        <v>7175</v>
      </c>
      <c r="L129" s="15" t="s">
        <v>7176</v>
      </c>
      <c r="M129" s="15" t="s">
        <v>7173</v>
      </c>
      <c r="N129" s="15"/>
      <c r="O129" s="15" t="s">
        <v>97</v>
      </c>
      <c r="P129" s="15" t="s">
        <v>729</v>
      </c>
      <c r="Q129" s="15" t="s">
        <v>730</v>
      </c>
      <c r="R129" s="15"/>
      <c r="S129" s="13" t="s">
        <v>117</v>
      </c>
      <c r="T129" s="15"/>
      <c r="U129" s="15"/>
      <c r="V129" s="15"/>
      <c r="W129" s="18" t="s">
        <v>731</v>
      </c>
      <c r="X129" s="20" t="s">
        <v>5120</v>
      </c>
      <c r="Y129" s="15" t="s">
        <v>83</v>
      </c>
      <c r="Z129" s="15" t="s">
        <v>630</v>
      </c>
    </row>
    <row r="130" ht="48" customHeight="1" spans="2:26">
      <c r="B130" s="15" t="str">
        <f t="shared" si="4"/>
        <v>VehicleSetting_128</v>
      </c>
      <c r="C130" s="15"/>
      <c r="D130" s="15"/>
      <c r="E130" s="15" t="s">
        <v>557</v>
      </c>
      <c r="F130" s="15" t="s">
        <v>172</v>
      </c>
      <c r="G130" s="15"/>
      <c r="H130" s="15"/>
      <c r="I130" s="15"/>
      <c r="J130" s="15" t="s">
        <v>7177</v>
      </c>
      <c r="K130" s="15" t="s">
        <v>7178</v>
      </c>
      <c r="L130" s="15" t="s">
        <v>7179</v>
      </c>
      <c r="M130" s="15" t="s">
        <v>7173</v>
      </c>
      <c r="N130" s="15"/>
      <c r="O130" s="15" t="s">
        <v>97</v>
      </c>
      <c r="P130" s="15" t="s">
        <v>729</v>
      </c>
      <c r="Q130" s="15" t="s">
        <v>730</v>
      </c>
      <c r="R130" s="15"/>
      <c r="S130" s="13" t="s">
        <v>117</v>
      </c>
      <c r="T130" s="15"/>
      <c r="U130" s="15"/>
      <c r="V130" s="15"/>
      <c r="W130" s="18" t="s">
        <v>731</v>
      </c>
      <c r="X130" s="20" t="s">
        <v>5120</v>
      </c>
      <c r="Y130" s="15" t="s">
        <v>83</v>
      </c>
      <c r="Z130" s="15" t="s">
        <v>630</v>
      </c>
    </row>
    <row r="131" ht="48" customHeight="1" spans="2:26">
      <c r="B131" s="15" t="str">
        <f t="shared" si="4"/>
        <v>VehicleSetting_129</v>
      </c>
      <c r="C131" s="15"/>
      <c r="D131" s="15"/>
      <c r="E131" s="15" t="s">
        <v>557</v>
      </c>
      <c r="F131" s="15" t="s">
        <v>172</v>
      </c>
      <c r="G131" s="15"/>
      <c r="H131" s="15"/>
      <c r="I131" s="15"/>
      <c r="J131" s="15" t="s">
        <v>7180</v>
      </c>
      <c r="K131" s="15" t="s">
        <v>7181</v>
      </c>
      <c r="L131" s="15" t="s">
        <v>7182</v>
      </c>
      <c r="M131" s="15" t="s">
        <v>7173</v>
      </c>
      <c r="N131" s="15"/>
      <c r="O131" s="15" t="s">
        <v>97</v>
      </c>
      <c r="P131" s="15" t="s">
        <v>729</v>
      </c>
      <c r="Q131" s="15" t="s">
        <v>730</v>
      </c>
      <c r="R131" s="15"/>
      <c r="S131" s="13" t="s">
        <v>117</v>
      </c>
      <c r="T131" s="15"/>
      <c r="U131" s="15"/>
      <c r="V131" s="15"/>
      <c r="W131" s="18" t="s">
        <v>731</v>
      </c>
      <c r="X131" s="20" t="s">
        <v>5120</v>
      </c>
      <c r="Y131" s="15" t="s">
        <v>83</v>
      </c>
      <c r="Z131" s="15" t="s">
        <v>630</v>
      </c>
    </row>
    <row r="132" ht="48" customHeight="1" spans="2:26">
      <c r="B132" s="15" t="str">
        <f t="shared" si="4"/>
        <v>VehicleSetting_130</v>
      </c>
      <c r="C132" s="15"/>
      <c r="D132" s="15"/>
      <c r="E132" s="15" t="s">
        <v>557</v>
      </c>
      <c r="F132" s="15" t="s">
        <v>172</v>
      </c>
      <c r="G132" s="15"/>
      <c r="H132" s="15"/>
      <c r="I132" s="15"/>
      <c r="J132" s="15" t="s">
        <v>7183</v>
      </c>
      <c r="K132" s="15" t="s">
        <v>7184</v>
      </c>
      <c r="L132" s="15" t="s">
        <v>7185</v>
      </c>
      <c r="M132" s="15" t="s">
        <v>7186</v>
      </c>
      <c r="N132" s="15"/>
      <c r="O132" s="15" t="s">
        <v>95</v>
      </c>
      <c r="P132" s="15" t="s">
        <v>729</v>
      </c>
      <c r="Q132" s="15" t="s">
        <v>730</v>
      </c>
      <c r="R132" s="15"/>
      <c r="S132" s="13" t="s">
        <v>117</v>
      </c>
      <c r="T132" s="15"/>
      <c r="U132" s="15"/>
      <c r="V132" s="15"/>
      <c r="W132" s="18" t="s">
        <v>731</v>
      </c>
      <c r="X132" s="20" t="s">
        <v>5120</v>
      </c>
      <c r="Y132" s="15" t="s">
        <v>83</v>
      </c>
      <c r="Z132" s="15" t="s">
        <v>630</v>
      </c>
    </row>
    <row r="133" ht="48" customHeight="1" spans="2:26">
      <c r="B133" s="15" t="str">
        <f t="shared" si="4"/>
        <v>VehicleSetting_131</v>
      </c>
      <c r="C133" s="15"/>
      <c r="D133" s="15"/>
      <c r="E133" s="15" t="s">
        <v>557</v>
      </c>
      <c r="F133" s="15" t="s">
        <v>172</v>
      </c>
      <c r="G133" s="15"/>
      <c r="H133" s="15"/>
      <c r="I133" s="15"/>
      <c r="J133" s="15" t="s">
        <v>7183</v>
      </c>
      <c r="K133" s="15" t="s">
        <v>7184</v>
      </c>
      <c r="L133" s="15" t="s">
        <v>7187</v>
      </c>
      <c r="M133" s="15" t="s">
        <v>7186</v>
      </c>
      <c r="N133" s="15"/>
      <c r="O133" s="15" t="s">
        <v>97</v>
      </c>
      <c r="P133" s="15" t="s">
        <v>729</v>
      </c>
      <c r="Q133" s="15" t="s">
        <v>730</v>
      </c>
      <c r="R133" s="15"/>
      <c r="S133" s="13" t="s">
        <v>117</v>
      </c>
      <c r="T133" s="15"/>
      <c r="U133" s="15"/>
      <c r="V133" s="15"/>
      <c r="W133" s="18" t="s">
        <v>731</v>
      </c>
      <c r="X133" s="20" t="s">
        <v>5120</v>
      </c>
      <c r="Y133" s="15" t="s">
        <v>83</v>
      </c>
      <c r="Z133" s="15" t="s">
        <v>630</v>
      </c>
    </row>
    <row r="134" ht="48" customHeight="1" spans="2:26">
      <c r="B134" s="15" t="str">
        <f t="shared" si="4"/>
        <v>VehicleSetting_132</v>
      </c>
      <c r="C134" s="15"/>
      <c r="D134" s="15"/>
      <c r="E134" s="15" t="s">
        <v>557</v>
      </c>
      <c r="F134" s="15" t="s">
        <v>172</v>
      </c>
      <c r="G134" s="15"/>
      <c r="H134" s="15"/>
      <c r="I134" s="15"/>
      <c r="J134" s="15" t="s">
        <v>7188</v>
      </c>
      <c r="K134" s="15" t="s">
        <v>7189</v>
      </c>
      <c r="L134" s="15" t="s">
        <v>7190</v>
      </c>
      <c r="M134" s="15" t="s">
        <v>7186</v>
      </c>
      <c r="N134" s="15"/>
      <c r="O134" s="15" t="s">
        <v>97</v>
      </c>
      <c r="P134" s="15" t="s">
        <v>729</v>
      </c>
      <c r="Q134" s="15" t="s">
        <v>730</v>
      </c>
      <c r="R134" s="15"/>
      <c r="S134" s="13" t="s">
        <v>117</v>
      </c>
      <c r="T134" s="15"/>
      <c r="U134" s="15"/>
      <c r="V134" s="15"/>
      <c r="W134" s="18" t="s">
        <v>731</v>
      </c>
      <c r="X134" s="20" t="s">
        <v>5120</v>
      </c>
      <c r="Y134" s="15" t="s">
        <v>83</v>
      </c>
      <c r="Z134" s="15" t="s">
        <v>630</v>
      </c>
    </row>
    <row r="135" ht="48" customHeight="1" spans="2:26">
      <c r="B135" s="15" t="str">
        <f t="shared" si="4"/>
        <v>VehicleSetting_133</v>
      </c>
      <c r="C135" s="15"/>
      <c r="D135" s="15"/>
      <c r="E135" s="15" t="s">
        <v>557</v>
      </c>
      <c r="F135" s="15" t="s">
        <v>172</v>
      </c>
      <c r="G135" s="15"/>
      <c r="H135" s="15"/>
      <c r="I135" s="15"/>
      <c r="J135" s="15" t="s">
        <v>7191</v>
      </c>
      <c r="K135" s="15" t="s">
        <v>7192</v>
      </c>
      <c r="L135" s="15" t="s">
        <v>7193</v>
      </c>
      <c r="M135" s="15" t="s">
        <v>7186</v>
      </c>
      <c r="N135" s="15"/>
      <c r="O135" s="15" t="s">
        <v>97</v>
      </c>
      <c r="P135" s="15" t="s">
        <v>729</v>
      </c>
      <c r="Q135" s="15" t="s">
        <v>730</v>
      </c>
      <c r="R135" s="15"/>
      <c r="S135" s="13" t="s">
        <v>117</v>
      </c>
      <c r="T135" s="15"/>
      <c r="U135" s="15"/>
      <c r="V135" s="15"/>
      <c r="W135" s="18" t="s">
        <v>731</v>
      </c>
      <c r="X135" s="20" t="s">
        <v>5120</v>
      </c>
      <c r="Y135" s="15" t="s">
        <v>83</v>
      </c>
      <c r="Z135" s="15" t="s">
        <v>630</v>
      </c>
    </row>
  </sheetData>
  <sheetProtection formatCells="0" insertHyperlinks="0" autoFilter="0"/>
  <autoFilter ref="A2:Z135">
    <extLst/>
  </autoFilter>
  <mergeCells count="22">
    <mergeCell ref="F1:I1"/>
    <mergeCell ref="B1:B2"/>
    <mergeCell ref="C1:C2"/>
    <mergeCell ref="D1:D2"/>
    <mergeCell ref="E1:E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3:S6">
    <cfRule type="cellIs" dxfId="0" priority="204" stopIfTrue="1" operator="equal">
      <formula>"Block"</formula>
    </cfRule>
    <cfRule type="cellIs" dxfId="1" priority="205" stopIfTrue="1" operator="equal">
      <formula>"NT"</formula>
    </cfRule>
    <cfRule type="cellIs" dxfId="2" priority="206" stopIfTrue="1" operator="equal">
      <formula>"FAIL"</formula>
    </cfRule>
    <cfRule type="cellIs" dxfId="3" priority="207" stopIfTrue="1" operator="equal">
      <formula>"PASS"</formula>
    </cfRule>
  </conditionalFormatting>
  <conditionalFormatting sqref="S7:S135">
    <cfRule type="cellIs" dxfId="0" priority="9" stopIfTrue="1" operator="equal">
      <formula>"Block"</formula>
    </cfRule>
    <cfRule type="cellIs" dxfId="1" priority="10" stopIfTrue="1" operator="equal">
      <formula>"NT"</formula>
    </cfRule>
    <cfRule type="cellIs" dxfId="2" priority="11" stopIfTrue="1" operator="equal">
      <formula>"FAIL"</formula>
    </cfRule>
    <cfRule type="cellIs" dxfId="3" priority="12" stopIfTrue="1" operator="equal">
      <formula>"PASS"</formula>
    </cfRule>
  </conditionalFormatting>
  <dataValidations count="2">
    <dataValidation type="list" allowBlank="1" showErrorMessage="1" sqref="S3:S135">
      <formula1>"PASS,FAIL,BLOCK,NT,NA"</formula1>
    </dataValidation>
    <dataValidation type="list" allowBlank="1" showErrorMessage="1" sqref="Q3:Q135">
      <formula1>"手动测试,脚本测试"</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autofilters xmlns="https://web.wps.cn/et/2018/main">
  <sheetItem sheetStid="10">
    <filterData filterID="7119039519537512476"/>
    <filterData filterID="6822444260462166017"/>
    <autofilterInfo filterID="6822444260462166017">
      <autoFilter xmlns="http://schemas.openxmlformats.org/spreadsheetml/2006/main" ref="A1:AA605"/>
    </autofilterInfo>
    <autofilterInfo filterID="7119039519537512476">
      <autoFilter xmlns="http://schemas.openxmlformats.org/spreadsheetml/2006/main" ref="A1:AA605"/>
    </autofilterInfo>
  </sheetItem>
  <sheetItem sheetStid="6">
    <filterData filterID="7078113463645618204">
      <hiddenRange rowFrom="2" rowTo="195"/>
      <hiddenRange rowFrom="198" rowTo="204"/>
      <hiddenRange rowFrom="210" rowTo="228"/>
      <hiddenRange rowFrom="241" rowTo="677"/>
    </filterData>
    <filterData filterID="7152704874851958788"/>
    <filterData filterID="7119039519537512476"/>
    <filterData filterID="6822444260462166017"/>
    <autofilterInfo filterID="6822444260462166017">
      <autoFilter xmlns="http://schemas.openxmlformats.org/spreadsheetml/2006/main" ref="A2:Z678"/>
    </autofilterInfo>
    <autofilterInfo filterID="7119039519537512476">
      <autoFilter xmlns="http://schemas.openxmlformats.org/spreadsheetml/2006/main" ref="A2:Z678"/>
    </autofilterInfo>
    <autofilterInfo filterID="7078113463645618204">
      <autoFilter xmlns="http://schemas.openxmlformats.org/spreadsheetml/2006/main" ref="A2:Z678">
        <filterColumn colId="18">
          <customFilters>
            <customFilter operator="equal" val="NT"/>
          </customFilters>
        </filterColumn>
      </autoFilter>
    </autofilterInfo>
    <autofilterInfo filterID="7152704874851958788">
      <autoFilter xmlns="http://schemas.openxmlformats.org/spreadsheetml/2006/main" ref="A2:Z678"/>
    </autofilterInfo>
  </sheetItem>
  <sheetItem sheetStid="7">
    <filterData filterID="7119039519537512476"/>
    <filterData filterID="7078113463645618204">
      <hiddenRange rowFrom="2" rowTo="108"/>
      <hiddenRange rowFrom="144" rowTo="265"/>
      <hiddenRange rowFrom="270" rowTo="271"/>
      <hiddenRange rowFrom="276" rowTo="283"/>
      <hiddenRange rowFrom="286" rowTo="362"/>
    </filterData>
    <filterData filterID="6959121001829416987">
      <hiddenRange rowFrom="2" rowTo="51"/>
      <hiddenRange rowFrom="106" rowTo="107"/>
      <hiddenRange rowFrom="109" rowTo="146"/>
      <hiddenRange rowFrom="277" rowTo="362"/>
    </filterData>
    <filterData filterID="7152704874851958788">
      <hiddenRange rowFrom="23" rowTo="265"/>
      <hiddenRange rowFrom="270" rowTo="271"/>
      <hiddenRange rowFrom="276" rowTo="362"/>
    </filterData>
    <filterData filterID="6822444260462166017">
      <hiddenRange rowFrom="2" rowTo="3"/>
      <hiddenRange rowFrom="5" rowTo="32"/>
      <hiddenRange rowFrom="35" rowTo="47"/>
      <hiddenRange rowFrom="277" rowTo="283"/>
      <hiddenRange rowFrom="286" rowTo="362"/>
    </filterData>
    <filterData filterID="6823357009396498433"/>
    <autofilterInfo filterID="6959121001829416987">
      <autoFilter xmlns="http://schemas.openxmlformats.org/spreadsheetml/2006/main" ref="A2:AD363">
        <filterColumn colId="17">
          <customFilters>
            <customFilter operator="equal" val="BLOCK"/>
          </customFilters>
        </filterColumn>
      </autoFilter>
    </autofilterInfo>
    <autofilterInfo filterID="7119039519537512476">
      <autoFilter xmlns="http://schemas.openxmlformats.org/spreadsheetml/2006/main" ref="A2:AD363"/>
    </autofilterInfo>
    <autofilterInfo filterID="6823357009396498433">
      <autoFilter xmlns="http://schemas.openxmlformats.org/spreadsheetml/2006/main" ref="A2:AD363">
        <filterColumn colId="17">
          <filters blank="1"/>
        </filterColumn>
      </autoFilter>
    </autofilterInfo>
    <autofilterInfo filterID="6822444260462166017">
      <autoFilter xmlns="http://schemas.openxmlformats.org/spreadsheetml/2006/main" ref="A2:AD363">
        <filterColumn colId="16">
          <customFilters>
            <customFilter operator="equal" val="DCV Beta1"/>
          </customFilters>
        </filterColumn>
      </autoFilter>
    </autofilterInfo>
    <autofilterInfo filterID="7152704874851958788">
      <autoFilter xmlns="http://schemas.openxmlformats.org/spreadsheetml/2006/main" ref="A2:AD363">
        <filterColumn colId="4">
          <customFilters>
            <customFilter operator="equal" val="2-1 驾驶模式"/>
          </customFilters>
        </filterColumn>
      </autoFilter>
    </autofilterInfo>
    <autofilterInfo filterID="7078113463645618204">
      <autoFilter xmlns="http://schemas.openxmlformats.org/spreadsheetml/2006/main" ref="A2:AD363">
        <filterColumn colId="17">
          <customFilters>
            <customFilter operator="equal" val="NT"/>
          </customFilters>
        </filterColumn>
      </autoFilter>
    </autofilterInfo>
  </sheetItem>
  <sheetItem sheetStid="12">
    <filterData filterID="7078113463645618204">
      <hiddenRange rowFrom="2" rowTo="17"/>
      <hiddenRange rowFrom="20" rowTo="457"/>
    </filterData>
    <filterData filterID="6981740392421228545"/>
    <filterData filterID="7119039519537512476"/>
    <filterData filterID="6822444260462166017"/>
    <autofilterInfo filterID="6981740392421228545">
      <autoFilter xmlns="http://schemas.openxmlformats.org/spreadsheetml/2006/main" ref="A2:Z591"/>
    </autofilterInfo>
    <autofilterInfo filterID="7078113463645618204">
      <autoFilter xmlns="http://schemas.openxmlformats.org/spreadsheetml/2006/main" ref="A2:Z591">
        <filterColumn colId="18">
          <customFilters>
            <customFilter operator="equal" val="NT"/>
          </customFilters>
        </filterColumn>
      </autoFilter>
    </autofilterInfo>
    <autofilterInfo filterID="6822444260462166017">
      <autoFilter xmlns="http://schemas.openxmlformats.org/spreadsheetml/2006/main" ref="A2:Z591"/>
    </autofilterInfo>
    <autofilterInfo filterID="7119039519537512476">
      <autoFilter xmlns="http://schemas.openxmlformats.org/spreadsheetml/2006/main" ref="A2:Z591"/>
    </autofilterInfo>
  </sheetItem>
  <sheetItem sheetStid="13">
    <filterData filterID="7078113463645618204">
      <hiddenRange rowFrom="2" rowTo="134"/>
    </filterData>
    <filterData filterID="7119039519537512476"/>
    <filterData filterID="6822444260462166017"/>
    <autofilterInfo filterID="7078113463645618204">
      <autoFilter xmlns="http://schemas.openxmlformats.org/spreadsheetml/2006/main" ref="A2:Z135">
        <filterColumn colId="18">
          <customFilters>
            <customFilter operator="equal" val="NT"/>
          </customFilters>
        </filterColumn>
      </autoFilter>
    </autofilterInfo>
    <autofilterInfo filterID="6822444260462166017">
      <autoFilter xmlns="http://schemas.openxmlformats.org/spreadsheetml/2006/main" ref="A2:Z135"/>
    </autofilterInfo>
    <autofilterInfo filterID="7119039519537512476">
      <autoFilter xmlns="http://schemas.openxmlformats.org/spreadsheetml/2006/main" ref="A2:Z135"/>
    </autofilterInfo>
  </sheetItem>
  <sheetItem sheetStid="8">
    <filterData filterID="7119039519537512476">
      <hiddenRange rowFrom="1" rowTo="12"/>
      <hiddenRange rowFrom="14" rowTo="50"/>
    </filterData>
    <filterData filterID="6822444260462166017"/>
    <filterData filterID="7152704874851958788"/>
    <autofilterInfo filterID="7119039519537512476">
      <autoFilter xmlns="http://schemas.openxmlformats.org/spreadsheetml/2006/main" ref="J1:W51">
        <filterColumn colId="7">
          <customFilters>
            <customFilter operator="equal" val="NT"/>
          </customFilters>
        </filterColumn>
      </autoFilter>
    </autofilterInfo>
    <autofilterInfo filterID="6822444260462166017">
      <autoFilter xmlns="http://schemas.openxmlformats.org/spreadsheetml/2006/main" ref="J1:W51"/>
    </autofilterInfo>
    <autofilterInfo filterID="7152704874851958788">
      <autoFilter xmlns="http://schemas.openxmlformats.org/spreadsheetml/2006/main" ref="J1:W51"/>
    </autofilterInfo>
  </sheetItem>
</autofilters>
</file>

<file path=customXml/item2.xml><?xml version="1.0" encoding="utf-8"?>
<woProps xmlns="https://web.wps.cn/et/2018/main" xmlns:s="http://schemas.openxmlformats.org/spreadsheetml/2006/main">
  <woSheetsProps>
    <woSheetProps sheetStid="2" interlineOnOff="0" interlineColor="0" isDbSheet="0" isDashBoardSheet="0"/>
    <woSheetProps sheetStid="3" interlineOnOff="0" interlineColor="0" isDbSheet="0" isDashBoardSheet="0"/>
    <woSheetProps sheetStid="4" interlineOnOff="0" interlineColor="0" isDbSheet="0" isDashBoardSheet="0"/>
    <woSheetProps sheetStid="5" interlineOnOff="0" interlineColor="0" isDbSheet="0" isDashBoardSheet="0"/>
    <woSheetProps sheetStid="10" interlineOnOff="0" interlineColor="0" isDbSheet="0" isDashBoardSheet="0"/>
    <woSheetProps sheetStid="6" interlineOnOff="0" interlineColor="0" isDbSheet="0" isDashBoardSheet="0"/>
    <woSheetProps sheetStid="7" interlineOnOff="0" interlineColor="0" isDbSheet="0" isDashBoardSheet="0"/>
    <woSheetProps sheetStid="12" interlineOnOff="0" interlineColor="0" isDbSheet="0" isDashBoardSheet="0"/>
    <woSheetProps sheetStid="13" interlineOnOff="0" interlineColor="0" isDbSheet="0" isDashBoardSheet="0"/>
    <woSheetProps sheetStid="8" interlineOnOff="0" interlineColor="0" isDbSheet="0" isDashBoardSheet="0"/>
  </woSheetsProps>
  <woBookProps>
    <bookSettings isFilterShared="0" coreConquerUserId="" isAutoUpdatePaused="0" filterType="user" isMergeTasksAutoUpdate="0" isInserPicAsAttachment="0"/>
  </woBookProps>
</woProps>
</file>

<file path=customXml/item3.xml><?xml version="1.0" encoding="utf-8"?>
<pixelators xmlns="https://web.wps.cn/et/2018/main" xmlns:s="http://schemas.openxmlformats.org/spreadsheetml/2006/main">
  <pixelatorList sheetStid="2"/>
  <pixelatorList sheetStid="3"/>
  <pixelatorList sheetStid="4"/>
  <pixelatorList sheetStid="5"/>
  <pixelatorList sheetStid="10"/>
  <pixelatorList sheetStid="6"/>
  <pixelatorList sheetStid="7"/>
  <pixelatorList sheetStid="12"/>
  <pixelatorList sheetStid="13"/>
  <pixelatorList sheetStid="8"/>
  <pixelatorList sheetStid="14"/>
</pixelators>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WWO_feishu_20221103183746-e790f0e3e8</Application>
  <HeadingPairs>
    <vt:vector size="2" baseType="variant">
      <vt:variant>
        <vt:lpstr>工作表</vt:lpstr>
      </vt:variant>
      <vt:variant>
        <vt:i4>10</vt:i4>
      </vt:variant>
    </vt:vector>
  </HeadingPairs>
  <TitlesOfParts>
    <vt:vector size="10" baseType="lpstr">
      <vt:lpstr>修改记录</vt:lpstr>
      <vt:lpstr>概述</vt:lpstr>
      <vt:lpstr>测试点</vt:lpstr>
      <vt:lpstr>首页</vt:lpstr>
      <vt:lpstr>驾驶辅助DAT</vt:lpstr>
      <vt:lpstr>车辆控制</vt:lpstr>
      <vt:lpstr>快捷控制</vt:lpstr>
      <vt:lpstr>驾驶信息IOD</vt:lpstr>
      <vt:lpstr>搜索</vt:lpstr>
      <vt:lpstr>车路协同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2022-09-05T22:34:00Z</dcterms:created>
  <dcterms:modified xsi:type="dcterms:W3CDTF">2022-09-18T17:34:00Z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