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externalLinks/externalLink1.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8800" windowHeight="12540" activeTab="2"/>
  </bookViews>
  <sheets>
    <sheet name="修订记录" sheetId="1" r:id="rId1"/>
    <sheet name="首页" sheetId="16" r:id="rId2"/>
    <sheet name="3D车模" sheetId="15" r:id="rId3"/>
  </sheets>
  <externalReferences>
    <externalReference r:id="rId5"/>
  </externalReferences>
  <definedNames>
    <definedName name="_xlnm._FilterDatabase" localSheetId="2" hidden="1">'3D车模'!$A$1:$AH$530</definedName>
    <definedName name="_Fill" hidden="1">#REF!</definedName>
    <definedName name="_Key1" hidden="1">#REF!</definedName>
    <definedName name="_Key2" hidden="1">#REF!</definedName>
    <definedName name="_Order1" hidden="1">255</definedName>
    <definedName name="_Order2" hidden="1">255</definedName>
    <definedName name="a_123" hidden="1">#REF!</definedName>
    <definedName name="aaaa">OFFSET(#REF!,0,0,COUNTA(#REF!),1)</definedName>
    <definedName name="AB" hidden="1">#REF!</definedName>
    <definedName name="bbb">OFFSET(#REF!,0,0,COUNTA(#REF!),1)</definedName>
    <definedName name="ｃｃｃｃ">OFFSET(#REF!,0,0,COUNTA(#REF!),1)</definedName>
    <definedName name="ｄｄｄｄ">OFFSET(#REF!,0,0,COUNTA(#REF!),1)</definedName>
    <definedName name="HTML_CodePage" hidden="1">932</definedName>
    <definedName name="HTML_Control" hidden="1">{"'CPU内部接続'!$A$1:$T$624"}</definedName>
    <definedName name="HTML_Description" hidden="1">""</definedName>
    <definedName name="HTML_Email" hidden="1">""</definedName>
    <definedName name="HTML_Header" hidden="1">"CPU内部接続"</definedName>
    <definedName name="HTML_LastUpdate" hidden="1">"00/09/21"</definedName>
    <definedName name="HTML_LineAfter" hidden="1">FALSE</definedName>
    <definedName name="HTML_LineBefore" hidden="1">FALSE</definedName>
    <definedName name="HTML_Name" hidden="1">"NQAPC32"</definedName>
    <definedName name="HTML_OBDlg2" hidden="1">TRUE</definedName>
    <definedName name="HTML_OBDlg4" hidden="1">TRUE</definedName>
    <definedName name="HTML_OS" hidden="1">0</definedName>
    <definedName name="HTML_PathFile" hidden="1">"A:\WINNT\PROFILES\yosimako\ﾃﾞｽｸﾄｯﾌﾟ\MyHTML.htm"</definedName>
    <definedName name="HTML_Title" hidden="1">"qlk0scpuv1_design_if_1"</definedName>
    <definedName name="HTML1_1" hidden="1">"[業務予定.xls]業務予定!$A$1:$L$15"</definedName>
    <definedName name="HTML1_10" hidden="1">""</definedName>
    <definedName name="HTML1_11" hidden="1">1</definedName>
    <definedName name="HTML1_12" hidden="1">"L:\LIB\G1\CDG\etc\scdg\業務計画\schedule.htm"</definedName>
    <definedName name="HTML1_2" hidden="1">1</definedName>
    <definedName name="HTML1_3" hidden="1">"業務予定.xls"</definedName>
    <definedName name="HTML1_4" hidden="1">"業務予定"</definedName>
    <definedName name="HTML1_5" hidden="1">""</definedName>
    <definedName name="HTML1_6" hidden="1">-4146</definedName>
    <definedName name="HTML1_7" hidden="1">-4146</definedName>
    <definedName name="HTML1_8" hidden="1">"97/07/02"</definedName>
    <definedName name="HTML1_9" hidden="1">""</definedName>
    <definedName name="HTML10_1" hidden="1">"'[業務予定.xls]97.11'!$A$1:$Q$16"</definedName>
    <definedName name="HTML10_10" hidden="1">"toshiyuki_fukami@post.pioneer.co.jp"</definedName>
    <definedName name="HTML10_11" hidden="1">1</definedName>
    <definedName name="HTML10_12" hidden="1">"G:\group\moduleG\cd_group\yotei_scd.htm"</definedName>
    <definedName name="HTML10_2" hidden="1">1</definedName>
    <definedName name="HTML10_3" hidden="1">"業務予定.xls"</definedName>
    <definedName name="HTML10_4" hidden="1">"S-CD G.業務予定"</definedName>
    <definedName name="HTML10_5" hidden="1">""</definedName>
    <definedName name="HTML10_6" hidden="1">-4146</definedName>
    <definedName name="HTML10_7" hidden="1">-4146</definedName>
    <definedName name="HTML10_8" hidden="1">"97/11/13"</definedName>
    <definedName name="HTML10_9" hidden="1">""</definedName>
    <definedName name="HTML11_1" hidden="1">"'[業務予定.xls]97.12'!$A$1:$Q$14"</definedName>
    <definedName name="HTML11_10" hidden="1">"toshiyuki_fukami@post.pioneer.co.jp"</definedName>
    <definedName name="HTML11_11" hidden="1">1</definedName>
    <definedName name="HTML11_12" hidden="1">"G:\group\moduleG\cd_group\scd_group\3g_only\yotei_scd.htm"</definedName>
    <definedName name="HTML11_2" hidden="1">1</definedName>
    <definedName name="HTML11_3" hidden="1">"S-CD G.業務予定"</definedName>
    <definedName name="HTML11_4" hidden="1">""</definedName>
    <definedName name="HTML11_5" hidden="1">""</definedName>
    <definedName name="HTML11_6" hidden="1">-4146</definedName>
    <definedName name="HTML11_7" hidden="1">-4146</definedName>
    <definedName name="HTML11_8" hidden="1">"97/12/16"</definedName>
    <definedName name="HTML11_9" hidden="1">""</definedName>
    <definedName name="HTML12_1" hidden="1">"'[業務予定.xls]98.1'!$A$1:$Q$14"</definedName>
    <definedName name="HTML12_10" hidden="1">"toshiyuki_fukami@post.pioneer.co.jp"</definedName>
    <definedName name="HTML12_11" hidden="1">1</definedName>
    <definedName name="HTML12_12" hidden="1">"G:\group\moduleG\cd_group\scd_group\3g_only\yotei_scd.htm"</definedName>
    <definedName name="HTML12_2" hidden="1">1</definedName>
    <definedName name="HTML12_3" hidden="1">"業務予定"</definedName>
    <definedName name="HTML12_4" hidden="1">"S-CD G.業務予定"</definedName>
    <definedName name="HTML12_5" hidden="1">""</definedName>
    <definedName name="HTML12_6" hidden="1">-4146</definedName>
    <definedName name="HTML12_7" hidden="1">-4146</definedName>
    <definedName name="HTML12_8" hidden="1">"98/01/07"</definedName>
    <definedName name="HTML12_9" hidden="1">""</definedName>
    <definedName name="HTML13_1" hidden="1">"'[業務予定.xls]98.1'!$A$1:$Q$16"</definedName>
    <definedName name="HTML13_10" hidden="1">"toshiyuki_fukami@post.pioneer.co.jp"</definedName>
    <definedName name="HTML13_11" hidden="1">1</definedName>
    <definedName name="HTML13_12" hidden="1">"G:\group\moduleG\cd_group\scd_group\3g_only\yotei_scd.htm"</definedName>
    <definedName name="HTML13_2" hidden="1">1</definedName>
    <definedName name="HTML13_3" hidden="1">"業務予定.xls"</definedName>
    <definedName name="HTML13_4" hidden="1">"S-CD G.業務予定"</definedName>
    <definedName name="HTML13_5" hidden="1">""</definedName>
    <definedName name="HTML13_6" hidden="1">-4146</definedName>
    <definedName name="HTML13_7" hidden="1">-4146</definedName>
    <definedName name="HTML13_8" hidden="1">"98/01/13"</definedName>
    <definedName name="HTML13_9" hidden="1">""</definedName>
    <definedName name="HTML14_1" hidden="1">"'[業務予定.xls]98.2'!$A$1:$Q$16"</definedName>
    <definedName name="HTML14_10" hidden="1">"toshiyuki_fukami@post.pioneer.co.jp"</definedName>
    <definedName name="HTML14_11" hidden="1">1</definedName>
    <definedName name="HTML14_12" hidden="1">"G:\group\moduleG\cd_group\scd_group\3g_only\yotei_scd_new.htm"</definedName>
    <definedName name="HTML14_2" hidden="1">1</definedName>
    <definedName name="HTML14_3" hidden="1">"S-CD業務予定"</definedName>
    <definedName name="HTML14_4" hidden="1">"S-CDグループ業務予定"</definedName>
    <definedName name="HTML14_5" hidden="1">""</definedName>
    <definedName name="HTML14_6" hidden="1">-4146</definedName>
    <definedName name="HTML14_7" hidden="1">-4146</definedName>
    <definedName name="HTML14_8" hidden="1">"98/01/30"</definedName>
    <definedName name="HTML14_9" hidden="1">"深海俊行"</definedName>
    <definedName name="HTML15_1" hidden="1">"'[業務予定.xls]98.2'!$A$1:$R$18"</definedName>
    <definedName name="HTML15_10" hidden="1">"toshiyuki_fukami@post.pioneer.co.jp"</definedName>
    <definedName name="HTML15_11" hidden="1">1</definedName>
    <definedName name="HTML15_12" hidden="1">"G:\group\moduleG\cd_group\scd_group\3g_only\yotei_scd.htm"</definedName>
    <definedName name="HTML15_2" hidden="1">1</definedName>
    <definedName name="HTML15_3" hidden="1">"S-CD G.業務予定"</definedName>
    <definedName name="HTML15_4" hidden="1">"S-CD G.業務予定"</definedName>
    <definedName name="HTML15_5" hidden="1">""</definedName>
    <definedName name="HTML15_6" hidden="1">-4146</definedName>
    <definedName name="HTML15_7" hidden="1">-4146</definedName>
    <definedName name="HTML15_8" hidden="1">"98/02/18"</definedName>
    <definedName name="HTML15_9" hidden="1">"深海俊行"</definedName>
    <definedName name="HTML16_1" hidden="1">"'[業務予定.xls]98.3'!$A$1:$Q$15"</definedName>
    <definedName name="HTML16_10" hidden="1">"toshiyuki_fukami@post.pioneer.co.jp"</definedName>
    <definedName name="HTML16_11" hidden="1">1</definedName>
    <definedName name="HTML16_12" hidden="1">"G:\group\moduleG\cd_group\scd_group\3g_only\yotei_scd.htm"</definedName>
    <definedName name="HTML16_2" hidden="1">1</definedName>
    <definedName name="HTML16_3" hidden="1">"業務予定"</definedName>
    <definedName name="HTML16_4" hidden="1">"業務予定"</definedName>
    <definedName name="HTML16_5" hidden="1">""</definedName>
    <definedName name="HTML16_6" hidden="1">-4146</definedName>
    <definedName name="HTML16_7" hidden="1">-4146</definedName>
    <definedName name="HTML16_8" hidden="1">"98/03/02"</definedName>
    <definedName name="HTML16_9" hidden="1">"深海俊行"</definedName>
    <definedName name="HTML17_1" hidden="1">"'[業務予定.xls]98.4'!$A$1:$Q$11"</definedName>
    <definedName name="HTML17_10" hidden="1">"toshiyuki_fukami@pms.pioneer.co.jp"</definedName>
    <definedName name="HTML17_11" hidden="1">1</definedName>
    <definedName name="HTML17_12" hidden="1">"G:\group\moduleG\cd_group\scd_group\3g_only\yotei_scd.htm"</definedName>
    <definedName name="HTML17_2" hidden="1">1</definedName>
    <definedName name="HTML17_3" hidden="1">"業務予定.xls"</definedName>
    <definedName name="HTML17_4" hidden="1">"業務予定"</definedName>
    <definedName name="HTML17_5" hidden="1">""</definedName>
    <definedName name="HTML17_6" hidden="1">-4146</definedName>
    <definedName name="HTML17_7" hidden="1">-4146</definedName>
    <definedName name="HTML17_8" hidden="1">"98/04/21"</definedName>
    <definedName name="HTML17_9" hidden="1">"深海俊行"</definedName>
    <definedName name="HTML18_1" hidden="1">"'[業務予定.xls]98.5'!$A$1:$Q$10"</definedName>
    <definedName name="HTML18_10" hidden="1">"toshiyuki_fukami@pms.pioneer.co.jp"</definedName>
    <definedName name="HTML18_11" hidden="1">1</definedName>
    <definedName name="HTML18_12" hidden="1">"H:\group\moduleG\cd_group\scd_group\3g_only\yotei_scd.htm"</definedName>
    <definedName name="HTML18_2" hidden="1">1</definedName>
    <definedName name="HTML18_3" hidden="1">"S-CDグループ業務予定"</definedName>
    <definedName name="HTML18_4" hidden="1">""</definedName>
    <definedName name="HTML18_5" hidden="1">""</definedName>
    <definedName name="HTML18_6" hidden="1">-4146</definedName>
    <definedName name="HTML18_7" hidden="1">-4146</definedName>
    <definedName name="HTML18_8" hidden="1">"98/05/14"</definedName>
    <definedName name="HTML18_9" hidden="1">"深海俊行"</definedName>
    <definedName name="HTML19_1" hidden="1">"'[業務予定.xls]98.5'!$Q$11"</definedName>
    <definedName name="HTML19_10" hidden="1">"toshiyuki_fukami@pms.pioneer.co.jp"</definedName>
    <definedName name="HTML19_11" hidden="1">1</definedName>
    <definedName name="HTML19_12" hidden="1">"H:\group\moduleG\cd_group\scd_group\3g_only\yotei_scd.htm"</definedName>
    <definedName name="HTML19_2" hidden="1">1</definedName>
    <definedName name="HTML19_3" hidden="1">"S-CDグループ業務予定"</definedName>
    <definedName name="HTML19_4" hidden="1">""</definedName>
    <definedName name="HTML19_5" hidden="1">""</definedName>
    <definedName name="HTML19_6" hidden="1">-4146</definedName>
    <definedName name="HTML19_7" hidden="1">-4146</definedName>
    <definedName name="HTML19_8" hidden="1">"98/05/14"</definedName>
    <definedName name="HTML19_9" hidden="1">"深海俊行"</definedName>
    <definedName name="HTML2_1" hidden="1">"[業務予定.xls]業務予定!$A$1:$L$16"</definedName>
    <definedName name="HTML2_10" hidden="1">""</definedName>
    <definedName name="HTML2_11" hidden="1">1</definedName>
    <definedName name="HTML2_12" hidden="1">"G:\group\moduleG\cd_group\yotei_scd.htm"</definedName>
    <definedName name="HTML2_2" hidden="1">1</definedName>
    <definedName name="HTML2_3" hidden="1">"S-CDグループ業務予定"</definedName>
    <definedName name="HTML2_4" hidden="1">""</definedName>
    <definedName name="HTML2_5" hidden="1">""</definedName>
    <definedName name="HTML2_6" hidden="1">-4146</definedName>
    <definedName name="HTML2_7" hidden="1">-4146</definedName>
    <definedName name="HTML2_8" hidden="1">"97/07/03"</definedName>
    <definedName name="HTML2_9" hidden="1">""</definedName>
    <definedName name="HTML20_1" hidden="1">"'[業務予定.xls]98.5'!$A$1:$Q$11"</definedName>
    <definedName name="HTML20_10" hidden="1">"toshiyuki_fukami@pms.pioneer.co.jp"</definedName>
    <definedName name="HTML20_11" hidden="1">1</definedName>
    <definedName name="HTML20_12" hidden="1">"H:\group\moduleG\cd_group\scd_group\3g_only\yotei_scd.htm"</definedName>
    <definedName name="HTML20_2" hidden="1">1</definedName>
    <definedName name="HTML20_3" hidden="1">""</definedName>
    <definedName name="HTML20_4" hidden="1">""</definedName>
    <definedName name="HTML20_5" hidden="1">""</definedName>
    <definedName name="HTML20_6" hidden="1">-4146</definedName>
    <definedName name="HTML20_7" hidden="1">-4146</definedName>
    <definedName name="HTML20_8" hidden="1">"98/05/14"</definedName>
    <definedName name="HTML20_9" hidden="1">"深海俊行"</definedName>
    <definedName name="HTML21_1" hidden="1">"'[業務予定.xls]98.6'!$A$1:$Q$9"</definedName>
    <definedName name="HTML21_10" hidden="1">"toshiyuki_fukami@pms.pioneer.co.jp"</definedName>
    <definedName name="HTML21_11" hidden="1">1</definedName>
    <definedName name="HTML21_12" hidden="1">"H:\group\moduleG\cd_group\scd_group\3g_only\yotei_scd.htm"</definedName>
    <definedName name="HTML21_2" hidden="1">1</definedName>
    <definedName name="HTML21_3" hidden="1">"業務予定"</definedName>
    <definedName name="HTML21_4" hidden="1">""</definedName>
    <definedName name="HTML21_5" hidden="1">""</definedName>
    <definedName name="HTML21_6" hidden="1">-4146</definedName>
    <definedName name="HTML21_7" hidden="1">-4146</definedName>
    <definedName name="HTML21_8" hidden="1">"98/06/08"</definedName>
    <definedName name="HTML21_9" hidden="1">"深海俊行"</definedName>
    <definedName name="HTML22_1" hidden="1">"'[業務予定.xls]98.7'!$A$1:$Q$10"</definedName>
    <definedName name="HTML22_10" hidden="1">"toshiyuki_fukami@post.pioneer.co.jp"</definedName>
    <definedName name="HTML22_11" hidden="1">1</definedName>
    <definedName name="HTML22_12" hidden="1">"H:\group\moduleG\cd_group\scd_group\3g_only\yotei_scd.htm"</definedName>
    <definedName name="HTML22_2" hidden="1">1</definedName>
    <definedName name="HTML22_3" hidden="1">"S-CD G.業務予定"</definedName>
    <definedName name="HTML22_4" hidden="1">"S-CD G.業務予定"</definedName>
    <definedName name="HTML22_5" hidden="1">""</definedName>
    <definedName name="HTML22_6" hidden="1">-4146</definedName>
    <definedName name="HTML22_7" hidden="1">-4146</definedName>
    <definedName name="HTML22_8" hidden="1">"98/07/13"</definedName>
    <definedName name="HTML22_9" hidden="1">"深海俊行"</definedName>
    <definedName name="HTML23_1" hidden="1">"'[業務予定.xls]98.7'!$A$1:$Q$11"</definedName>
    <definedName name="HTML23_10" hidden="1">"toshiyuki_fukami@post.pioneer.co.jp"</definedName>
    <definedName name="HTML23_11" hidden="1">1</definedName>
    <definedName name="HTML23_12" hidden="1">"H:\group\moduleG\cd_group\scd_group\3g_only\yotei_scd.htm"</definedName>
    <definedName name="HTML23_2" hidden="1">1</definedName>
    <definedName name="HTML23_3" hidden="1">"S-CD G.業務予定"</definedName>
    <definedName name="HTML23_4" hidden="1">"S-CD G.業務予定"</definedName>
    <definedName name="HTML23_5" hidden="1">""</definedName>
    <definedName name="HTML23_6" hidden="1">-4146</definedName>
    <definedName name="HTML23_7" hidden="1">-4146</definedName>
    <definedName name="HTML23_8" hidden="1">"98/07/13"</definedName>
    <definedName name="HTML23_9" hidden="1">"深海俊行"</definedName>
    <definedName name="HTML24_1" hidden="1">"'[業務予定.xls]98.7'!$A$1:$Q$13"</definedName>
    <definedName name="HTML24_10" hidden="1">"toshiyuki_fukami@post.pioneer.co.jp"</definedName>
    <definedName name="HTML24_11" hidden="1">1</definedName>
    <definedName name="HTML24_12" hidden="1">"H:\group\moduleG\cd_group\scd_group\3g_only\yotei_scd.htm"</definedName>
    <definedName name="HTML24_2" hidden="1">1</definedName>
    <definedName name="HTML24_3" hidden="1">"S-CD G.業務予定"</definedName>
    <definedName name="HTML24_4" hidden="1">"S-CD G.業務予定"</definedName>
    <definedName name="HTML24_5" hidden="1">""</definedName>
    <definedName name="HTML24_6" hidden="1">-4146</definedName>
    <definedName name="HTML24_7" hidden="1">-4146</definedName>
    <definedName name="HTML24_8" hidden="1">"98/07/18"</definedName>
    <definedName name="HTML24_9" hidden="1">"深海俊行"</definedName>
    <definedName name="HTML25_1" hidden="1">"'[業務予定.xls]98.9'!$A$1:$O$13"</definedName>
    <definedName name="HTML25_10" hidden="1">"toshiyuki_fukami@post.pioneer.co.jp"</definedName>
    <definedName name="HTML25_11" hidden="1">1</definedName>
    <definedName name="HTML25_12" hidden="1">"H:\group\moduleG\cd_group\scd_group\3g_only\yotei_scd.htm"</definedName>
    <definedName name="HTML25_2" hidden="1">1</definedName>
    <definedName name="HTML25_3" hidden="1">"S-CD G.業務予定"</definedName>
    <definedName name="HTML25_4" hidden="1">"S-CD G.業務予定"</definedName>
    <definedName name="HTML25_5" hidden="1">""</definedName>
    <definedName name="HTML25_6" hidden="1">-4146</definedName>
    <definedName name="HTML25_7" hidden="1">-4146</definedName>
    <definedName name="HTML25_8" hidden="1">"98/09/09"</definedName>
    <definedName name="HTML25_9" hidden="1">"深海俊行"</definedName>
    <definedName name="HTML26_1" hidden="1">"'[業務予定.xls]98.9'!$A$1:$Q$13"</definedName>
    <definedName name="HTML26_10" hidden="1">"toshiyuki_fukami@post.pioneer.co.jp"</definedName>
    <definedName name="HTML26_11" hidden="1">1</definedName>
    <definedName name="HTML26_12" hidden="1">"H:\group\moduleG\cd_group\scd_group\3g_only\yotei_scd.htm"</definedName>
    <definedName name="HTML26_2" hidden="1">1</definedName>
    <definedName name="HTML26_3" hidden="1">"S-CD G.業務予定"</definedName>
    <definedName name="HTML26_4" hidden="1">""</definedName>
    <definedName name="HTML26_5" hidden="1">""</definedName>
    <definedName name="HTML26_6" hidden="1">-4146</definedName>
    <definedName name="HTML26_7" hidden="1">-4146</definedName>
    <definedName name="HTML26_8" hidden="1">"98/10/19"</definedName>
    <definedName name="HTML26_9" hidden="1">"深海俊行"</definedName>
    <definedName name="HTML27_1" hidden="1">"'[業務予定.xls]98.11'!$A$1:$Q$11"</definedName>
    <definedName name="HTML27_10" hidden="1">"toshiyuki_fukami@post.pioneer.co.jp"</definedName>
    <definedName name="HTML27_11" hidden="1">1</definedName>
    <definedName name="HTML27_12" hidden="1">"H:\group\moduleG\cd_group\scd_group\3g_only\yotei_scd.htm"</definedName>
    <definedName name="HTML27_2" hidden="1">1</definedName>
    <definedName name="HTML27_3" hidden="1">"S-CD G.業務予定"</definedName>
    <definedName name="HTML27_4" hidden="1">"S-CD G.業務予定"</definedName>
    <definedName name="HTML27_5" hidden="1">""</definedName>
    <definedName name="HTML27_6" hidden="1">-4146</definedName>
    <definedName name="HTML27_7" hidden="1">-4146</definedName>
    <definedName name="HTML27_8" hidden="1">"98/10/31"</definedName>
    <definedName name="HTML27_9" hidden="1">"深海俊行"</definedName>
    <definedName name="HTML28_1" hidden="1">"'[業務予定.xls]98.11'!$A$1:$S$14"</definedName>
    <definedName name="HTML28_10" hidden="1">"toshiyuki_fukami@post.pioneer.co.jp"</definedName>
    <definedName name="HTML28_11" hidden="1">1</definedName>
    <definedName name="HTML28_12" hidden="1">"H:\group\moduleG\cd_group\scd_group\3g_only\yotei_scd.htm"</definedName>
    <definedName name="HTML28_2" hidden="1">1</definedName>
    <definedName name="HTML28_3" hidden="1">"S-CDグループ業務予定"</definedName>
    <definedName name="HTML28_4" hidden="1">"S-CDグループ業務予定"</definedName>
    <definedName name="HTML28_5" hidden="1">""</definedName>
    <definedName name="HTML28_6" hidden="1">-2073</definedName>
    <definedName name="HTML28_7" hidden="1">-4146</definedName>
    <definedName name="HTML28_8" hidden="1">"98/11/16"</definedName>
    <definedName name="HTML28_9" hidden="1">"深海俊行"</definedName>
    <definedName name="HTML29_1" hidden="1">"'[業務予定.xls]98.11'!$A$1:$P$15"</definedName>
    <definedName name="HTML29_10" hidden="1">"toshiyuki_fukami@post.pioneer.co.jp"</definedName>
    <definedName name="HTML29_11" hidden="1">1</definedName>
    <definedName name="HTML29_12" hidden="1">"H:\group\moduleG\cd_group\scd_group\3g_only\yotei_scd.htm"</definedName>
    <definedName name="HTML29_2" hidden="1">1</definedName>
    <definedName name="HTML29_3" hidden="1">"S-CD G.業務予定"</definedName>
    <definedName name="HTML29_4" hidden="1">"S-CD G.業務予定"</definedName>
    <definedName name="HTML29_5" hidden="1">""</definedName>
    <definedName name="HTML29_6" hidden="1">-4146</definedName>
    <definedName name="HTML29_7" hidden="1">-4146</definedName>
    <definedName name="HTML29_8" hidden="1">"98/11/25"</definedName>
    <definedName name="HTML29_9" hidden="1">"深海俊行"</definedName>
    <definedName name="HTML3_1" hidden="1">"[業務予定.xls]業務予定!$A$1:$K$16"</definedName>
    <definedName name="HTML3_10" hidden="1">""</definedName>
    <definedName name="HTML3_11" hidden="1">1</definedName>
    <definedName name="HTML3_12" hidden="1">"G:\group\moduleG\cd_group\yotei_scd.htm"</definedName>
    <definedName name="HTML3_2" hidden="1">1</definedName>
    <definedName name="HTML3_3" hidden="1">"S-CDグループ業務予定"</definedName>
    <definedName name="HTML3_4" hidden="1">""</definedName>
    <definedName name="HTML3_5" hidden="1">""</definedName>
    <definedName name="HTML3_6" hidden="1">-4146</definedName>
    <definedName name="HTML3_7" hidden="1">-4146</definedName>
    <definedName name="HTML3_8" hidden="1">"97/07/03"</definedName>
    <definedName name="HTML3_9" hidden="1">""</definedName>
    <definedName name="HTML30_1" hidden="1">"'[業務予定.xls]99.2'!$A$1:$P$16"</definedName>
    <definedName name="HTML30_10" hidden="1">"toshiyuki_fukami@post.pioneer.co.jp"</definedName>
    <definedName name="HTML30_11" hidden="1">1</definedName>
    <definedName name="HTML30_12" hidden="1">"H:\group\moduleG\cd_group\scd_group\3g_only\yotei_scd.htm"</definedName>
    <definedName name="HTML30_2" hidden="1">1</definedName>
    <definedName name="HTML30_3" hidden="1">"S-CD G.業務予定"</definedName>
    <definedName name="HTML30_4" hidden="1">"S-CD G.業務予定"</definedName>
    <definedName name="HTML30_5" hidden="1">""</definedName>
    <definedName name="HTML30_6" hidden="1">-4146</definedName>
    <definedName name="HTML30_7" hidden="1">-4146</definedName>
    <definedName name="HTML30_8" hidden="1">"99/02/25"</definedName>
    <definedName name="HTML30_9" hidden="1">"深海俊行"</definedName>
    <definedName name="HTML31_1" hidden="1">"'[業務予定.xls]99.3'!$A$1:$P$17"</definedName>
    <definedName name="HTML31_10" hidden="1">"toshiyuki_fukami@post.pioneer.co.jp"</definedName>
    <definedName name="HTML31_11" hidden="1">1</definedName>
    <definedName name="HTML31_12" hidden="1">"H:\group\moduleG\cd_group\scd_group\3g_only\yotei_scd.htm"</definedName>
    <definedName name="HTML31_2" hidden="1">1</definedName>
    <definedName name="HTML31_3" hidden="1">"S-CD G.業務予定"</definedName>
    <definedName name="HTML31_4" hidden="1">"S-CD G.業務予定"</definedName>
    <definedName name="HTML31_5" hidden="1">""</definedName>
    <definedName name="HTML31_6" hidden="1">-4146</definedName>
    <definedName name="HTML31_7" hidden="1">-4146</definedName>
    <definedName name="HTML31_8" hidden="1">"99/03/03"</definedName>
    <definedName name="HTML31_9" hidden="1">"深海俊行"</definedName>
    <definedName name="HTML32_1" hidden="1">"'[業務予定.xls]99.3'!$A$1:$P$18"</definedName>
    <definedName name="HTML32_10" hidden="1">"toshiyuki_fukami@post.pioneer.co.jp"</definedName>
    <definedName name="HTML32_11" hidden="1">1</definedName>
    <definedName name="HTML32_12" hidden="1">"H:\group\moduleG\cd_group\scd_group\3g_only\yotei_scd.htm"</definedName>
    <definedName name="HTML32_2" hidden="1">1</definedName>
    <definedName name="HTML32_3" hidden="1">"S-CD G.業務予定"</definedName>
    <definedName name="HTML32_4" hidden="1">"S-CD G.業務予定"</definedName>
    <definedName name="HTML32_5" hidden="1">""</definedName>
    <definedName name="HTML32_6" hidden="1">-4146</definedName>
    <definedName name="HTML32_7" hidden="1">-4146</definedName>
    <definedName name="HTML32_8" hidden="1">"99/03/11"</definedName>
    <definedName name="HTML32_9" hidden="1">"深海俊行"</definedName>
    <definedName name="HTML33_1" hidden="1">"'[業務予定.xls]99.4'!$A$1:$P$19"</definedName>
    <definedName name="HTML33_10" hidden="1">"toshiyuki_fukami@post.pioneer.co.jp"</definedName>
    <definedName name="HTML33_11" hidden="1">1</definedName>
    <definedName name="HTML33_12" hidden="1">"H:\group\moduleG\cd_group\scd_group\3g_only\yotei_scd.htm"</definedName>
    <definedName name="HTML33_2" hidden="1">1</definedName>
    <definedName name="HTML33_3" hidden="1">"S-CD G.業務予定"</definedName>
    <definedName name="HTML33_4" hidden="1">"S-CD G.業務予定"</definedName>
    <definedName name="HTML33_5" hidden="1">""</definedName>
    <definedName name="HTML33_6" hidden="1">-4146</definedName>
    <definedName name="HTML33_7" hidden="1">-4146</definedName>
    <definedName name="HTML33_8" hidden="1">"99/04/05"</definedName>
    <definedName name="HTML33_9" hidden="1">"深海俊行"</definedName>
    <definedName name="HTML34_1" hidden="1">"'[業務予定.xls]99.4'!$A$1:$P$20"</definedName>
    <definedName name="HTML34_10" hidden="1">"toshiyuki_fukami@post.pioneer.co.jp"</definedName>
    <definedName name="HTML34_11" hidden="1">1</definedName>
    <definedName name="HTML34_12" hidden="1">"H:\group\moduleG\cd_group\scd_group\3g_only\yotei_scd.htm"</definedName>
    <definedName name="HTML34_2" hidden="1">1</definedName>
    <definedName name="HTML34_3" hidden="1">"S-CD G.業務予定"</definedName>
    <definedName name="HTML34_4" hidden="1">"S-CD G.業務予定"</definedName>
    <definedName name="HTML34_5" hidden="1">""</definedName>
    <definedName name="HTML34_6" hidden="1">-4146</definedName>
    <definedName name="HTML34_7" hidden="1">-4146</definedName>
    <definedName name="HTML34_8" hidden="1">"99/04/05"</definedName>
    <definedName name="HTML34_9" hidden="1">"3GG1:深海俊行"</definedName>
    <definedName name="HTML35_1" hidden="1">"'[業務予定.xls]99.6'!$A$1:$P$17"</definedName>
    <definedName name="HTML35_10" hidden="1">"toshiyuki_fukami@post.pioneer.co.jp"</definedName>
    <definedName name="HTML35_11" hidden="1">1</definedName>
    <definedName name="HTML35_12" hidden="1">"I:\group\moduleG\cd_group\scd_group\3g_only\yotei_scd.htm"</definedName>
    <definedName name="HTML35_2" hidden="1">1</definedName>
    <definedName name="HTML35_3" hidden="1">"S-CD G.業務予定"</definedName>
    <definedName name="HTML35_4" hidden="1">"S-CD G.業務予定"</definedName>
    <definedName name="HTML35_5" hidden="1">""</definedName>
    <definedName name="HTML35_6" hidden="1">-4146</definedName>
    <definedName name="HTML35_7" hidden="1">-4146</definedName>
    <definedName name="HTML35_8" hidden="1">"99/06/14"</definedName>
    <definedName name="HTML35_9" hidden="1">"深海俊行"</definedName>
    <definedName name="HTML36_1" hidden="1">"'[業務予定.xls]99.6'!$A$1:$P$14"</definedName>
    <definedName name="HTML36_10" hidden="1">"toshiyuki_fukami@post.pioneer.co.jp"</definedName>
    <definedName name="HTML36_11" hidden="1">1</definedName>
    <definedName name="HTML36_12" hidden="1">"I:\group\moduleG\cd_group\scd_group\3g_only\yotei_scd.htm"</definedName>
    <definedName name="HTML36_2" hidden="1">1</definedName>
    <definedName name="HTML36_3" hidden="1">"S-CD G.業務予定"</definedName>
    <definedName name="HTML36_4" hidden="1">"S-CD G.業務予定"</definedName>
    <definedName name="HTML36_5" hidden="1">""</definedName>
    <definedName name="HTML36_6" hidden="1">-4146</definedName>
    <definedName name="HTML36_7" hidden="1">-4146</definedName>
    <definedName name="HTML36_8" hidden="1">"99/06/28"</definedName>
    <definedName name="HTML36_9" hidden="1">"深海俊行"</definedName>
    <definedName name="HTML37_1" hidden="1">"'[業務予定.xls]99.7'!$A$1:$P$14"</definedName>
    <definedName name="HTML37_10" hidden="1">"toshiyuki_fukami@post.pioneer.co.jp"</definedName>
    <definedName name="HTML37_11" hidden="1">1</definedName>
    <definedName name="HTML37_12" hidden="1">"I:\group\moduleG\cd_group\scd_group\3g_only\yotei_scd.htm"</definedName>
    <definedName name="HTML37_2" hidden="1">1</definedName>
    <definedName name="HTML37_3" hidden="1">"S-CD G.業務予定"</definedName>
    <definedName name="HTML37_4" hidden="1">"S-CD G.業務予定"</definedName>
    <definedName name="HTML37_5" hidden="1">""</definedName>
    <definedName name="HTML37_6" hidden="1">-4146</definedName>
    <definedName name="HTML37_7" hidden="1">-4146</definedName>
    <definedName name="HTML37_8" hidden="1">"99/07/13"</definedName>
    <definedName name="HTML37_9" hidden="1">"3GG1:深海俊行"</definedName>
    <definedName name="HTML38_1" hidden="1">"'[業務予定.xls]99.7'!$A$1:$P$18"</definedName>
    <definedName name="HTML38_10" hidden="1">"toshiyuki_fukami@post.pioneer.co.jp"</definedName>
    <definedName name="HTML38_11" hidden="1">1</definedName>
    <definedName name="HTML38_12" hidden="1">"I:\group\moduleG\cd_group\scd_group\3g_only\yotei_scd.htm"</definedName>
    <definedName name="HTML38_2" hidden="1">1</definedName>
    <definedName name="HTML38_3" hidden="1">"S-CD G.業務予定"</definedName>
    <definedName name="HTML38_4" hidden="1">"S-CD G.業務予定"</definedName>
    <definedName name="HTML38_5" hidden="1">""</definedName>
    <definedName name="HTML38_6" hidden="1">-4146</definedName>
    <definedName name="HTML38_7" hidden="1">-4146</definedName>
    <definedName name="HTML38_8" hidden="1">"99/07/14"</definedName>
    <definedName name="HTML38_9" hidden="1">"3GG1:深海俊行"</definedName>
    <definedName name="HTML39_1" hidden="1">"'[業務予定.xls]99.7'!$A$1:$P$13"</definedName>
    <definedName name="HTML39_10" hidden="1">"toshiyuki_fukami@post.pioneer.co.jp"</definedName>
    <definedName name="HTML39_11" hidden="1">1</definedName>
    <definedName name="HTML39_12" hidden="1">"I:\group\moduleG\cd_group\scd_group\3g_only\yotei_scd.htm"</definedName>
    <definedName name="HTML39_2" hidden="1">1</definedName>
    <definedName name="HTML39_3" hidden="1">"S-CD G.業務予定"</definedName>
    <definedName name="HTML39_4" hidden="1">"S-CD G.業務予定"</definedName>
    <definedName name="HTML39_5" hidden="1">""</definedName>
    <definedName name="HTML39_6" hidden="1">-4146</definedName>
    <definedName name="HTML39_7" hidden="1">-4146</definedName>
    <definedName name="HTML39_8" hidden="1">"99/07/26"</definedName>
    <definedName name="HTML39_9" hidden="1">"深海俊行"</definedName>
    <definedName name="HTML4_1" hidden="1">"[業務予定.xls]業務予定!$A$1:$R$16"</definedName>
    <definedName name="HTML4_10" hidden="1">""</definedName>
    <definedName name="HTML4_11" hidden="1">1</definedName>
    <definedName name="HTML4_12" hidden="1">"G:\group\moduleG\cd_group\yotei_scd.htm"</definedName>
    <definedName name="HTML4_2" hidden="1">1</definedName>
    <definedName name="HTML4_3" hidden="1">"S-CDグループ業務予定表"</definedName>
    <definedName name="HTML4_4" hidden="1">""</definedName>
    <definedName name="HTML4_5" hidden="1">""</definedName>
    <definedName name="HTML4_6" hidden="1">-4146</definedName>
    <definedName name="HTML4_7" hidden="1">-4146</definedName>
    <definedName name="HTML4_8" hidden="1">"97/07/10"</definedName>
    <definedName name="HTML4_9" hidden="1">""</definedName>
    <definedName name="HTML40_1" hidden="1">"'[業務予定.xls]99.8'!$A$1:$P$13"</definedName>
    <definedName name="HTML40_10" hidden="1">"toshiyuki_fukami@post.pioneer.co.jp"</definedName>
    <definedName name="HTML40_11" hidden="1">1</definedName>
    <definedName name="HTML40_12" hidden="1">"I:\group\moduleG\cd_group\scd_group\3g_only\yotei_scd.htm"</definedName>
    <definedName name="HTML40_2" hidden="1">1</definedName>
    <definedName name="HTML40_3" hidden="1">"S-CD G.業務予定"</definedName>
    <definedName name="HTML40_4" hidden="1">"S-CD G.業務予定"</definedName>
    <definedName name="HTML40_5" hidden="1">""</definedName>
    <definedName name="HTML40_6" hidden="1">-4146</definedName>
    <definedName name="HTML40_7" hidden="1">-4146</definedName>
    <definedName name="HTML40_8" hidden="1">"99/08/27"</definedName>
    <definedName name="HTML40_9" hidden="1">"深海俊行"</definedName>
    <definedName name="HTML41_1" hidden="1">"'[業務予定.xls]99.9'!$A$1:$P$13"</definedName>
    <definedName name="HTML41_10" hidden="1">"toshiyuki_fukami@post.pioneer.co.jp"</definedName>
    <definedName name="HTML41_11" hidden="1">1</definedName>
    <definedName name="HTML41_12" hidden="1">"I:\group\moduleG\cd_group\scd_group\3g_only\yotei_scd.htm"</definedName>
    <definedName name="HTML41_2" hidden="1">1</definedName>
    <definedName name="HTML41_3" hidden="1">"S-CD G.業務予定"</definedName>
    <definedName name="HTML41_4" hidden="1">"S-CD G.業務予定"</definedName>
    <definedName name="HTML41_5" hidden="1">""</definedName>
    <definedName name="HTML41_6" hidden="1">-4146</definedName>
    <definedName name="HTML41_7" hidden="1">-4146</definedName>
    <definedName name="HTML41_8" hidden="1">"99/08/31"</definedName>
    <definedName name="HTML41_9" hidden="1">"3GG1:深海俊行"</definedName>
    <definedName name="HTML42_1" hidden="1">"'[業務予定.xls]99.9'!$A$1:$P$12"</definedName>
    <definedName name="HTML42_10" hidden="1">"toshiyuki_fukami@post.pioneer.co.jp"</definedName>
    <definedName name="HTML42_11" hidden="1">1</definedName>
    <definedName name="HTML42_12" hidden="1">"I:\group\moduleG\cd_group\scd_group\3g_only\yotei_scd.htm"</definedName>
    <definedName name="HTML42_2" hidden="1">1</definedName>
    <definedName name="HTML42_3" hidden="1">"S-CD G.業務予定"</definedName>
    <definedName name="HTML42_4" hidden="1">"S-CD G.業務予定"</definedName>
    <definedName name="HTML42_5" hidden="1">""</definedName>
    <definedName name="HTML42_6" hidden="1">-4146</definedName>
    <definedName name="HTML42_7" hidden="1">-4146</definedName>
    <definedName name="HTML42_8" hidden="1">"99/09/10"</definedName>
    <definedName name="HTML42_9" hidden="1">"深海俊行"</definedName>
    <definedName name="HTML43_1" hidden="1">"'[業務予定.xls]99.10'!$A$1:$P$14"</definedName>
    <definedName name="HTML43_10" hidden="1">"toshiyuki_fukami@post.pioneer.co.jp"</definedName>
    <definedName name="HTML43_11" hidden="1">1</definedName>
    <definedName name="HTML43_12" hidden="1">"I:\group\moduleG\cd_group\scd_group\3g_only\yotei_scd.htm"</definedName>
    <definedName name="HTML43_2" hidden="1">1</definedName>
    <definedName name="HTML43_3" hidden="1">"S-CD G.業務予定"</definedName>
    <definedName name="HTML43_4" hidden="1">"S-CD G.業務予定"</definedName>
    <definedName name="HTML43_5" hidden="1">""</definedName>
    <definedName name="HTML43_6" hidden="1">-4146</definedName>
    <definedName name="HTML43_7" hidden="1">-4146</definedName>
    <definedName name="HTML43_8" hidden="1">"99/09/29"</definedName>
    <definedName name="HTML43_9" hidden="1">"3GG1:深海俊行"</definedName>
    <definedName name="HTML44_1" hidden="1">"'[業務予定.xls]99.10'!$A$1:$P$15"</definedName>
    <definedName name="HTML44_10" hidden="1">"toshiyuki_fukami@post.pioneer.co.jp"</definedName>
    <definedName name="HTML44_11" hidden="1">1</definedName>
    <definedName name="HTML44_12" hidden="1">"I:\group\moduleG\cd_group\scd_group\3g_only\yotei_scd.htm"</definedName>
    <definedName name="HTML44_2" hidden="1">1</definedName>
    <definedName name="HTML44_3" hidden="1">"S-CD G.業務予定"</definedName>
    <definedName name="HTML44_4" hidden="1">"S-CD G.業務予定"</definedName>
    <definedName name="HTML44_5" hidden="1">""</definedName>
    <definedName name="HTML44_6" hidden="1">-4146</definedName>
    <definedName name="HTML44_7" hidden="1">-4146</definedName>
    <definedName name="HTML44_8" hidden="1">"99/10/07"</definedName>
    <definedName name="HTML44_9" hidden="1">"3GG1:深海"</definedName>
    <definedName name="HTML45_1" hidden="1">"'[業務予定.xls]99.11'!$A$1:$P$15"</definedName>
    <definedName name="HTML45_10" hidden="1">"toshiyuki_fukami@post.pioneer.co.jp"</definedName>
    <definedName name="HTML45_11" hidden="1">1</definedName>
    <definedName name="HTML45_12" hidden="1">"I:\group\moduleG\cd_group\scd_group\3g_only\yotei_scd.htm"</definedName>
    <definedName name="HTML45_2" hidden="1">1</definedName>
    <definedName name="HTML45_3" hidden="1">"S-CD G.業務予定"</definedName>
    <definedName name="HTML45_4" hidden="1">"S-CD G.業務予定"</definedName>
    <definedName name="HTML45_5" hidden="1">""</definedName>
    <definedName name="HTML45_6" hidden="1">-4146</definedName>
    <definedName name="HTML45_7" hidden="1">-4146</definedName>
    <definedName name="HTML45_8" hidden="1">"99/11/01"</definedName>
    <definedName name="HTML45_9" hidden="1">"3GG1:深海俊行"</definedName>
    <definedName name="HTML46_1" hidden="1">"'[業務予定.xls]99.11'!$A$1:$P$14"</definedName>
    <definedName name="HTML46_10" hidden="1">"toshiyuki_fukami@post.pioneer.co.jp"</definedName>
    <definedName name="HTML46_11" hidden="1">1</definedName>
    <definedName name="HTML46_12" hidden="1">"I:\group\moduleG\cd_group\scd_group\3g_only\yotei_scd.htm"</definedName>
    <definedName name="HTML46_2" hidden="1">1</definedName>
    <definedName name="HTML46_3" hidden="1">"S-CD G.業務予定"</definedName>
    <definedName name="HTML46_4" hidden="1">"S-CD G.業務予定"</definedName>
    <definedName name="HTML46_5" hidden="1">""</definedName>
    <definedName name="HTML46_6" hidden="1">-4146</definedName>
    <definedName name="HTML46_7" hidden="1">-4146</definedName>
    <definedName name="HTML46_8" hidden="1">"99/11/02"</definedName>
    <definedName name="HTML46_9" hidden="1">"3GG1:深海俊行"</definedName>
    <definedName name="HTML47_1" hidden="1">"'[業務予定.xls]99.12'!$A$1:$P$10"</definedName>
    <definedName name="HTML47_10" hidden="1">"toshiyuki_fukami@post.pioneer.co.jp"</definedName>
    <definedName name="HTML47_11" hidden="1">1</definedName>
    <definedName name="HTML47_12" hidden="1">"I:\group\moduleG\cd_group\scd_group\3g_only\yotei_scd.htm"</definedName>
    <definedName name="HTML47_2" hidden="1">1</definedName>
    <definedName name="HTML47_3" hidden="1">"S-CD G.業務予定"</definedName>
    <definedName name="HTML47_4" hidden="1">"DEH-M6006ZH"</definedName>
    <definedName name="HTML47_5" hidden="1">""</definedName>
    <definedName name="HTML47_6" hidden="1">-4146</definedName>
    <definedName name="HTML47_7" hidden="1">-4146</definedName>
    <definedName name="HTML47_8" hidden="1">"99/12/02"</definedName>
    <definedName name="HTML47_9" hidden="1">"3GG1:深海"</definedName>
    <definedName name="HTML48_1" hidden="1">"'[業務予定.xls]00.4'!$A$1:$P$18"</definedName>
    <definedName name="HTML48_10" hidden="1">"toshiyuki_fukami@post.pioneer.co.jp"</definedName>
    <definedName name="HTML48_11" hidden="1">1</definedName>
    <definedName name="HTML48_12" hidden="1">"I:\group\moduleG\cd_group\scd_group\3g_only\yotei_scd.htm"</definedName>
    <definedName name="HTML48_2" hidden="1">1</definedName>
    <definedName name="HTML48_3" hidden="1">"S-CD G.業務予定"</definedName>
    <definedName name="HTML48_4" hidden="1">"S-CD G.業務予定"</definedName>
    <definedName name="HTML48_5" hidden="1">""</definedName>
    <definedName name="HTML48_6" hidden="1">-4146</definedName>
    <definedName name="HTML48_7" hidden="1">-4146</definedName>
    <definedName name="HTML48_8" hidden="1">"2000/04/18"</definedName>
    <definedName name="HTML48_9" hidden="1">"3GG1:深海俊行"</definedName>
    <definedName name="HTML5_1" hidden="1">"[業務予定.xls]業務予定!$A$1:$R$14"</definedName>
    <definedName name="HTML5_10" hidden="1">""</definedName>
    <definedName name="HTML5_11" hidden="1">1</definedName>
    <definedName name="HTML5_12" hidden="1">"G:\group\moduleG\cd_group\yotei_scd.htm"</definedName>
    <definedName name="HTML5_2" hidden="1">1</definedName>
    <definedName name="HTML5_3" hidden="1">"S-CDグループ業務予定表"</definedName>
    <definedName name="HTML5_4" hidden="1">""</definedName>
    <definedName name="HTML5_5" hidden="1">""</definedName>
    <definedName name="HTML5_6" hidden="1">-4146</definedName>
    <definedName name="HTML5_7" hidden="1">-4146</definedName>
    <definedName name="HTML5_8" hidden="1">"97/07/10"</definedName>
    <definedName name="HTML5_9" hidden="1">""</definedName>
    <definedName name="HTML6_1" hidden="1">"[業務予定.xls]業務予定!$A$1:$Q$16"</definedName>
    <definedName name="HTML6_10" hidden="1">"toshiyuki_fukami@post.pioneer.co.jp"</definedName>
    <definedName name="HTML6_11" hidden="1">1</definedName>
    <definedName name="HTML6_12" hidden="1">"G:\group\moduleG\cd_group\yotei_scd.htm"</definedName>
    <definedName name="HTML6_2" hidden="1">1</definedName>
    <definedName name="HTML6_3" hidden="1">"S-CDグループ業務予定"</definedName>
    <definedName name="HTML6_4" hidden="1">""</definedName>
    <definedName name="HTML6_5" hidden="1">""</definedName>
    <definedName name="HTML6_6" hidden="1">-4146</definedName>
    <definedName name="HTML6_7" hidden="1">1</definedName>
    <definedName name="HTML6_8" hidden="1">"97/09/30"</definedName>
    <definedName name="HTML6_9" hidden="1">""</definedName>
    <definedName name="HTML7_1" hidden="1">"[業務予定.xls]業務予定!$A$1:$Q$15"</definedName>
    <definedName name="HTML7_10" hidden="1">"toshiyuki_fukami@post.pioneer.co.jp"</definedName>
    <definedName name="HTML7_11" hidden="1">1</definedName>
    <definedName name="HTML7_12" hidden="1">"G:\group\moduleG\cd_group\yotei_scd.htm"</definedName>
    <definedName name="HTML7_2" hidden="1">1</definedName>
    <definedName name="HTML7_3" hidden="1">"S-CDグループ業務予定"</definedName>
    <definedName name="HTML7_4" hidden="1">""</definedName>
    <definedName name="HTML7_5" hidden="1">""</definedName>
    <definedName name="HTML7_6" hidden="1">-4146</definedName>
    <definedName name="HTML7_7" hidden="1">-4146</definedName>
    <definedName name="HTML7_8" hidden="1">"97/09/04"</definedName>
    <definedName name="HTML7_9" hidden="1">""</definedName>
    <definedName name="HTML8_1" hidden="1">"[業務予定.xls]業務予定!$A$1:$Q$17"</definedName>
    <definedName name="HTML8_10" hidden="1">"toshiyuki_fukami@post.pioneer.co.jp"</definedName>
    <definedName name="HTML8_11" hidden="1">1</definedName>
    <definedName name="HTML8_12" hidden="1">"G:\group\moduleG\cd_group\yotei_scd.htm"</definedName>
    <definedName name="HTML8_2" hidden="1">1</definedName>
    <definedName name="HTML8_3" hidden="1">"S-CD業務予定"</definedName>
    <definedName name="HTML8_4" hidden="1">""</definedName>
    <definedName name="HTML8_5" hidden="1">""</definedName>
    <definedName name="HTML8_6" hidden="1">-4146</definedName>
    <definedName name="HTML8_7" hidden="1">-4146</definedName>
    <definedName name="HTML8_8" hidden="1">"97/10/27"</definedName>
    <definedName name="HTML8_9" hidden="1">"深海俊行"</definedName>
    <definedName name="HTML9_1" hidden="1">"'[業務予定.xls]97.11'!$A$1:$Q$15"</definedName>
    <definedName name="HTML9_10" hidden="1">"toshiyuki_fukami@post.pioneer.co.jp"</definedName>
    <definedName name="HTML9_11" hidden="1">1</definedName>
    <definedName name="HTML9_12" hidden="1">"G:\group\moduleG\cd_group\yotei_scd.htm"</definedName>
    <definedName name="HTML9_2" hidden="1">1</definedName>
    <definedName name="HTML9_3" hidden="1">"S-CD G.業務予定"</definedName>
    <definedName name="HTML9_4" hidden="1">""</definedName>
    <definedName name="HTML9_5" hidden="1">""</definedName>
    <definedName name="HTML9_6" hidden="1">-4146</definedName>
    <definedName name="HTML9_7" hidden="1">-4146</definedName>
    <definedName name="HTML9_8" hidden="1">"97/11/19"</definedName>
    <definedName name="HTML9_9" hidden="1">""</definedName>
    <definedName name="HTMLCount" hidden="1">48</definedName>
    <definedName name="ProductKind">OFFSET([1]定义!$E$4,0,0,COUNTA([1]定义!$E$4:$E$23),1)</definedName>
    <definedName name="StaffName">[1]定义!$D$4:$D$160</definedName>
    <definedName name="Z_199E4302_ABF2_45CC_BF18_963D4F6975D1_.wvu.Rows" hidden="1">#REF!</definedName>
    <definedName name="Z_9A783AA7_44B1_4ABF_895C_7EBCE075D386_.wvu.Rows" hidden="1">#REF!</definedName>
    <definedName name="だｓかｓ" hidden="1">#REF!</definedName>
    <definedName name="マイコン資源" hidden="1">{"'CPU内部接続'!$A$1:$T$624"}</definedName>
    <definedName name="リスト">OFFSET(#REF!,0,0,COUNTA(#REF!),1)</definedName>
    <definedName name="リスト2">OFFSET(#REF!,0,0,COUNTA(#REF!),1)</definedName>
    <definedName name="的">#REF!</definedName>
    <definedName name="质量状况">#REF!</definedName>
    <definedName name="重复2">#REF!</definedName>
    <definedName name="重复名称">#REF!</definedName>
    <definedName name="重复重复">#REF!</definedName>
  </definedNames>
  <calcPr calcId="144525"/>
</workbook>
</file>

<file path=xl/sharedStrings.xml><?xml version="1.0" encoding="utf-8"?>
<sst xmlns="http://schemas.openxmlformats.org/spreadsheetml/2006/main" count="7145" uniqueCount="1306">
  <si>
    <t>文件No.</t>
  </si>
  <si>
    <t>页数</t>
  </si>
  <si>
    <t>ThunderSoft-QMS-18-JL17</t>
  </si>
  <si>
    <r>
      <rPr>
        <b/>
        <sz val="20"/>
        <color theme="1"/>
        <rFont val="微软雅黑"/>
        <charset val="134"/>
      </rPr>
      <t>&lt;Ford Phase5&gt;</t>
    </r>
    <r>
      <rPr>
        <b/>
        <sz val="20"/>
        <rFont val="微软雅黑"/>
        <charset val="134"/>
      </rPr>
      <t>项目测试用例</t>
    </r>
  </si>
  <si>
    <t>历史记录</t>
  </si>
  <si>
    <t>版本号</t>
  </si>
  <si>
    <t>日期</t>
  </si>
  <si>
    <t>作者/修订者</t>
  </si>
  <si>
    <t>制订/修改内容</t>
  </si>
  <si>
    <t>评审人/评审日期</t>
  </si>
  <si>
    <t>评审要求</t>
  </si>
  <si>
    <t>V1.0</t>
  </si>
  <si>
    <t>刘欢欢</t>
  </si>
  <si>
    <t>创建</t>
  </si>
  <si>
    <t>V1.1</t>
  </si>
  <si>
    <t>石岩</t>
  </si>
  <si>
    <t>修改模板</t>
  </si>
  <si>
    <t>V1.2</t>
  </si>
  <si>
    <t>朱运凤</t>
  </si>
  <si>
    <t>根据需求梳理测试点，编写测试大纲</t>
  </si>
  <si>
    <t>V1.3</t>
  </si>
  <si>
    <t>根据CDX707 UE_3D Model Control  3D车模控制_V1.6_20210804.pdf重新编写测试点和测试用例</t>
  </si>
  <si>
    <t>V1.9</t>
  </si>
  <si>
    <t>张若敏</t>
  </si>
  <si>
    <t>修改用例格式，添加后备箱开关can信号</t>
  </si>
  <si>
    <t>V2.0</t>
  </si>
  <si>
    <t>删除被动胎压监测相关用例，添加车速can信号
添加车灯，车门，天窗用例，删除胎压值</t>
  </si>
  <si>
    <t>V2.1</t>
  </si>
  <si>
    <t>根据最新UE，添加功能</t>
  </si>
  <si>
    <t>V2.2</t>
  </si>
  <si>
    <t>V2.6</t>
  </si>
  <si>
    <t>肖文迪</t>
  </si>
  <si>
    <t xml:space="preserve">根据最新UE，添加胎压异常时显示角度
根据最新UE，添加天窗或遮阳帘运动
</t>
  </si>
  <si>
    <t>SYNC+_0266  3D车模 测试报告</t>
  </si>
  <si>
    <t>General Information</t>
  </si>
  <si>
    <t>MCU Version</t>
  </si>
  <si>
    <t>20221110_LB_DVC0_PRO</t>
  </si>
  <si>
    <t>Test Date</t>
  </si>
  <si>
    <t>SW Version</t>
  </si>
  <si>
    <t>Tester</t>
  </si>
  <si>
    <t>HW Version</t>
  </si>
  <si>
    <t>B1</t>
  </si>
  <si>
    <t>Version Date</t>
  </si>
  <si>
    <t>Test Environment</t>
  </si>
  <si>
    <t>台架</t>
  </si>
  <si>
    <t>Test Method</t>
  </si>
  <si>
    <t>手动测试</t>
  </si>
  <si>
    <t>Test Results</t>
  </si>
  <si>
    <t>Group</t>
  </si>
  <si>
    <t>Total Cases</t>
  </si>
  <si>
    <t>Pass</t>
  </si>
  <si>
    <t>Fail</t>
  </si>
  <si>
    <t>Block</t>
  </si>
  <si>
    <t>NT</t>
  </si>
  <si>
    <t>NA</t>
  </si>
  <si>
    <t>Pass Rate</t>
  </si>
  <si>
    <t>3D车模测试报告</t>
  </si>
  <si>
    <t>Highlight State Description</t>
  </si>
  <si>
    <t>Block项
1)因bug:FCIVIOS-11235Block相关测试用例【6】
2）因bug：FCIVIOS-11394block相关测试用例【2】
3）因bug：FCIVIOS-11396block相关测试用例【3】
4）因bug：FCIVIOS-12068block相关测试用例【2】
5）因bug：FCIVIOS-12227block相关测试用例【55】
6）因bug：FCIVIOS-12246block相关测试用例【2】
7）因bug：FCIVIOS-12251block相关测试用例【6】
8）因bug：FCIVIOS-12292block相关测试用例【29】
9）因bug：FCIVIOS-12339block相关测试用例【2】
10）因bug：FCIVIOS-12341block相关测试用例【3】
11）因bug：FCIVIOS-12367block相关测试用例【216】
12）因bug：FCIVIOS-12368block相关测试用例【1】
13）因bug：FCIVIOS-12383block相关测试用例【9】
NT项
1）vha车模需更新NT【8】
2）车模颜色未适配NT【8】</t>
  </si>
  <si>
    <t>Highlight Defects</t>
  </si>
  <si>
    <t>Bug ID</t>
  </si>
  <si>
    <t>Title</t>
  </si>
  <si>
    <t>Critical</t>
  </si>
  <si>
    <t>Status</t>
  </si>
  <si>
    <t>Remarks</t>
  </si>
  <si>
    <t>FCIVIOS-12383</t>
  </si>
  <si>
    <t>Phase5_【U718】【黑盒】【必现】【3D车模】发送左前/左后轮胎低胎压，车模不会旋转角度且点击低胎压文字提示不会跳转到VHA且车内快捷坐上角不应显示文字提示</t>
  </si>
  <si>
    <t>Gating</t>
  </si>
  <si>
    <t>test</t>
  </si>
  <si>
    <t>FCIVIOS-12367</t>
  </si>
  <si>
    <t>Phase5_【U718】【黑盒】【必现】【3D车模】发送故障信号，launcher显示两个故障信息且车模车头被遮挡</t>
  </si>
  <si>
    <t xml:space="preserve">FCIVIOS-12391
</t>
  </si>
  <si>
    <t>Phase5_【U718】【黑盒】【必现】【3D车模】发送信号Tire_Press_System_Stat=03，提示区显示检测到低胎压车模显示故障提示，车内快捷显示胎压监测 系统警告提示</t>
  </si>
  <si>
    <t>FCIVIOS-12368</t>
  </si>
  <si>
    <t>Phase5_【U718】【黑盒】【必现】【3D车模】发送故障信号，车内不显示故障文字提醒</t>
  </si>
  <si>
    <t>High</t>
  </si>
  <si>
    <t>FCIVIOS-12341</t>
  </si>
  <si>
    <t>Phase5_【U718】【黑盒】【必现】【3D车模】双指外扩/捏合，3D车模不会放大/缩小</t>
  </si>
  <si>
    <t>FCIVIOS-11235</t>
  </si>
  <si>
    <t>Phase5_【U718】【黑盒】【必现】【3D车模】发送下后备箱盖按钮，后备箱无法打开</t>
  </si>
  <si>
    <t>TS分析中</t>
  </si>
  <si>
    <t>FCIVIOS-12339</t>
  </si>
  <si>
    <t>Phase5_【U718】【黑盒】【必现】【3D车模】发送0x313Power_Liftgate_Mode_Stt=0x0，双击后备箱按钮，无弹窗弹出</t>
  </si>
  <si>
    <t>FCIVIOS-12251</t>
  </si>
  <si>
    <t>Phase5_【U718】【黑盒】【必现】【3D车模】发送信号车速&gt;5/IG=OFF ,ACC=OFF,点击后备箱按钮无toast提示</t>
  </si>
  <si>
    <t>FCIVIOS-12373</t>
  </si>
  <si>
    <t>Phase5_【U718】【黑盒】【必现】【3D车模】配置氛围灯，进入3D车模氛围灯界面，氛围灯按钮默认开启</t>
  </si>
  <si>
    <t>FCIVIOS-12227</t>
  </si>
  <si>
    <t>Phase5_【U718】【黑盒】【必现】【3D车模】3D车模氛围灯，RX和TX信号无响应</t>
  </si>
  <si>
    <t>紧急</t>
  </si>
  <si>
    <t>FCIVIOS-12068</t>
  </si>
  <si>
    <t>Phase5_【U718】【黑盒】【必现】【3D车模】DET配置多功能座椅和氛围灯，3D车模不显示多功能座椅和氛围灯</t>
  </si>
  <si>
    <t>FCIVIOS-12292</t>
  </si>
  <si>
    <t>Phase5_【U718】【黑盒】【必现】【3D车模】进入多功能座椅，选择模式为全身舒缓/选择等级为低，点击其他模式，TX信号下发错误</t>
  </si>
  <si>
    <t>FCIVIOS-11824</t>
  </si>
  <si>
    <t>Phase5_【U718】【黑盒】【必现】【3D车模】进入3D车模快捷控制，点击更多按钮，界面不会跳转灯光界面</t>
  </si>
  <si>
    <t>Medium</t>
  </si>
  <si>
    <t>FCIVIOS-11396</t>
  </si>
  <si>
    <t>Phase5_【U718】【黑盒】【必现】【3D车模】发送信号后雾灯无反应</t>
  </si>
  <si>
    <t>FCIVIOS-11628</t>
  </si>
  <si>
    <t>Phase5_【U718】【黑盒】【必现】【3D车模】点击3D车模快捷控制，点击灯光按钮，4s内关闭前照灯/打开位置灯，无弹窗提示</t>
  </si>
  <si>
    <t>APIMCIM-16536</t>
  </si>
  <si>
    <t>Phase5_【U718】【黑盒】【必现】【3D车模】处于RVC界面，底部不会显示灯光按钮</t>
  </si>
  <si>
    <t>TODO</t>
  </si>
  <si>
    <t>Case ID</t>
  </si>
  <si>
    <t>FeatureID</t>
  </si>
  <si>
    <t>需求ID</t>
  </si>
  <si>
    <t>标题</t>
  </si>
  <si>
    <t>前提条件</t>
  </si>
  <si>
    <t>操作步骤</t>
  </si>
  <si>
    <t>预期结果</t>
  </si>
  <si>
    <t>实际结果</t>
  </si>
  <si>
    <t>优先级</t>
  </si>
  <si>
    <t>用例类型</t>
  </si>
  <si>
    <t>交付节点</t>
  </si>
  <si>
    <t>验证结果</t>
  </si>
  <si>
    <t xml:space="preserve">BUG ID </t>
  </si>
  <si>
    <t>BUG 等级</t>
  </si>
  <si>
    <t>NT项分类</t>
  </si>
  <si>
    <t>备注</t>
  </si>
  <si>
    <t>测试版本</t>
  </si>
  <si>
    <t>测试日期</t>
  </si>
  <si>
    <t>测试人员</t>
  </si>
  <si>
    <t>测试环境</t>
  </si>
  <si>
    <t>SYNC+_0266</t>
  </si>
  <si>
    <t>1-1 3D车模-正常状态</t>
  </si>
  <si>
    <t>3D车模-展示状态</t>
  </si>
  <si>
    <t>1.车机供电正常
2.3D车模图片和当前车型匹配
3.进入Controller Laucher页面</t>
  </si>
  <si>
    <t>1.查看3D车模显示</t>
  </si>
  <si>
    <t>1.显示正常/异常状态；优先展示异常状态</t>
  </si>
  <si>
    <t>P0</t>
  </si>
  <si>
    <t>R10</t>
  </si>
  <si>
    <t>MCU:20221220_LB_DVC1_ENG00
SOC:20221220_LB_DVC1_ENG00</t>
  </si>
  <si>
    <t>1-1-1 3D车模-正常状态</t>
  </si>
  <si>
    <t>3D车模-车模动画-车身颜色</t>
  </si>
  <si>
    <t>1.查看车模颜色</t>
  </si>
  <si>
    <t>1.与真实车身颜色一致</t>
  </si>
  <si>
    <t>P1</t>
  </si>
  <si>
    <t>MCU:20221230_LB_DVC1_ENG00
SOC:20221230_LB_DVC1_ENG00</t>
  </si>
  <si>
    <t>1-1-2 3D车模-正常状态</t>
  </si>
  <si>
    <t>3D车模-车模动画-打开车门</t>
  </si>
  <si>
    <t>1.发送3B2  左前门: DrStatDrv_B_Actl = Ajar
左后门: DrStatRl_B_Actl = Ajar
2.发送右前门: DrStatPsngr_B_Actl = Ajar
右后门: DrStatRr_B_Actl = Ajar</t>
  </si>
  <si>
    <t>1.对应车门开启，且自动转到正左视角
2.对应车门开启，且自动转到正右视角</t>
  </si>
  <si>
    <t>R11</t>
  </si>
  <si>
    <t>3D车模-车模动画-关闭车门</t>
  </si>
  <si>
    <t>1.发送3B2  左前门: DrStatDrv_B_Actl = Off
左后门: DrStatRl_B_Actl = Off
2.发送 右前门: DrStatPsngr_B_Actl = Off
右后门: DrStatRr_B_Actl = Off</t>
  </si>
  <si>
    <t>1.对应车门关闭，且自动转到正左视角
2.对应车门关闭，且自动转到正右视角</t>
  </si>
  <si>
    <t>1-1-5 3D车模-正常状态</t>
  </si>
  <si>
    <t>3D车模-车模动画-打开车灯</t>
  </si>
  <si>
    <t>1.发送3C3 远光灯：HeadLghtHiOn_B_Stat = ON
近光灯：HeadLampLoActv_B_Stat = ON</t>
  </si>
  <si>
    <t>1.对应车灯打开，且自动转到左前测45度视角</t>
  </si>
  <si>
    <t>3D车模-车模动画-关闭车灯</t>
  </si>
  <si>
    <t>1.发送3C3 远光灯：HeadLghtHiOn_B_Stat = OFF
近光灯：HeadLampLoActv_B_Stat = OFF</t>
  </si>
  <si>
    <t>1.对应车灯关闭，且自动转到左前测45度视角</t>
  </si>
  <si>
    <t>3D车模-车模动画-日间行车灯（常量）</t>
  </si>
  <si>
    <t>1.查看日间行车灯</t>
  </si>
  <si>
    <t>1.常亮</t>
  </si>
  <si>
    <t>3D车模-车模动画-位置灯</t>
  </si>
  <si>
    <t>1.开启位置灯，关闭位置灯
3B2 ParkLamp_Status = on/off
yfdbus_send AI.lv.ipcl.out vip2gip_VehicleNetwork 0x02,0x21,0x40,0x12,0x24,0x00,0x00,0x01</t>
  </si>
  <si>
    <t>1.位置成功开启关闭，且自动转到左前测45度视角</t>
  </si>
  <si>
    <t>1-1.1 3D车模-异常状态</t>
  </si>
  <si>
    <t>3D车模-单个异常状态-左前胎压状态正常</t>
  </si>
  <si>
    <t>1.车机供电正常;
2.配置字设置TPMS Support=0x1
3.连接CAN工具</t>
  </si>
  <si>
    <t>1.用CAN发送
3B4 Tire_Press_LF_Data=1;
2.查看车模轮胎区域提示</t>
  </si>
  <si>
    <t>2.轮胎颜色正常</t>
  </si>
  <si>
    <t>3D车模-单个异常状态-左前胎压状态低胎压</t>
  </si>
  <si>
    <t>1.用CAN发送
3B4h Tire_Press_LF_Stat=0x2;
2.查看车模轮胎区域提示</t>
  </si>
  <si>
    <t>2.车模旋转左前45度，轮胎颜色为橙色</t>
  </si>
  <si>
    <t>FCIVIOS-12383
Phase5_【U718】【黑盒】【必现】【3D车模】发送左前/左后轮胎低胎压，车模不会旋转角度且点击低胎压文字提示不会跳转到VHA且车内快捷坐上角不应显示文字提示</t>
  </si>
  <si>
    <t>3D车模-单个异常状态-左前胎压状态未知</t>
  </si>
  <si>
    <t>1.用CAN发送
3B4h Tire_Press_LF_Stat=0x0;
2.查看车模轮胎区域提示</t>
  </si>
  <si>
    <t>2.车模旋转左前45度，转轮胎颜色正常</t>
  </si>
  <si>
    <t>3D车模-单个异常状态-左前胎压状态错误</t>
  </si>
  <si>
    <t>1.用CAN发送
3B4h Tire_Press_LF_Stat=0x3;
2.查看车模轮胎区域提示</t>
  </si>
  <si>
    <t>2.车模旋转左前45度，轮胎颜色正常</t>
  </si>
  <si>
    <t>3D车模-单个异常状态-左前胎压状态警报</t>
  </si>
  <si>
    <t>1.用CAN发送
3B4h Tire_Press_LF_Stat=0x4;
2.查看车模轮胎区域提示</t>
  </si>
  <si>
    <t>3D车模-单个异常状态-左前胎压状态未使用</t>
  </si>
  <si>
    <t>1.用CAN发送
3B4h Tire_Press_LF_Stat=0xF;
2.查看车模轮胎区域提示</t>
  </si>
  <si>
    <t>3D车模-单个异常状态-右前胎压状态正常</t>
  </si>
  <si>
    <t>1.用CAN发送
3B4h Tire_Press_RF_Stat=0x1;
2.查看车模轮胎区域提示</t>
  </si>
  <si>
    <t>P2</t>
  </si>
  <si>
    <t>3D车模-单个异常状态-右前胎压状态低胎压</t>
  </si>
  <si>
    <t>1.用CAN发送
3B4h Tire_Press_RF_Stat=0x2;
2.查看车模轮胎区域提示</t>
  </si>
  <si>
    <t>2.车模默认角度，轮胎颜色为橙色</t>
  </si>
  <si>
    <t>3D车模-单个异常状态-右前胎压状态未知-</t>
  </si>
  <si>
    <t>1.用CAN发送
3B4h Tire_Press_RF_Stat=0x0;
2.查看车模轮胎区域提示</t>
  </si>
  <si>
    <t>2.车模默认角度，轮胎颜色正常</t>
  </si>
  <si>
    <t>3D车模-单个异常状态-右前胎压状态错误-</t>
  </si>
  <si>
    <t>1.用CAN发送
3B4h Tire_Press_RF_Stat=0x3;
2.查看车模轮胎区域提示</t>
  </si>
  <si>
    <t>3D车模-单个异常状态-右前胎压状态警报-</t>
  </si>
  <si>
    <t>1.用CAN发送
3B4h Tire_Press_RF_Stat=0x4;
2.查看车模轮胎区域提示</t>
  </si>
  <si>
    <t>3D车模-单个异常状态-右前胎压状态未使用-</t>
  </si>
  <si>
    <t>1.用CAN发送
3B4h Tire_Press_RF_Stat=0xF;
2.查看车模轮胎区域提示</t>
  </si>
  <si>
    <t>3D车模-单个异常状态-左后胎压状态正常</t>
  </si>
  <si>
    <t>1.用CAN发送
3B4h Tire_Press_LR_OLR_Stat=0x1;
2.查看车模轮胎区域提示</t>
  </si>
  <si>
    <t>3D车模-单个异常状态-左后胎压状态低胎压</t>
  </si>
  <si>
    <t>1.用CAN发送
3B4h Tire_Press_LR_OLR_Stat=0x2;
2.查看车模轮胎区域提示</t>
  </si>
  <si>
    <t>3D车模-单个异常状态-左后胎压状态未知-</t>
  </si>
  <si>
    <t>1.用CAN发送
3B4h Tire_Press_LR_OLR_Stat=0x0;
2.查看车模轮胎区域提示</t>
  </si>
  <si>
    <t>3D车模-单个异常状态-左后胎压状态错误-</t>
  </si>
  <si>
    <t>1.用CAN发送
3B4h Tire_Press_LR_OLR_Stat=0x3;
2.查看车模轮胎区域提示</t>
  </si>
  <si>
    <t>3D车模-单个异常状态-左后胎压状态警报-</t>
  </si>
  <si>
    <t>1.用CAN发送
3B4h Tire_Press_LR_OLR_Stat=0x4;
2.查看车模轮胎区域提示</t>
  </si>
  <si>
    <t>3D车模-单个异常状态-左后胎压状态未使用-</t>
  </si>
  <si>
    <t>1.用CAN发送
3B4h Tire_Press_LR_OLR_Stat=0xF;
2.查看车模轮胎区域提示</t>
  </si>
  <si>
    <t>3D车模-单个异常状态-右后胎压状态正常</t>
  </si>
  <si>
    <t>1.用CAN发送
3B4h Tire_Press_RR_ORR_Stat=0x1;
2.查看车模轮胎区域提示
3.点击车模轮胎区域提示</t>
  </si>
  <si>
    <t>3D车模-单个异常状态-右后胎压状态低胎压</t>
  </si>
  <si>
    <t>1.用CAN发送
3B4h Tire_Press_RR_ORR_Stat=0x2;
2.查看车模轮胎区域提示
3.点击车模轮胎区域提示</t>
  </si>
  <si>
    <t>2.轮胎颜色为橙色</t>
  </si>
  <si>
    <t>3D车模-单个异常状态-右后胎压状态未知-</t>
  </si>
  <si>
    <t>1.用CAN发送
3B4h Tire_Press_RR_ORR_Stat=0x0;
2.查看车模轮胎区域提示
3.点击车模轮胎区域提示</t>
  </si>
  <si>
    <t>3D车模-单个异常状态-右后胎压状态错误-</t>
  </si>
  <si>
    <t>1.用CAN发送
3B4h Tire_Press_RR_ORR_Stat=0x3;
2.查看车模轮胎区域提示
3.点击车模轮胎区域提示</t>
  </si>
  <si>
    <t>3D车模-单个异常状态-右后胎压状态警报-</t>
  </si>
  <si>
    <t>1.用CAN发送
3B4h Tire_Press_RR_ORR_Stat=0x4;
2.查看车模轮胎区域提示
3.点击车模轮胎区域提示</t>
  </si>
  <si>
    <t>3D车模-单个异常状态-右后胎压状态未使用-</t>
  </si>
  <si>
    <t>1.用CAN发送
3B4h Tire_Press_RR_ORR_Stat=0xF;
2.查看车模轮胎区域提示
3.点击车模轮胎区域提示</t>
  </si>
  <si>
    <t>3D车模-单个异常状态-防抱死制动系统故障</t>
  </si>
  <si>
    <t>1.车机供电正常
2.触发防抱死制动系统故障
3.进入Controller Laucher页面</t>
  </si>
  <si>
    <t>1.查看提示区显示
2.点击提示区中的防抱死制动系统故障</t>
  </si>
  <si>
    <t>1.显示防抱死制动系统（ABS）故障图标和文本“防抱死制动系统故障”
2.进入VHA车辆健康</t>
  </si>
  <si>
    <t>FCIVIOS-12367
Phase5_【U718】【黑盒】【必现】【3D车模】发送故障信号，launcher显示两个故障信息且车模车头被遮挡</t>
  </si>
  <si>
    <t>3D车模-单个异常状态-发动机系统故障</t>
  </si>
  <si>
    <t>1.车机供电正常
2.触发发动机系统故障
3.进入Controller Laucher页面</t>
  </si>
  <si>
    <t>1.查看提示区显示
2.点击提示区中的发动机系统故障</t>
  </si>
  <si>
    <t>1.显示发动机系统故障图标和文本“发动机系统故障”(超过一行显示…)
2.进入VHA车辆健康</t>
  </si>
  <si>
    <t>3D车模-单个异常状态-发动机机油压力异常故障</t>
  </si>
  <si>
    <t>1.车机供电正常
2.触发机油压力低警告
3.进入Controller Laucher页面</t>
  </si>
  <si>
    <t>1.查看提示区显示
2.点击提示区中的发动机机油压力异常故障</t>
  </si>
  <si>
    <t>1.显示发动机机油压力低故障图标和文本“机油压力低”(超过一行显示…)
2.进入VHA车辆健康</t>
  </si>
  <si>
    <t>3D车模-单个异常状态-发动机检测到过热异常故障</t>
  </si>
  <si>
    <t>1.车机供电正常
2.触发冷却液过热
3.进入Controller Laucher页面</t>
  </si>
  <si>
    <t>1.查看提示区显示
2.点击提示区中的发动机检测到过热异常故障</t>
  </si>
  <si>
    <t>1.显示发动机检测到过热异常故障图标和文本“”(超过一行显示…)
2.进入VHA车辆健康</t>
  </si>
  <si>
    <t>3D车模-单个异常状态-电动助力转向系统（ESP）故障</t>
  </si>
  <si>
    <t>1.车机供电正常
2.触发电动助力转向（EPS）故障
3.进入Controller Laucher页面</t>
  </si>
  <si>
    <t>1.查看提示区显示
2.点击提示区中的电动助力转向系统（ESP）故障</t>
  </si>
  <si>
    <t>1.显示电动助力转向系统（ESP）故障图标和文本“电动助力转向系统（故障”(超过一行显示…)
2.进入VHA车辆健康</t>
  </si>
  <si>
    <t>3D车模-单个异常状态-陡坡缓降系统故障</t>
  </si>
  <si>
    <t>1.车机供电正常
2.触发坡道缓降系统故障
3.进入Controller Laucher页面</t>
  </si>
  <si>
    <t>1.查看提示区显示
2.点击提示区中的陡坡缓降系统故障</t>
  </si>
  <si>
    <t>1.显示陡坡缓降系统故障图标和文本“陡坡缓降系统故障”(超过一行显示…)
2.进入VHA车辆健康</t>
  </si>
  <si>
    <t>3D车模-单个异常状态-坡道起步辅助系统故障</t>
  </si>
  <si>
    <t>1.车机供电正常
2.触发坡道起步系统故障
3.进入Controller Laucher页面</t>
  </si>
  <si>
    <t>1.查看提示区显示
2.点击提示区中的坡道起步辅助系统故障</t>
  </si>
  <si>
    <t>1.显示坡道起步辅助系统故障图标和文本“坡道起步辅助系统故障”(超过一行显示…)
2.进入VHA车辆健康</t>
  </si>
  <si>
    <t>3D车模-单个异常状态-车外灯照明系统故障</t>
  </si>
  <si>
    <t>1.车机供电正常
2.触发照明系统故障
3.进入Controller Laucher页面</t>
  </si>
  <si>
    <t>1.查看提示区显示
2.点击提示区中的车外灯照明系统故障</t>
  </si>
  <si>
    <t>1.显示车外灯照明系统故障图标和文本“车外灯系统可能出现灯泡已烧坏问题或电气系统故障”(超过一行显示…)
2.进入VHA车辆健康</t>
  </si>
  <si>
    <t>3D车模-多个异常状态-防抱死制动系统故障+发动机系统故障</t>
  </si>
  <si>
    <t>1.车机供电正常
2.配置字设置TPMS Support=0x1
3.触发防抱死制动系统故障 
4.进入Controller Laucher页面
5.连接CAN工具</t>
  </si>
  <si>
    <t>1.触发故障
2.查看界面提示区显示
3.点击提示区</t>
  </si>
  <si>
    <t>2.显示黄色惊叹号图标+车辆健康报警，发现2个异常
3.进入VHA车辆健康</t>
  </si>
  <si>
    <t>3D车模-多个异常状态-防抱死制动系统故障+发动机机油压力异常</t>
  </si>
  <si>
    <t>2.显示红色惊叹号图标+车辆健康报警，发现2个异常
3.进入VHA车辆健康</t>
  </si>
  <si>
    <t>3D车模-多个异常状态-防抱死制动系统故障+发动机监测到过热异常</t>
  </si>
  <si>
    <t>3D车模-多个异常状态-防抱死制动系统故障+电动助力转向系统（ESP）故障</t>
  </si>
  <si>
    <t>3D车模-多个异常状态-防抱死制动系统故障+陡坡缓降故障</t>
  </si>
  <si>
    <t>3D车模-多个异常状态-防抱死制动系统故障+坡道起步辅助系统故障</t>
  </si>
  <si>
    <t>3D车模-多个异常状态-防抱死制动系统故障+车外灯照明系统故障</t>
  </si>
  <si>
    <t>3D车模-多个异常状态-坡道起步辅助系统故障+低胎压</t>
  </si>
  <si>
    <t>1.车机供电正常
2.配置字设置TPMS Support=0x1
3.触发机油压力低警告
4.进入Controller Laucher页面
5.连接CAN工具</t>
  </si>
  <si>
    <t>3D车模-多个异常状态-发动机系统故障+发动机机油压力异常</t>
  </si>
  <si>
    <t>1.车机供电正常
2.配置字设置TPMS Support=0x1
3.触发发动机系统故障 
4.进入Controller Laucher页面
5.连接CAN工具</t>
  </si>
  <si>
    <t>3D车模-多个异常状态-发动机系统故障+发动机监测到过热异常</t>
  </si>
  <si>
    <t>3D车模-多个异常状态-发动机系统故障+电动助力转向系统（ESP）故障</t>
  </si>
  <si>
    <t>3D车模-多个异常状态-发动机系统故障+陡坡缓降故障</t>
  </si>
  <si>
    <t>3D车模-多个异常状态-发动机系统故障+坡道起步辅助系统故障</t>
  </si>
  <si>
    <t>3D车模-多个异常状态-发动机系统故障+车外灯照明系统故障</t>
  </si>
  <si>
    <t>3D车模-多个异常状态-发动机机油压力异常+发动机监测到过热异常</t>
  </si>
  <si>
    <t>3D车模-多个异常状态-发动机机油压力异常+电动助力转向系统（ESP）故障</t>
  </si>
  <si>
    <t>3D车模-多个异常状态-发动机机油压力异常+陡坡缓降故障</t>
  </si>
  <si>
    <t>3D车模-多个异常状态-发动机机油压力异常+坡道起步辅助系统故障</t>
  </si>
  <si>
    <t>3D车模-多个异常状态-发动机机油压力异常+车外灯照明系统故障</t>
  </si>
  <si>
    <t>3D车模-多个异常状态-发动机监测到过热异常+电动助力转向系统（ESP）故障</t>
  </si>
  <si>
    <t>1.车机供电正常
2.配置字设置TPMS Support=0x1
3.触发冷却液过热
4.进入Controller Laucher页面
5.连接CAN工具</t>
  </si>
  <si>
    <t>3D车模-多个异常状态-发动机监测到过热异常+陡坡缓降故障</t>
  </si>
  <si>
    <t>3D车模-多个异常状态-发动机监测到过热异常+坡道起步辅助系统故障</t>
  </si>
  <si>
    <t>3D车模-多个异常状态-发动机监测到过热异常+车外灯照明系统故障</t>
  </si>
  <si>
    <t>3D车模-多个异常状态-电动助力转向系统（ESP）故障+陡坡缓降故障</t>
  </si>
  <si>
    <t>1.车机供电正常
2.配置字设置TPMS Support=0x1
3.触发电动助力转向（EPS）故障
4.进入Controller Laucher页面
5.连接CAN工具</t>
  </si>
  <si>
    <t>3D车模-多个异常状态-电动助力转向系统（ESP）故障+坡道起步辅助系统故障</t>
  </si>
  <si>
    <t>3D车模-多个异常状态-电动助力转向系统（ESP）故障+车外灯照明系统故障</t>
  </si>
  <si>
    <t>3D车模-多个异常状态-陡坡缓降故障+坡道起步辅助系统故障</t>
  </si>
  <si>
    <t>1.车机供电正常
2.配置字设置TPMS Support=0x1
3.触发坡道缓降系统故障
4.进入Controller Laucher页面
5.连接CAN工具</t>
  </si>
  <si>
    <t>3D车模-多个异常状态-陡坡缓降故障+车外灯照明系统故障</t>
  </si>
  <si>
    <t>3D车模-多个异常状态-坡道起步辅助系统故障+车外灯照明系统故障</t>
  </si>
  <si>
    <t>1.车机供电正常
2.配置字设置TPMS Support=0x1
3.触发坡道起步系统故障
4.进入Controller Laucher页面
5.连接CAN工具</t>
  </si>
  <si>
    <t>3D车模-多个异常状态-防抱死制动系统故障+发动机系统故障+冷却液温度过高</t>
  </si>
  <si>
    <t>1.用CAN发送3B4h Tire_Press_System_Stat=0x0
2.触发发动机系统故障 
3.查看界面提示区显示</t>
  </si>
  <si>
    <t>3.显示红色惊叹号图标+车辆健康报警，发现3个异常</t>
  </si>
  <si>
    <t>3D车模-多个异常状态-防抱死制动系统故障+发动机系统故障+机油压力低</t>
  </si>
  <si>
    <t>3D车模-多个异常状态-防抱死制动系统故障+发动机系统故障+电动转向（EPS）故障</t>
  </si>
  <si>
    <t>3D车模-多个异常状态-防抱死制动系统故障+发动机系统故障+坡道缓降系统故障</t>
  </si>
  <si>
    <t>3.显示黄色惊叹号图标+车辆健康报警，发现3个异常</t>
  </si>
  <si>
    <t>3D车模-多个异常状态-防抱死制动系统故障+发动机系统故障+坡道起步系统故障</t>
  </si>
  <si>
    <t>3D车模-多个异常状态-防抱死制动系统故障+发动机系统故障+照明系统故障</t>
  </si>
  <si>
    <t>3D车模-多个异常状态-防抱死制动系统故障+冷却液温度过高+机油压力低</t>
  </si>
  <si>
    <t>3D车模-多个异常状态-防抱死制动系统故障+冷却液温度过高+电动转向（EPS）故障</t>
  </si>
  <si>
    <t>3D车模-多个异常状态-防抱死制动系统故障+冷却液温度过高+坡道缓降系统故障</t>
  </si>
  <si>
    <t>3D车模-多个异常状态-防抱死制动系统故障+冷却液温度过高+坡道起步系统故障</t>
  </si>
  <si>
    <t>3D车模-多个异常状态-防抱死制动系统故障+冷却液温度过高+照明系统故障</t>
  </si>
  <si>
    <t>3D车模-多个异常状态-防抱死制动系统故障+机油压力低+电动转向（EPS）故障</t>
  </si>
  <si>
    <t>3D车模-多个异常状态-防抱死制动系统故障+机油压力低+坡道缓降系统故障</t>
  </si>
  <si>
    <t>3D车模-多个异常状态-防抱死制动系统故障+机油压力低+坡道起步系统故障</t>
  </si>
  <si>
    <t>3D车模-多个异常状态-防抱死制动系统故障+机油压力低+照明系统故障</t>
  </si>
  <si>
    <t>3D车模-多个异常状态-防抱死制动系统故障+电动转向（EPS）故障+坡道缓降系统故障</t>
  </si>
  <si>
    <t>3D车模-多个异常状态-防抱死制动系统故障+电动转向（EPS）故障+坡道起步系统故障</t>
  </si>
  <si>
    <t>3D车模-多个异常状态-防抱死制动系统故障+电动转向（EPS）故障+照明系统故障</t>
  </si>
  <si>
    <t>3D车模-多个异常状态-防抱死制动系统故障+坡道缓降系统故障+坡道起步系统故障</t>
  </si>
  <si>
    <t>3.显示橙色惊叹号图标+车辆健康报警，发现3个异常</t>
  </si>
  <si>
    <t>3D车模-多个异常状态-防抱死制动系统故障+坡道缓降系统故障+照明系统故障</t>
  </si>
  <si>
    <t>3D车模-多个异常状态-防抱死制动系统故障+坡道起步系统故障+照明系统故障</t>
  </si>
  <si>
    <t>3D车模-多个异常状态-发动机故障+冷却液温度过高+机油压力低</t>
  </si>
  <si>
    <t>3D车模-多个异常状态-发动机故障+冷却液温度过高+电动转向（EPS）故障</t>
  </si>
  <si>
    <t>3D车模-多个异常状态-发动机故障+冷却液温度过高+坡道缓降系统故障</t>
  </si>
  <si>
    <t>3D车模-多个异常状态-发动机故障+冷却液温度过高+坡道起步系统故障</t>
  </si>
  <si>
    <t>3D车模-多个异常状态-发动机故障+冷却液温度过高+照明系统故障</t>
  </si>
  <si>
    <t>3D车模-多个异常状态-发动机故障+机油压力低+电动转向（EPS）故障</t>
  </si>
  <si>
    <t>3D车模-多个异常状态-发动机故障+机油压力低+坡道缓降系统故障</t>
  </si>
  <si>
    <t>3D车模-多个异常状态-发动机故障+机油压力低+坡道起步系统故障</t>
  </si>
  <si>
    <t>3D车模-多个异常状态-发动机故障+机油压力低+照明系统故障</t>
  </si>
  <si>
    <t>3D车模-多个异常状态-发动机故障+电动转向（EPS）故障+坡道缓降系统故障</t>
  </si>
  <si>
    <t>3D车模-多个异常状态-发动机故障+电动转向（EPS）故障+坡道起步系统故障</t>
  </si>
  <si>
    <t>3D车模-多个异常状态-发动机故障+电动转向（EPS）故障+照明系统故障</t>
  </si>
  <si>
    <t>3D车模-多个异常状态-发动机故障+坡道缓降系统故障+坡道起步系统故障</t>
  </si>
  <si>
    <t>3D车模-多个异常状态-发动机故障+坡道缓降系统故障+照明系统故障</t>
  </si>
  <si>
    <t>3D车模-多个异常状态-发动机故障+坡道起步系统故障+照明系统故障</t>
  </si>
  <si>
    <t>3D车模-多个异常状态-冷却液温度过高+坡机油压力低+电动转向（EPS）故障</t>
  </si>
  <si>
    <t>3D车模-多个异常状态-冷却液温度过高+坡机油压力低+坡道缓降系统故障</t>
  </si>
  <si>
    <t>3D车模-多个异常状态-冷却液温度过高+坡机油压力低+坡道起步系统故障</t>
  </si>
  <si>
    <t>3D车模-多个异常状态-冷却液温度过高+坡机油压力低+照明系统故障</t>
  </si>
  <si>
    <t>3D车模-多个异常状态-冷却液温度过高+电动转向（EPS）故障+坡道缓降系统故障</t>
  </si>
  <si>
    <t>3D车模-多个异常状态-冷却液温度过高+电动转向（EPS）故障+坡道起步系统故障</t>
  </si>
  <si>
    <t>3D车模-多个异常状态-冷却液温度过高+电动转向（EPS）故障+照明系统故障</t>
  </si>
  <si>
    <t>3D车模-多个异常状态-冷却液温度过高+坡道缓降系统故障+坡道起步系统故障</t>
  </si>
  <si>
    <t>3D车模-多个异常状态-冷却液温度过高+坡道缓降系统故障+照明系统故障</t>
  </si>
  <si>
    <t>3D车模-多个异常状态-冷却液温度过高+坡道起步系统故障+照明系统故障</t>
  </si>
  <si>
    <t>3D车模-多个异常状态-机油压力低+电动转向（EPS）故障+坡道缓降系统故障</t>
  </si>
  <si>
    <t>3D车模-多个异常状态-机油压力低+电动转向（EPS）故障+坡道起步系统故障</t>
  </si>
  <si>
    <t>3D车模-多个异常状态-机油压力低+电动转向（EPS）故障+照明系统故障</t>
  </si>
  <si>
    <t>3D车模-多个异常状态-机油压力低+坡道缓降系统故障+坡道起步系统故障</t>
  </si>
  <si>
    <t>3D车模-多个异常状态-机油压力低+坡道缓降系统故障+坡照明系统故障</t>
  </si>
  <si>
    <t>3D车模-多个异常状态-机油压力低+坡道起步系统故障+照明系统故障</t>
  </si>
  <si>
    <t>3D车模-多个异常状态-电动转向（EPS）故障电动转向（EPS）故障+坡道缓降系统故障+坡道起步系统故障</t>
  </si>
  <si>
    <t>3D车模-多个异常状态-电动转向（EPS）故障电动转向（EPS）故障+坡道缓降系统故障+照明系统故障</t>
  </si>
  <si>
    <t>3D车模-多个异常状态-电动转向（EPS）故障电动转向（EPS）故障+坡道起步系统故障+照明系统故障</t>
  </si>
  <si>
    <t>3D车模-多个异常状态-坡道缓降系统故障+坡道起步系统故障+照明系统故障</t>
  </si>
  <si>
    <t>3D车模-多个异常状态-防抱死制动系统故障+发动机系统故障+发动机机油压力异常+发动机监测到过热异常</t>
  </si>
  <si>
    <t>1.触发发动机系统故障 
2.触发机油压力低警告
3.触发冷却液过热 
4.查看界面提示区显示</t>
  </si>
  <si>
    <t>4.显示红色惊叹号图标+车辆健康报警，发现4个异常</t>
  </si>
  <si>
    <t>3D车模-多个异常状态-防抱死制动系统故障+发动机系统故障+发动机机油压力异常+电动助力转向系统（ESP）故障</t>
  </si>
  <si>
    <t>1.触发发动机系统故障 
2.触发机油压力低警告
3.触发电动助力转向（EPS）故障 
4.查看界面提示区显示</t>
  </si>
  <si>
    <t>3D车模-多个异常状态-防抱死制动系统故障+发动机系统故障+发动机机油压力异常+陡坡缓降故障</t>
  </si>
  <si>
    <t>1.触发发动机系统故障 
2.触发机油压力低警告
3.触发坡道缓降系统故障 
4.查看界面提示区显示</t>
  </si>
  <si>
    <t>3D车模-多个异常状态-防抱死制动系统故障+发动机系统故障+发动机机油压力异常+坡道起步辅助系统故障</t>
  </si>
  <si>
    <t>1.触发发动机系统故障 
2.触发机油压力低警告
3.触发坡道起步系统故障
4.查看界面提示区显示</t>
  </si>
  <si>
    <t>3D车模-多个异常状态-防抱死制动系统故障+发动机系统故障+发动机机油压力异常+车外灯照明系统故障</t>
  </si>
  <si>
    <t>1.触发发动机系统故障 
2.触发机油压力低警告
3.触发照明系统故障
4.查看界面提示区显示</t>
  </si>
  <si>
    <t>3D车模-多个异常状态-防抱死制动系统故障+发动机机油压力异常+发动机监测到过热异常+电动助力转向系统（ESP）故障</t>
  </si>
  <si>
    <t>1.触发机油压力低警告
2.触发冷却液过热 
3.触发电动助力转向（EPS）故障 
4.查看界面提示区显示</t>
  </si>
  <si>
    <t>3D车模-多个异常状态-防抱死制动系统故障+发动机机油压力异常+发动机监测到过热异常+陡坡缓降故障</t>
  </si>
  <si>
    <t>1.触发机油压力低警告
2.触发冷却液过热 
3.触发坡道缓降系统故障 
4.查看界面提示区显示</t>
  </si>
  <si>
    <t>3D车模-多个异常状态-防抱死制动系统故障+发动机机油压力异常+发动机监测到过热异常+坡道起步辅助系统故障</t>
  </si>
  <si>
    <t>1.触发机油压力低警告
2.触发冷却液过热 
3.触发坡道起步系统故障
4.查看界面提示区显示</t>
  </si>
  <si>
    <t>3D车模-多个异常状态-防抱死制动系统故障+发动机机油压力异常+发动机监测到过热异常+车外灯照明系统故障</t>
  </si>
  <si>
    <t>1.触发机油压力低警告
2.触发冷却液过热 
3.触发照明系统故障
4.查看界面提示区显示</t>
  </si>
  <si>
    <t>3D车模-多个异常状态-防抱死制动系统故障+发动机监测到过热异常+电动助力转向系统（ESP）故障+陡坡缓降故障</t>
  </si>
  <si>
    <t>1.触发冷却液过热 
2.触发电动助力转向（EPS）故障 
3.触发坡道缓降系统故障 
4.查看界面提示区显示</t>
  </si>
  <si>
    <t>3D车模-多个异常状态-防抱死制动系统故障+发动机监测到过热异常+电动助力转向系统（ESP）故障+坡道起步辅助系统故障</t>
  </si>
  <si>
    <t>1.触发冷却液过热 
2.触发电动助力转向（EPS）故障 
3.触发坡道起步系统故障
4.查看界面提示区显示</t>
  </si>
  <si>
    <t>3D车模-多个异常状态-防抱死制动系统故障+发动机监测到过热异常+电动助力转向系统（ESP）故障+车外灯照明系统故障</t>
  </si>
  <si>
    <t>1.触发冷却液过热 
2.触发电动助力转向（EPS）故障 
3.触发照明系统故障
4.查看界面提示区显示</t>
  </si>
  <si>
    <t>3D车模-多个异常状态-防抱死制动系统故障+电动助力转向系统（ESP）故障+陡坡缓降故障+坡道起步辅助系统故障</t>
  </si>
  <si>
    <t>1.触发电动助力转向（EPS）故障 
2.触发坡道缓降系统故障 
3.触发坡道起步系统故障
4.查看界面提示区显示</t>
  </si>
  <si>
    <t>3D车模-多个异常状态-防抱死制动系统故障+电动助力转向系统（ESP）故障+陡坡缓降故障+车外灯照明系统故障</t>
  </si>
  <si>
    <t>1.触发电动助力转向（EPS）故障 
2.触发坡道缓降系统故障 
3.触发照明系统故障
4.查看界面提示区显示</t>
  </si>
  <si>
    <t>3D车模-多个异常状态-防抱死制动系统故障+陡坡缓降故障+坡道起步辅助系统故障+车外灯照明系统故障</t>
  </si>
  <si>
    <t>1.触发坡道缓降系统故障 
2.触发坡道起步系统故障
3.触发照明系统故障
4.查看界面提示区显示</t>
  </si>
  <si>
    <t>4.显示黄色惊叹号图标+车辆健康报警，发现4个异常</t>
  </si>
  <si>
    <t>3D车模-多个异常状态-发动机系统故障+发动机机油压力异常+发动机监测到过热异常+电动助力转向系统（ESP）故障</t>
  </si>
  <si>
    <t>3D车模-多个异常状态-发动机系统故障+发动机机油压力异常+发动机监测到过热异常+陡坡缓降故障</t>
  </si>
  <si>
    <t>3D车模-多个异常状态-发动机系统故障+发动机机油压力异常+发动机监测到过热异常+坡道起步辅助系统故障</t>
  </si>
  <si>
    <t>3D车模-多个异常状态-发动机系统故障+发动机机油压力异常+发动机监测到过热异常+坡道起步辅助系统故障-进入VHA应用具体故障页面</t>
  </si>
  <si>
    <t>1.触发机油压力低警告
2.触发冷却液过热 
3.触发坡道起步系统故障
4.点击提示区中的故障信息文字</t>
  </si>
  <si>
    <t>4.进入VHA应用具体故障页面，高亮在车辆健康tab</t>
  </si>
  <si>
    <t>3D车模-多个异常状态-发动机系统故障+发动机机油压力异常+发动机监测到过热异常+车外灯照明系统故障</t>
  </si>
  <si>
    <t>3D车模-多个异常状态-发动机系统故障+发动机机油压力异常+发动机监测到过热异常+车外灯照明系统故障-进入VHA应用具体故障页面</t>
  </si>
  <si>
    <t>1.触发机油压力低警告
2.触发冷却液过热 
3.触发照明系统故障
4.点击提示区中的故障信息文字</t>
  </si>
  <si>
    <t>3D车模-多个异常状态-发动机系统故障+发动机监测到过热异常+电动助力转向系统（ESP）故障+陡坡缓降故障</t>
  </si>
  <si>
    <t>3D车模-多个异常状态-发动机系统故障+发动机监测到过热异常+电动助力转向系统（ESP）故障+陡坡缓降故障-进入VHA应用具体故障页面</t>
  </si>
  <si>
    <t>1.触发冷却液过热 
2.触发电动助力转向（EPS）故障 
3.触发坡道缓降系统故障 
4.点击提示区中的故障信息文字</t>
  </si>
  <si>
    <t>3D车模-多个异常状态-发动机系统故障+发动机监测到过热异常+电动助力转向系统（ESP）故障+坡道起步辅助系统故障</t>
  </si>
  <si>
    <t>1.触发冷却液过热 
2.触发电动助力转向（EPS）故障 
3.触发坡道起步系统故障
 .
4.查看界面提示区显示</t>
  </si>
  <si>
    <t>3D车模-多个异常状态-发动机系统故障+发动机监测到过热异常+电动助力转向系统（ESP）故障+坡道起步辅助系统故障-进入VHA应用具体故障页面</t>
  </si>
  <si>
    <t>1.触发冷却液过热 
2.触发电动助力转向（EPS）故障 
3.触发坡道起步系统故障
4.点击提示区中的故障信息文字</t>
  </si>
  <si>
    <t>3D车模-多个异常状态-发动机系统故障+发动机监测到过热异常+电动助力转向系统（ESP）故障+车外灯照明系统故障</t>
  </si>
  <si>
    <t>3D车模-多个异常状态-发动机系统故障+发动机监测到过热异常+电动助力转向系统（ESP）故障+车外灯照明系统故障-进入VHA应用具体故障页面</t>
  </si>
  <si>
    <t>1.触发冷却液过热 
2.触发电动助力转向（EPS）故障 
3.触发照明系统故障
4.点击提示区中的故障信息文字</t>
  </si>
  <si>
    <t>3D车模-多个异常状态-发动机系统故障+电动助力转向系统（ESP）故障+陡坡缓降故障+坡道起步辅助系统故障</t>
  </si>
  <si>
    <t>3D车模-多个异常状态-发动机系统故障+电动助力转向系统（ESP）故障+陡坡缓降故障+坡道起步辅助系统故障-进入VHA应用具体故障页面</t>
  </si>
  <si>
    <t>1.触发电动助力转向（EPS）故障 
2.触发坡道缓降系统故障 
3.触发坡道起步系统故障
4.点击提示区中的故障信息文字</t>
  </si>
  <si>
    <t>3D车模-多个异常状态-发动机系统故障+电动助力转向系统（ESP）故障+陡坡缓降故障+车外灯照明系统故障</t>
  </si>
  <si>
    <t>3D车模-多个异常状态-发动机系统故障+电动助力转向系统（ESP）故障+陡坡缓降故障+车外灯照明系统故障-进入VHA应用具体故障页面</t>
  </si>
  <si>
    <t>1.触发电动助力转向（EPS）故障 
2.触发坡道缓降系统故障 
3.触发照明系统故障
4.点击提示区中的故障信息文字</t>
  </si>
  <si>
    <t>3D车模-多个异常状态-发动机系统故障+陡坡缓降故障+坡道起步辅助系统故障+车外灯照明系统故障</t>
  </si>
  <si>
    <t>4.显示橙色惊叹号图标+车辆健康报警，发现4个异常</t>
  </si>
  <si>
    <t>3D车模-多个异常状态-发动机系统故障+陡坡缓降故障+坡道起步辅助系统故障+车外灯照明系统故障-进入VHA应用具体故障页面</t>
  </si>
  <si>
    <t>1.触发坡道缓降系统故障 
2.触发坡道起步系统故障
3.触发照明系统故障
4.点击提示区中的故障信息文字</t>
  </si>
  <si>
    <t>3D车模-多个异常状态-发动机机油压力异常+发动机监测到过热异常+电动助力转向系统（ESP）故障+陡坡缓降故障</t>
  </si>
  <si>
    <t>1.车机供电正常
2.配置字设置TPMS Support=0x1
3.触发机油压力低警告
4.进入Controller Laucher页面
5.连接CAN工具</t>
  </si>
  <si>
    <t>3D车模-多个异常状态-发动机机油压力异常+发动机监测到过热异常+电动助力转向系统（ESP）故障+陡坡缓降故障-进入VHA应用具体故障页面</t>
  </si>
  <si>
    <t>3D车模-多个异常状态-发动机机油压力异常+发动机监测到过热异常+电动助力转向系统（ESP）故障+坡道起步辅助系统故障</t>
  </si>
  <si>
    <t>3D车模-多个异常状态-发动机机油压力异常+发动机监测到过热异常+电动助力转向系统（ESP）故障+坡道起步辅助系统故障-进入VHA应用具体故障页面</t>
  </si>
  <si>
    <t>3D车模-多个异常状态-发动机机油压力异常+发动机监测到过热异常+电动助力转向系统（ESP）故障+车外灯照明系统故障</t>
  </si>
  <si>
    <t>3D车模-多个异常状态-发动机机油压力异常+发动机监测到过热异常+电动助力转向系统（ESP）故障+车外灯照明系统故障-进入VHA应用具体故障页面</t>
  </si>
  <si>
    <t>1.触发冷却液过热 
2.触发电动助力转向（EPS）故障 
3.触发照明系统故障
 .
4.点击提示区中的故障信息文字</t>
  </si>
  <si>
    <t>3D车模-多个异常状态-发动机机油压力异常+电动助力转向系统（ESP）故障+陡坡缓降故障+坡道起步辅助系统故障</t>
  </si>
  <si>
    <t>3D车模-多个异常状态-发动机机油压力异常+电动助力转向系统（ESP）故障+陡坡缓降故障+坡道起步辅助系统故障-进入VHA应用具体故障页面</t>
  </si>
  <si>
    <t>3D车模-多个异常状态-发动机机油压力异常+电动助力转向系统（ESP）故障+陡坡缓降故障+车外灯照明系统故障</t>
  </si>
  <si>
    <t>3D车模-多个异常状态-发动机机油压力异常+电动助力转向系统（ESP）故障+陡坡缓降故障+车外灯照明系统故障-进入VHA应用具体故障页面</t>
  </si>
  <si>
    <t>3D车模-多个异常状态-发动机机油压力异常+陡坡缓降故障+坡道起步辅助系统故障+车外灯照明系统故障</t>
  </si>
  <si>
    <t>3D车模-多个异常状态-发动机机油压力异常+陡坡缓降故障+坡道起步辅助系统故障+车外灯照明系统故障-进入VHA应用具体故障页面</t>
  </si>
  <si>
    <t>3D车模-多个异常状态-发动机监测到过热异常+电动助力转向系统（ESP）故障+陡坡缓降故障+坡道起步辅助系统故障</t>
  </si>
  <si>
    <t>1.车机供电正常
2.配置字设置TPMS Support=0x1
3.触发冷却液过热 
4.进入Controller Laucher页面
5.连接CAN工具</t>
  </si>
  <si>
    <t>1.触发电动助力转向（EPS）故障 
2.触发坡道缓降系统故障 
3.触发坡道起步系统故
4.查看界面提示区显示</t>
  </si>
  <si>
    <t>3D车模-多个异常状态-发动机监测到过热异常+电动助力转向系统（ESP）故障+陡坡缓降故障+坡道起步辅助系统故障-进入VHA应用具体故障页面</t>
  </si>
  <si>
    <t>3D车模-多个异常状态-发动机监测到过热异常+电动助力转向系统（ESP）故障+陡坡缓降故障+车外灯照明系统故障</t>
  </si>
  <si>
    <t>3D车模-多个异常状态-发动机监测到过热异常+电动助力转向系统（ESP）故障+陡坡缓降故障+车外灯照明系统故障-进入VHA应用具体故障页面</t>
  </si>
  <si>
    <t>3D车模-多个异常状态-发动机监测到过热异常+陡坡缓降故障+坡道起步辅助系统故障+车外灯照明系统故障</t>
  </si>
  <si>
    <t>3D车模-多个异常状态-发动机监测到过热异常+陡坡缓降故障+坡道起步辅助系统故障+车外灯照明系统故障-进入VHA应用具体故障页面</t>
  </si>
  <si>
    <t>3D车模-多个异常状态-电动助力转向系统（ESP）故障+陡坡缓降故障+坡道起步辅助系统故障+车外灯照明系统故障</t>
  </si>
  <si>
    <t>3D车模-多个异常状态-电动助力转向系统（ESP）故障+陡坡缓降故障+坡道起步辅助系统故障+车外灯照明系统故障-进入VHA应用具体故障页面</t>
  </si>
  <si>
    <t>3D车模-多个异常状态-防抱死制动系统故障+发动机系统故障+发动机机油压力异常+发动机监测到过热异常+电动助力转向系统（ESP）故障</t>
  </si>
  <si>
    <t>1.触发发动机系统故障 
2.触发机油压力低警告
3.触发冷却液过热 
4.触发电动助力转向（EPS）故障 
5.查看界面提示区显示</t>
  </si>
  <si>
    <t>5.显示红色惊叹号图标+车辆健康报警，发现5个异常</t>
  </si>
  <si>
    <t>3D车模-多个异常状态-防抱死制动系统故障+发动机系统故障+发动机机油压力异常+发动机监测到过热异常+电动助力转向系统（ESP）故障-进入VHA应用具体故障页面</t>
  </si>
  <si>
    <t>1.触发发动机系统故障 
2.触发机油压力低警告
3.触发冷却液过热 
4.触发电动助力转向（EPS）故障 
5.点击提示区中的故障信息文字</t>
  </si>
  <si>
    <t>5.进入VHA应用具体故障页面，高亮在车辆健康tab</t>
  </si>
  <si>
    <t>3D车模-多个异常状态-防抱死制动系统故障+发动机系统故障+发动机机油压力异常+发动机监测到过热异常+陡坡缓降故障</t>
  </si>
  <si>
    <t>1.触发发动机系统故障 
2.触发机油压力低警告
3.触发冷却液过热 
4.触发坡道缓降系统故障 
5.查看界面提示区显示</t>
  </si>
  <si>
    <t>3D车模-多个异常状态-防抱死制动系统故障+发动机系统故障+发动机机油压力异常+发动机监测到过热异常+陡坡缓降故障-进入VHA应用具体故障页面</t>
  </si>
  <si>
    <t>1.触发发动机系统故障 
2.触发机油压力低警告
3.触发冷却液过热 
4.触发坡道缓降系统故障 
5.点击提示区中的故障信息文字</t>
  </si>
  <si>
    <t>3D车模-多个异常状态-防抱死制动系统故障+发动机系统故障+发动机机油压力异常+发动机监测到过热异常+坡道起步辅助系统故障</t>
  </si>
  <si>
    <t>1.触发发动机系统故障 
2.触发机油压力低警告
3.触发冷却液过热 
4.触发坡道起步系统故障
5.查看界面提示区显示</t>
  </si>
  <si>
    <t>3D车模-多个异常状态-防抱死制动系统故障+发动机系统故障+发动机机油压力异常+发动机监测到过热异常+坡道起步辅助系统故障-进入VHA应用具体故障页面</t>
  </si>
  <si>
    <t>1.触发发动机系统故障 
2.触发机油压力低警告
3.触发冷却液过热 
4.触发坡道起步系统故障
5.点击提示区中的故障信息文字</t>
  </si>
  <si>
    <t>3D车模-多个异常状态-防抱死制动系统故障+发动机系统故障+发动机机油压力异常+发动机监测到过热异常+车外灯照明系统故障</t>
  </si>
  <si>
    <t>1.触发发动机系统故障 
2.触发机油压力低警告
3.触发冷却液过热 
4.触发照明系统故障
5.查看界面提示区显示</t>
  </si>
  <si>
    <t>3D车模-多个异常状态-防抱死制动系统故障+发动机系统故障+发动机机油压力异常+发动机监测到过热异常+车外灯照明系统故障-进入VHA应用具体故障页面</t>
  </si>
  <si>
    <t>1.触发发动机系统故障 
2.触发机油压力低警告
3.触发冷却液过热 
4.触发照明系统故障
5.点击提示区中的故障信息文字</t>
  </si>
  <si>
    <t>3D车模-多个异常状态-防抱死制动系统故障+发动机机油压力异常+发动机监测到过热异常+电动助力转向系统（ESP）故障+陡坡缓降故障</t>
  </si>
  <si>
    <t>1.触发机油压力低警告
2.触发冷却液过热 
3.触发电动助力转向（EPS）故障 
4.触发坡道缓降系统故障  5.查看界面提示区显示</t>
  </si>
  <si>
    <t>3D车模-多个异常状态-防抱死制动系统故障+发动机机油压力异常+发动机监测到过热异常+电动助力转向系统（ESP）故障+陡坡缓降故障-进入VHA应用具体故障页面</t>
  </si>
  <si>
    <t>1.触发机油压力低警告
2.触发冷却液过热 
3.触发电动助力转向（EPS）故障 
4.触发坡道缓降系统故障  5.点击提示区中的故障信息文字</t>
  </si>
  <si>
    <t>3D车模-多个异常状态-防抱死制动系统故障+发动机机油压力异常+发动机监测到过热异常+电动助力转向系统（ESP）故障+坡道起步辅助系统故障</t>
  </si>
  <si>
    <t>1.触发机油压力低警告
2.触发冷却液过热 
3.触发电动助力转向（EPS）故障 
4.触发坡道起步系统故障
5.查看界面提示区显示</t>
  </si>
  <si>
    <t>3D车模-多个异常状态-防抱死制动系统故障+发动机机油压力异常+发动机监测到过热异常+电动助力转向系统（ESP）故障+坡道起步辅助系统故障-进入VHA应用具体故障页面</t>
  </si>
  <si>
    <t>1.触发机油压力低警告
2.触发冷却液过热 
3.触发电动助力转向（EPS）故障 
4.触发坡道起步系统故障
 5.点击提示区中的故障信息文字</t>
  </si>
  <si>
    <t>3D车模-多个异常状态-防抱死制动系统故障+发动机机油压力异常+发动机监测到过热异常+电动助力转向系统（ESP）故障+车外灯照明系统故障</t>
  </si>
  <si>
    <t>1.触发机油压力低警告
2.触发冷却液过热 
3.触发电动助力转向（EPS）故障 
4.触发照明系统故障
5.查看界面提示区显示</t>
  </si>
  <si>
    <t>3D车模-多个异常状态-防抱死制动系统故障+发动机机油压力异常+发动机监测到过热异常+电动助力转向系统（ESP）故障+车外灯照明系统故障-进入VHA应用具体故障页面</t>
  </si>
  <si>
    <t>1.触发机油压力低警告
2.触发冷却液过热 
3.触发电动助力转向（EPS）故障 
4.触发照明系统故障
5.点击提示区中的故障信息文字</t>
  </si>
  <si>
    <t>3D车模-多个异常状态-防抱死制动系统故障+发动机监测到过热异常+电动助力转向系统（ESP）故障+陡坡缓降故障+坡道起步辅助系统故障</t>
  </si>
  <si>
    <t>1.触发冷却液过热 
2.触发电动助力转向（EPS）故障 
3.触发坡道缓降系统故障 
4.触发坡道起步系统故障
5.查看界面提示区显示</t>
  </si>
  <si>
    <t>3D车模-多个异常状态-防抱死制动系统故障+发动机监测到过热异常+电动助力转向系统（ESP）故障+陡坡缓降故障+坡道起步辅助系统故障-进入VHA应用具体故障页面</t>
  </si>
  <si>
    <t>1.触发冷却液过热 
2.触发电动助力转向（EPS）故障 
3.触发坡道缓降系统故障 
4.触发坡道起步系统故障
5.点击提示区中的故障信息文字</t>
  </si>
  <si>
    <t>3D车模-多个异常状态-防抱死制动系统故障+发动机监测到过热异常+电动助力转向系统（ESP）故障+陡坡缓降故障+车外灯照明系统故障</t>
  </si>
  <si>
    <t>1.触发冷却液过热 
2.触发电动助力转向（EPS）故障 
3.触发坡道缓降系统故障 
4.触发照明系统故障
5.查看界面提示区显示</t>
  </si>
  <si>
    <t>3D车模-多个异常状态-防抱死制动系统故障+发动机监测到过热异常+电动助力转向系统（ESP）故障+陡坡缓降故障+车外灯照明系统故障-进入VHA应用具体故障页面</t>
  </si>
  <si>
    <t>1.触发冷却液过热 
2.触发电动助力转向（EPS）故障 
3.触发坡道缓降系统故障 
4.触发照明系统故障
5.点击提示区中的故障信息文字</t>
  </si>
  <si>
    <t>3D车模-多个异常状态-防抱死制动系统故障+电动助力转向系统（ESP）故障+陡坡缓降故障+坡道起步辅助系统故障+车外灯照明系统故障</t>
  </si>
  <si>
    <t>1.触发电动助力转向（EPS）故障 
2.触发坡道缓降系统故障 
3.触发坡道起步系统故障
4.触发照明系统故障
5.查看界面提示区显示</t>
  </si>
  <si>
    <t>3D车模-多个异常状态-防抱死制动系统故障+电动助力转向系统（ESP）故障+陡坡缓降故障+坡道起步辅助系统故障+车外灯照明系统故障-进入VHA应用具体故障页面</t>
  </si>
  <si>
    <t>1.触发电动助力转向（EPS）故障 
2.触发坡道缓降系统故障 
3.触发坡道起步系统故障
4.触发照明系统故障
5.点击提示区中的故障信息文字</t>
  </si>
  <si>
    <t>3D车模-多个异常状态-发动机系统故障+发动机机油压力异常+发动机监测到过热异常+电动助力转向系统（ESP）故障+陡坡缓降故障</t>
  </si>
  <si>
    <t>1.触发机油压力低警告
2.触发冷却液过热 
3.触发电动助力转向（EPS）故障 
4.触发坡道缓降系统故障 
5.查看界面提示区显示</t>
  </si>
  <si>
    <t>3D车模-多个异常状态-发动机系统故障+发动机机油压力异常+发动机监测到过热异常+电动助力转向系统（ESP）故障+陡坡缓降故障-进入VHA应用具体故障页面</t>
  </si>
  <si>
    <t>1.触发机油压力低警告
2.触发冷却液过热 
3.触发电动助力转向（EPS）故障 
4.触发坡道缓降系统故障 
5.点击提示区中的故障信息文字</t>
  </si>
  <si>
    <t>3D车模-多个异常状态-发动机系统故障+发动机机油压力异常+发动机监测到过热异常+电动助力转向系统（ESP）故障+坡道起步辅助系统故障</t>
  </si>
  <si>
    <t>3D车模-多个异常状态-发动机系统故障+发动机机油压力异常+发动机监测到过热异常+电动助力转向系统（ESP）故障+坡道起步辅助系统故障-进入VHA应用具体故障页面</t>
  </si>
  <si>
    <t>1.触发机油压力低警告
2.触发冷却液过热 
3.触发电动助力转向（EPS）故障 
4.触发坡道起步系统故障
5.点击提示区中的故障信息文字</t>
  </si>
  <si>
    <t>3D车模-多个异常状态-发动机系统故障+发动机机油压力异常+发动机监测到过热异常+电动助力转向系统（ESP）故障+车外灯照明系统故障</t>
  </si>
  <si>
    <t>1.触发机油压力低警告
2.触发冷却液过热 
3.触发电动助力转向（EPS）故障 
4.触发照明系统故障
 .
5.查看界面提示区显示</t>
  </si>
  <si>
    <t>3D车模-多个异常状态-发动机系统故障+发动机机油压力异常+发动机监测到过热异常+电动助力转向系统（ESP）故障+车外灯照明系统故障-进入VHA应用具体故障页面</t>
  </si>
  <si>
    <t>3D车模-多个异常状态-发动机系统故障+发动机监测到过热异常+电动助力转向系统（ESP）故障+陡坡缓降故障+坡道起步辅助系统故障</t>
  </si>
  <si>
    <t>3D车模-多个异常状态-发动机系统故障+发动机监测到过热异常+电动助力转向系统（ESP）故障+陡坡缓降故障+坡道起步辅助系统故障-进入VHA应用具体故障页面</t>
  </si>
  <si>
    <t>3D车模-多个异常状态-发动机系统故障+发动机监测到过热异常+电动助力转向系统（ESP）故障+陡坡缓降故障+车外灯照明系统故障</t>
  </si>
  <si>
    <t>3D车模-多个异常状态-发动机系统故障+发动机监测到过热异常+电动助力转向系统（ESP）故障+陡坡缓降故障+车外灯照明系统故障-进入VHA应用具体故障页面</t>
  </si>
  <si>
    <t>1.触发冷却液过热 
2.触发电动助力转向（EPS）故障 
3.触发坡道缓降系统故障 
4.触发照明系统故障
 .
5.点击提示区中的故障信息文字</t>
  </si>
  <si>
    <t>3D车模-多个异常状态-发动机系统故障+电动助力转向系统（ESP）故障+陡坡缓降故障+坡道起步辅助系统故障+车外灯照明系统故障</t>
  </si>
  <si>
    <t>3D车模-多个异常状态-发动机系统故障+电动助力转向系统（ESP）故障+陡坡缓降故障+坡道起步辅助系统故障+车外灯照明系统故障-进入VHA应用具体故障页面</t>
  </si>
  <si>
    <t>3D车模-多个异常状态-发动机机油压力异常+发动机监测到过热异常+电动助力转向系统（ESP）故障+陡坡缓降故障+坡道起步辅助系统故障</t>
  </si>
  <si>
    <t>3D车模-多个异常状态-发动机机油压力异常+发动机监测到过热异常+电动助力转向系统（ESP）故障+陡坡缓降故障+坡道起步辅助系统故障-进入VHA应用具体故障页面</t>
  </si>
  <si>
    <t>3D车模-多个异常状态-发动机机油压力异常+发动机监测到过热异常+电动助力转向系统（ESP）故障+陡坡缓降故障+车外灯照明系统故障</t>
  </si>
  <si>
    <t>3D车模-多个异常状态-发动机机油压力异常+发动机监测到过热异常+电动助力转向系统（ESP）故障+陡坡缓降故障+车外灯照明系统故障-进入VHA应用具体故障页面</t>
  </si>
  <si>
    <t>3D车模-多个异常状态-发动机机油压力异常+电动助力转向系统（ESP）故障+陡坡缓降故障+坡道起步辅助系统故障+车外灯照明系统故障</t>
  </si>
  <si>
    <t>3D车模-多个异常状态-发动机机油压力异常+电动助力转向系统（ESP）故障+陡坡缓降故障+坡道起步辅助系统故障+车外灯照明系统故障-进入VHA应用具体故障页面</t>
  </si>
  <si>
    <t>3D车模-多个异常状态-发动机监测到过热异常+电动助力转向系统（ESP）故障+陡坡缓降故障+坡道起步辅助系统故障+车外灯照明系统故障</t>
  </si>
  <si>
    <t>3D车模-多个异常状态-发动机监测到过热异常+电动助力转向系统（ESP）故障+陡坡缓降故障+坡道起步辅助系统故障+车外灯照明系统故障-进入VHA应用具体故障页面</t>
  </si>
  <si>
    <t>3D车模-多个异常状态-防抱死制动系统故障+发动机系统故障+发动机机油压力异常+发动机监测到过热异常+电动助力转向系统（ESP）故障+陡坡缓降故障</t>
  </si>
  <si>
    <t>1.触发发动机系统故障 
2.触发机油压力低警告
3.触发冷却液过热 
4.触发电动助力转向（EPS）故障 
5.触发坡道缓降系统故障 
6.查看界面提示区显示</t>
  </si>
  <si>
    <t>6.显示红色惊叹号图标+车辆健康报警，发现6个异常</t>
  </si>
  <si>
    <t>3D车模-多个异常状态-防抱死制动系统故障+发动机系统故障+发动机机油压力异常+发动机监测到过热异常+电动助力转向系统（ESP）故障+陡坡缓降故障-进入VHA应用具体故障页面</t>
  </si>
  <si>
    <t>1.触发发动机系统故障 
2.触发机油压力低警告
3.触发冷却液过热 
4.触发电动助力转向（EPS）故障 
5.触发坡道缓降系统故障 
6.点击提示区中的故障信息文字</t>
  </si>
  <si>
    <t>6.进入VHA应用具体故障页面，高亮在车辆健康tab</t>
  </si>
  <si>
    <t>3D车模-多个异常状态-防抱死制动系统故障+发动机系统故障+发动机机油压力异常+发动机监测到过热异常+电动助力转向系统（ESP）故障+坡道起步辅助系统故障</t>
  </si>
  <si>
    <t>1.触发发动机系统故障 
2.触发机油压力低警告
3.触发冷却液过热 
4.触发电动助力转向（EPS）故障 
5.触发坡道起步系统故障
6.查看界面提示区显示</t>
  </si>
  <si>
    <t>3D车模-多个异常状态-防抱死制动系统故障+发动机系统故障+发动机机油压力异常+发动机监测到过热异常+电动助力转向系统（ESP）故障+坡道起步辅助系统故障-进入VHA应用具体故障页面</t>
  </si>
  <si>
    <t>1.触发发动机系统故障 
2.触发机油压力低警告
3.触发冷却液过热 
4.触发电动助力转向（EPS）故障 
5.触发坡道起步系统故障
6.点击提示区中的故障信息文字</t>
  </si>
  <si>
    <t>3D车模-多个异常状态-防抱死制动系统故障+发动机系统故障+发动机机油压力异常+发动机监测到过热异常+电动助力转向系统（ESP）故障+车外灯照明系统故障</t>
  </si>
  <si>
    <t>1.触发发动机系统故障 
2.触发机油压力低警告
3.触发冷却液过热 
4.触发电动助力转向（EPS）故障 
5.触发照明系统故障
6.查看界面提示区显示</t>
  </si>
  <si>
    <t>3D车模-多个异常状态-防抱死制动系统故障+发动机系统故障+发动机机油压力异常+发动机监测到过热异常+电动助力转向系统（ESP）故障+车外灯照明系统故障-进入VHA应用具体故障页面</t>
  </si>
  <si>
    <t>1.触发发动机系统故障 
2.触发机油压力低警告
3.触发冷却液过热 
4.触发电动助力转向（EPS）故障 
5.触发照明系统故障
6.点击提示区中的故障信息文字</t>
  </si>
  <si>
    <t>3D车模-多个异常状态-防抱死制动系统故障+发动机机油压力异常+发动机监测到过热异常+电动助力转向系统（ESP）故障+陡坡缓降故障+坡道起步辅助系统故障</t>
  </si>
  <si>
    <t>1.触发机油压力低警告
2.触发冷却液过热 
3.触发电动助力转向（EPS）故障 
4.触发坡道缓降系统故障  5.触发坡道起步系统故障
6.查看界面提示区显示</t>
  </si>
  <si>
    <t>3D车模-多个异常状态-防抱死制动系统故障+发动机机油压力异常+发动机监测到过热异常+电动助力转向系统（ESP）故障+陡坡缓降故障+坡道起步辅助系统故障-进入VHA应用具体故障页面</t>
  </si>
  <si>
    <t>1.触发机油压力低警告
2.触发冷却液过热 
3.触发电动助力转向（EPS）故障 
4.触发坡道缓降系统故障  5.触发坡道起步系统故障
6.点击提示区中的故障信息文字</t>
  </si>
  <si>
    <t>3D车模-多个异常状态-防抱死制动系统故障+发动机机油压力异常+发动机监测到过热异常+电动助力转向系统（ESP）故障+陡坡缓降故障+车外灯照明系统故障</t>
  </si>
  <si>
    <t>1.触发机油压力低警告
2.触发冷却液过热 
3.触发电动助力转向（EPS）故障 
4.触发坡道缓降系统故障  5.触发照明系统故障
6.查看界面提示区显示</t>
  </si>
  <si>
    <t>3D车模-多个异常状态-防抱死制动系统故障+发动机机油压力异常+发动机监测到过热异常+电动助力转向系统（ESP）故障+陡坡缓降故障+车外灯照明系统故障-进入VHA应用具体故障页面</t>
  </si>
  <si>
    <t>1.触发机油压力低警告
2.触发冷却液过热 
3.触发电动助力转向（EPS）故障 
4.触发坡道缓降系统故障  5.触发照明系统故障
6.点击提示区中的故障信息文字</t>
  </si>
  <si>
    <t>3D车模-多个异常状态-防抱死制动系统故障+发动机监测到过热异常+电动助力转向系统（ESP）故障+陡坡缓降故障+坡道起步辅助系统故障+车外灯照明系统故障</t>
  </si>
  <si>
    <t>1.触发冷却液过热 
2.触发电动助力转向（EPS）故障 
3.触发坡道缓降系统故障 
4.触发坡道起步系统故障
5.触发照明系统故障
6.查看界面提示区显示</t>
  </si>
  <si>
    <t>3D车模-多个异常状态-防抱死制动系统故障+发动机监测到过热异常+电动助力转向系统（ESP）故障+陡坡缓降故障+坡道起步辅助系统故障+车外灯照明系统故障-进入VHA应用具体故障页面</t>
  </si>
  <si>
    <t>1.触发冷却液过热 
2.触发电动助力转向（EPS）故障 
3.触发坡道缓降系统故障 
4.触发坡道起步系统故障
5.触发照明系统故障
6.点击提示区中的故障信息文字</t>
  </si>
  <si>
    <t>3D车模-多个异常状态-发动机系统故障+发动机机油压力异常+发动机监测到过热异常+电动助力转向系统（ESP）故障+陡坡缓降故障+坡道起步辅助系统故障</t>
  </si>
  <si>
    <t>1.触发机油压力低警告
2.触发冷却液过热 
3.触发电动助力转向（EPS）故障 
4.触发坡道缓降系统故障 
5.触发坡道起步系统故障
6.查看界面提示区显示</t>
  </si>
  <si>
    <t>3D车模-多个异常状态-发动机系统故障+发动机机油压力异常+发动机监测到过热异常+电动助力转向系统（ESP）故障+陡坡缓降故障+坡道起步辅助系统故障-进入VHA应用具体故障页面</t>
  </si>
  <si>
    <t>1.触发机油压力低警告
2.触发冷却液过热 
3.触发电动助力转向（EPS）故障 
4.触发坡道缓降系统故障 
5.触发坡道起步系统故障
6.点击提示区中的故障信息文字</t>
  </si>
  <si>
    <t>3D车模-多个异常状态-发动机系统故障+发动机机油压力异常+发动机监测到过热异常+电动助力转向系统（ESP）故障+陡坡缓降故障+车外灯照明系统故障</t>
  </si>
  <si>
    <t>1.触发机油压力低警告
2.触发冷却液过热 
3.触发电动助力转向（EPS）故障 
4.触发坡道缓降系统故障 
5.触发照明系统故障
6.查看界面提示区显示</t>
  </si>
  <si>
    <t>3D车模-多个异常状态-发动机系统故障+发动机机油压力异常+发动机监测到过热异常+电动助力转向系统（ESP）故障+陡坡缓降故障+车外灯照明系统故障-进入VHA应用具体故障页面</t>
  </si>
  <si>
    <t>1.触发机油压力低警告
2.触发冷却液过热 
3.触发电动助力转向（EPS）故障 
4.触发坡道缓降系统故障 
5.触发照明系统故障
6.点击提示区中的故障信息文字</t>
  </si>
  <si>
    <t>3D车模-多个异常状态-发动机系统故障+发动机监测到过热异常+电动助力转向系统（ESP）故障+陡坡缓降故障+坡道起步辅助系统故障+车外灯照明系统故障</t>
  </si>
  <si>
    <t>3D车模-多个异常状态-发动机系统故障+发动机监测到过热异常+电动助力转向系统（ESP）故障+陡坡缓降故障+坡道起步辅助系统故障+车外灯照明系统故障-进入VHA应用具体故障页面</t>
  </si>
  <si>
    <t>3D车模-多个异常状态-发动机机油压力异常+发动机监测到过热异常+电动助力转向系统（ESP）故障+陡坡缓降故障+坡道起步辅助系统故障+车外灯照明系统故障</t>
  </si>
  <si>
    <t>3D车模-多个异常状态-发动机机油压力异常+发动机监测到过热异常+电动助力转向系统（ESP）故障+陡坡缓降故障+坡道起步辅助系统故障+车外灯照明系统故障-进入VHA应用具体故障页面</t>
  </si>
  <si>
    <t>3D车模-多个异常状态-防抱死制动系统故障+发动机系统故障+发动机机油压力异常+发动机监测到过热异常+电动助力转向系统（ESP）故障+陡坡缓降故障+坡道起步辅助系统故障</t>
  </si>
  <si>
    <t>1.触发发动机系统故障 
2.触发机油压力低警告
3.触发冷却液过热 
4.触发电动助力转向（EPS）故障 
5.触发坡道缓降系统故障 
6.触发坡道起步系统故障
7.查看界面提示区显示</t>
  </si>
  <si>
    <t>7.显示红色惊叹号图标+车辆健康报警，发现7个异常</t>
  </si>
  <si>
    <t>3D车模-多个异常状态-防抱死制动系统故障+发动机系统故障+发动机机油压力异常+发动机监测到过热异常+电动助力转向系统（ESP）故障+陡坡缓降故障+坡道起步辅助系统故障-进入VHA应用具体故障页面</t>
  </si>
  <si>
    <t>1.触发发动机系统故障 
2.触发机油压力低警告
3.触发冷却液过热 
4.触发电动助力转向（EPS）故障 
5.触发坡道缓降系统故障 
6.触发坡道起步系统故障
 .
7.点击提示区中的故障信息文字</t>
  </si>
  <si>
    <t>7.进入VHA应用具体故障页面，高亮在车辆健康tab</t>
  </si>
  <si>
    <t>3D车模-多个异常状态-防抱死制动系统故障+发动机系统故障+发动机机油压力异常+发动机监测到过热异常+电动助力转向系统（ESP）故障+陡坡缓降故障+车外灯照明系统故障</t>
  </si>
  <si>
    <t>1.触发发动机系统故障 
2.触发机油压力低警告
3.触发冷却液过热 
4.触发电动助力转向（EPS）故障 
5.触发坡道缓降系统故障 
6.触发照明系统故障
7.查看界面提示区显示</t>
  </si>
  <si>
    <t>3D车模-多个异常状态-防抱死制动系统故障+发动机系统故障+发动机机油压力异常+发动机监测到过热异常+电动助力转向系统（ESP）故障+陡坡缓降故障+车外灯照明系统故障-进入VHA应用具体故障页面</t>
  </si>
  <si>
    <t>1.触发发动机系统故障 
2.触发机油压力低警告
3.触发冷却液过热 
4.触发电动助力转向（EPS）故障 
5.触发坡道缓降系统故障 
6.触发照明系统故障
7.点击提示区中的故障信息文字</t>
  </si>
  <si>
    <t>3D车模-多个异常状态-防抱死制动系统故障+发动机机油压力异常+发动机监测到过热异常+电动助力转向系统（ESP）故障+陡坡缓降故障+坡道起步辅助系统故障+车外灯照明系统故障</t>
  </si>
  <si>
    <t>1.触发机油压力低警告
2.触发冷却液过热 
3.触发电动助力转向（EPS）故障 
4.触发坡道缓降系统故障  5.触发坡道起步系统故障
6.触发照明系统故障
7.查看界面提示区显示</t>
  </si>
  <si>
    <t>3D车模-多个异常状态-防抱死制动系统故障+发动机机油压力异常+发动机监测到过热异常+电动助力转向系统（ESP）故障+陡坡缓降故障+坡道起步辅助系统故障+车外灯照明系统故障-进入VHA应用具体故障页面</t>
  </si>
  <si>
    <t>1.触发机油压力低警告
 2.触发冷却液过热 
3.触发电动助力转向（EPS）故障 
4.触发坡道缓降系统故障  5.触发坡道起步系统故障
6.触发照明系统故障
7.点击提示区中的故障信息文字</t>
  </si>
  <si>
    <t>3D车模-多个异常状态-发动机系统故障+发动机机油压力异常+发动机监测到过热异常+电动助力转向系统（ESP）故障+陡坡缓降故障+坡道起步辅助系统故障+车外灯照明系统故障</t>
  </si>
  <si>
    <t>1.触发机油压力低警告
2.触发冷却液过热 
3.触发电动助力转向（EPS）故障 
4.触发坡道缓降系统故障 
5.触发坡道起步系统故障
6.触发照明系统故障
7.查看界面提示区显示</t>
  </si>
  <si>
    <t>3D车模-多个异常状态-发动机系统故障+发动机机油压力异常+发动机监测到过热异常+电动助力转向系统（ESP）故障+陡坡缓降故障+坡道起步辅助系统故障+车外灯照明系统故障-进入VHA应用具体故障页面</t>
  </si>
  <si>
    <t>1.触发机油压力低警告
2.触发冷却液过热 
3.触发电动助力转向（EPS）故障 
4.触发坡道缓降系统故障 
5.触发坡道起步系统故障
6.触发照明系统故障
7.点击提示区中的故障信息文字</t>
  </si>
  <si>
    <t>3D车模-多个异常状态-防抱死制动系统故障+发动机系统故障+发动机机油压力异常+发动机监测到过热异常+电动助力转向系统（ESP）故障+陡坡缓降故障+坡道起步辅助系统故障+车外灯照明系统故障</t>
  </si>
  <si>
    <t>1.车机供电正常
2.配置字设置TPMS Support=0x1
4.进入Controller Laucher页面
5.连接CAN工具</t>
  </si>
  <si>
    <t>2.显示红色惊叹号图标+车辆健康报警，发现8个异常
3.进入VHA应用具体故障页面，高亮在车辆健康tab</t>
  </si>
  <si>
    <t>1-1.1 3D车模-异常状态-故障提示显示位置</t>
  </si>
  <si>
    <t>3D车模-异常状态-故障提示显示位置-防抱死制动系统故障</t>
  </si>
  <si>
    <t>1.车机供电正常
2.防抱死制动系统故障
3.进入Controller Laucher页面</t>
  </si>
  <si>
    <t>1.旋转车模至左前侧45度和右前侧45度</t>
  </si>
  <si>
    <t>1.ABS部件高亮，且显示防抱死制动系统故障图标和文本“防抱死制动系统故障”</t>
  </si>
  <si>
    <t>3D车模-异常状态-故障提示显示位置-点击防抱死制动系统故障-进入VHA应用具体故障页面</t>
  </si>
  <si>
    <t>1.点击提示区中的故障</t>
  </si>
  <si>
    <t>1.进入VHA应用具体故障页面，高亮在相应的异常tab处</t>
  </si>
  <si>
    <t>VHA车模需更新，当前版本显示为707的车模</t>
  </si>
  <si>
    <t>3D车模-异常状态-故障提示显示位置-TMPS</t>
  </si>
  <si>
    <t>1.车机供电正常
2.触发轮胎异常
3.进入Controller Laucher页面</t>
  </si>
  <si>
    <t>1.旋转车模至左前侧45度和左后侧45度
2.旋转车模至右前侧45度和右后侧45度</t>
  </si>
  <si>
    <t>1.左侧轮胎高亮，并显示低胎压文字
2.右侧轮胎高亮，并显示低胎压文字</t>
  </si>
  <si>
    <t>3D车模-异常状态-故障提示显示位置-TMPS-进入VHA应用具体故障页面</t>
  </si>
  <si>
    <t>1.点击胎压上的文字</t>
  </si>
  <si>
    <t>1.进入胎压监测</t>
  </si>
  <si>
    <t>3D车模-异常状态-故障提示显示位置-发动机系统故障</t>
  </si>
  <si>
    <t>1.旋转右前侧45度下压</t>
  </si>
  <si>
    <t>1.发动机高亮，且显示发动机系统故障图标和文本“发动机故障”</t>
  </si>
  <si>
    <t>3D车模-异常状态-故障提示显示位置-点击发动机系统故障-进入VHA应用具体故障页面</t>
  </si>
  <si>
    <t>1.车机供电正常
2.触发发动机故障 
3.进入Controller Laucher页面</t>
  </si>
  <si>
    <t>1.点击提示区中的发动机系统故障</t>
  </si>
  <si>
    <t>3D车模-异常状态-故障提示显示位置-发动机机油压力异常故障</t>
  </si>
  <si>
    <t>1.发动机高亮，且显示发动机机油压力低故障图标和文本“机油压力低”</t>
  </si>
  <si>
    <t>3D车模-异常状态-故障提示显示位置-点击发动机机油压力异常故障-进入VHA应用具体故障页面</t>
  </si>
  <si>
    <t>1.点击提示区中的发动机机油压力异常故障</t>
  </si>
  <si>
    <t>3D车模-异常状态-故障提示显示位置-冷却液温度过高故障</t>
  </si>
  <si>
    <t>1.发动机高亮，且显示发动机检测到过热异常故障图标和文本“冷却液 温度过高”</t>
  </si>
  <si>
    <t>FCIVIOS-12246
Phase5_【U718】【黑盒】【必现】【3D车模】模拟各种触发故障，车模无故障图标提示且车内快捷控制无故障文字提示</t>
  </si>
  <si>
    <t>3D车模-异常状态-故障提示显示位置-点击发动机检测到过热异常故障-进入VHA应用具体故障页面</t>
  </si>
  <si>
    <t>1.车机供电正常
2.触发冷却液过
3.进入Controller Laucher页面</t>
  </si>
  <si>
    <t>1.点击提示区中的发动机检测到过热异常故障</t>
  </si>
  <si>
    <t>3D车模-异常状态-故障提示显示位置-电动助力转向系统（ESP）故障</t>
  </si>
  <si>
    <t>1.方向盘高亮，且显示电动助力转向系统（ESP）故障图标和文本“电动助力转向故障”</t>
  </si>
  <si>
    <t>3D车模-异常状态-故障提示显示位置-点击电动助力转向系统（ESP）故障-进入VHA应用具体故障页面</t>
  </si>
  <si>
    <t>1.点击提示区中的电动助力转向系统（ESP）故障</t>
  </si>
  <si>
    <t>3D车模-异常状态-故障提示显示位置-陡坡缓降系统故障</t>
  </si>
  <si>
    <t>1.ABS部件高亮，且显示陡坡缓降系统故障图标和文本“陡坡缓降系统故障”</t>
  </si>
  <si>
    <t>3D车模-异常状态-故障提示显示位置-点击陡坡缓降系统故障-进入VHA应用具体故障页面</t>
  </si>
  <si>
    <t>1.点击提示区中的陡坡缓降系统故障</t>
  </si>
  <si>
    <t>3D车模-异常状态-故障提示显示位置-坡道起步辅助系统故障</t>
  </si>
  <si>
    <t>1.旋转车模至左前侧45度</t>
  </si>
  <si>
    <t>1.ABS部件高亮，且显示坡道起步辅助系统故障图标和文本“坡道起步辅助故障”</t>
  </si>
  <si>
    <t>3D车模-异常状态-故障提示显示位置-点击坡道起步辅助系统故障-进入VHA应用具体故障页面</t>
  </si>
  <si>
    <t>1.点击提示区中的坡道起步辅助系统故障</t>
  </si>
  <si>
    <t>3D车模-异常状态-故障提示显示位置-车外灯照明系统故障</t>
  </si>
  <si>
    <t>1.旋转车模至任角度</t>
  </si>
  <si>
    <t>1.所有车灯高亮，且显示车外灯照明系统故障图标和文本“照明系统异常”</t>
  </si>
  <si>
    <t>3D车模-异常状态-故障提示显示位置-点击车外灯照明系统故障-进入VHA应用具体故障页面</t>
  </si>
  <si>
    <t>1.点击提示区中的车外灯照明系统故障</t>
  </si>
  <si>
    <t>1-2.2 车辆快捷控制-车胎异常</t>
  </si>
  <si>
    <t>车辆快捷控制-界面显示</t>
  </si>
  <si>
    <t>1.车机供电正常
2.配置字设置TPMS Support=0x1
3.车胎异常
4.进入Controller Laucher页面</t>
  </si>
  <si>
    <t>1.进入车辆快捷控制</t>
  </si>
  <si>
    <t>1.左上角显示关闭按钮，陈车外tab，以及故障提示文本；</t>
  </si>
  <si>
    <t>车辆快捷控制-车胎异常-胎压正常轮胎不做多余的信息提示</t>
  </si>
  <si>
    <t>1.有某个轮胎低胎压
2.观察其他胎压正常的轮胎</t>
  </si>
  <si>
    <t>2.不显示提示文字</t>
  </si>
  <si>
    <t>车辆快捷控制-车胎异常-提示区-进入VHA 车辆健康页面</t>
  </si>
  <si>
    <t>1.点击提示区的故障提示文本</t>
  </si>
  <si>
    <t>1.进入VHA-胎压监测</t>
  </si>
  <si>
    <t>FCIVIOS-12383
Phase5_【U718】【黑盒】【必现】【3D车模】发送左前/左后轮胎低胎压，车模不会旋转角度且点击低胎压 文字提示不会跳转到VHA</t>
  </si>
  <si>
    <t>车辆快捷控制-车胎异常-异常的轮胎-进入VHA 车辆健康页面</t>
  </si>
  <si>
    <t>1.点击显示“低胎压文本区域</t>
  </si>
  <si>
    <t>FCIVIOS-12391
Phase5_【U718】【黑盒】【必现】【3D车模】发送信号Tire_Press_System_Stat=03，提示区显示检测到低胎压车模显示故障提示，车内快捷显示胎压监测 系统警告提示</t>
  </si>
  <si>
    <t>车辆快捷控制-车胎异常-左前胎压状态低胎压</t>
  </si>
  <si>
    <t>1.用CAN发送
3B4h Tire_Press_LF_Stat=0x2;
2.进入车辆快捷控制界面，查看左前胎压信息显示</t>
  </si>
  <si>
    <t>2.显示“低胎压”,轮胎颜色为橙色</t>
  </si>
  <si>
    <t>车辆快捷控制-车胎异常-右前胎压状态低胎压</t>
  </si>
  <si>
    <t>1.用CAN发送
3B4h Tire_Press_RF_Stat=0x2;
2.进入车辆快捷控制界面，查看左前胎压信息显示</t>
  </si>
  <si>
    <t>车辆快捷控制-车胎异常-左后胎压状态低胎压</t>
  </si>
  <si>
    <t>1.用CAN发送
3B4h Tire_Press_LR_OLR_Stat=0x2;
2.进入车辆快捷控制界面，查看左前胎压信息显示</t>
  </si>
  <si>
    <t>车辆快捷控制-车胎异常-右后胎压状态低胎压</t>
  </si>
  <si>
    <t>1.用CAN发送
3B4h Tire_Press_RR_ORR_Stat=0x2;
2.进入车辆快捷控制界面，查看左前胎压信息显示</t>
  </si>
  <si>
    <t>1-2.3 车内视角-主页</t>
  </si>
  <si>
    <t>车辆快捷控制-车内视角-页面</t>
  </si>
  <si>
    <t>1.切换车内视角</t>
  </si>
  <si>
    <t>1.显示车内，左上角显示异常，显示音效 ，主驾按摩，副驾按摩，香氛，氛围灯按钮</t>
  </si>
  <si>
    <t>FCIVIOS-12368
Phase5_【U718】【黑盒】【必现】【3D车模】发送故障信号，车内不显示故障文字提醒</t>
  </si>
  <si>
    <t>1.进入车内点击故障提示文字</t>
  </si>
  <si>
    <t>1.进入vha</t>
  </si>
  <si>
    <t>2-1 3D车模-正常状态</t>
  </si>
  <si>
    <t>3D车模-正常状态-展示状态</t>
  </si>
  <si>
    <t>1.模拟ECU发送车辆正常信号
2.查看3D车模显示</t>
  </si>
  <si>
    <t>1.显示正常状态</t>
  </si>
  <si>
    <t>2-1.1快捷控制的进入机制</t>
  </si>
  <si>
    <t>快捷控制的进入机制-点击车模热区</t>
  </si>
  <si>
    <t>1.点击车模区域</t>
  </si>
  <si>
    <t>1.进入车辆快捷控制-车外</t>
  </si>
  <si>
    <t>快捷控制的进入机制-长按车模热区</t>
  </si>
  <si>
    <t>1.滑动车模区域</t>
  </si>
  <si>
    <t>2-1.2 快捷控制的退出机制</t>
  </si>
  <si>
    <t>快捷控制的退出机制-点击左上角的“X”按钮</t>
  </si>
  <si>
    <t>1.点击车模进入车辆快捷控制
2.点击左上角的“X”按钮</t>
  </si>
  <si>
    <t>2.退出车辆快捷控制页面</t>
  </si>
  <si>
    <t>快捷控制的退出机制-点击左上角的home按钮</t>
  </si>
  <si>
    <t>1.点击车模进入车辆快捷控制
2.点击左上角的home按钮</t>
  </si>
  <si>
    <t>快捷控制的退出机制</t>
  </si>
  <si>
    <t>1.点击车模进入车辆快捷控制
2.点击设置/全部应用/空调快捷控制
3.返回车模</t>
  </si>
  <si>
    <t>3.不会退出快捷控制</t>
  </si>
  <si>
    <t>默认视角</t>
  </si>
  <si>
    <t>1.车辆状态正常</t>
  </si>
  <si>
    <t>1.车模为默认视角，右前方45度</t>
  </si>
  <si>
    <t>退出后车模恢复默认角度</t>
  </si>
  <si>
    <t>1.打开车身颜色设置页面
2.点击x退出</t>
  </si>
  <si>
    <t>2.车模恢复默认角度，再次进入车速颜色设置页面不会打开</t>
  </si>
  <si>
    <t>2-1.3 快捷控制的显示机制</t>
  </si>
  <si>
    <t>快捷控制的显示机制-单指滑动</t>
  </si>
  <si>
    <t>1.车机供电正常
2.3D车模图片和当前车型匹配
3.进入车辆快捷控制页面</t>
  </si>
  <si>
    <t>1.使用单指360°滑动车模</t>
  </si>
  <si>
    <t>1.3D车模360°水平旋转</t>
  </si>
  <si>
    <t>快捷控制的显示机制-单指滑动-顺时针</t>
  </si>
  <si>
    <t>1.使用单指顺时针360°滑动车模</t>
  </si>
  <si>
    <t>1.3D车模360°顺时针水平旋转</t>
  </si>
  <si>
    <t>快捷控制的显示机制-单指滑动-逆时针</t>
  </si>
  <si>
    <t>1.使用单指逆时针360°滑动车模</t>
  </si>
  <si>
    <t>1.3D车模可360°水平旋转</t>
  </si>
  <si>
    <t>快捷控制的显示机制-上下滑动</t>
  </si>
  <si>
    <t>1.使用手指上下滑动车模</t>
  </si>
  <si>
    <t>1.3D车模可0-180°垂直旋转</t>
  </si>
  <si>
    <t>快捷控制的显示机制-双指缩小-缩放范围内</t>
  </si>
  <si>
    <t>1.使用双指缩小至车模默认尺寸1.-1.6倍</t>
  </si>
  <si>
    <t>1.车模可随着手指缩放到默认尺寸1-1.6倍</t>
  </si>
  <si>
    <t>FCIVIOS-12341
Phase5_【U718】【黑盒】【必现】【3D车模】双指外扩/捏合，3D车模不会放大/缩小</t>
  </si>
  <si>
    <t>快捷控制的显示机制-双指放大-缩放范围内</t>
  </si>
  <si>
    <t>1.使用双指放大至车模默认尺寸1.-1.6倍</t>
  </si>
  <si>
    <t>1.车模可随着手指放大到默认尺寸1-1.6倍</t>
  </si>
  <si>
    <t>快捷控制的显示机制-双指缩小-缩放超范围</t>
  </si>
  <si>
    <t>1.使用双指缩小至超过车模默认尺寸1.6倍</t>
  </si>
  <si>
    <t>1.车模回弹至默认尺寸1.6倍</t>
  </si>
  <si>
    <t>快捷控制的显示机制-双指放大-缩放超范围</t>
  </si>
  <si>
    <t>1.使用双指放大至超过车模默认尺寸1.6倍</t>
  </si>
  <si>
    <t>快捷控制的显示机制-旋转车模时-隐藏胎压等文字信息和快捷按钮</t>
  </si>
  <si>
    <t>1.旋转车模，查看界面显示</t>
  </si>
  <si>
    <t>1.旋转车模时，隐藏胎压等文字信息</t>
  </si>
  <si>
    <t>快捷控制的显示机制-结束旋转后-胎压等文字信息和快捷按钮跟随车模改变位置</t>
  </si>
  <si>
    <t>1.结束旋转后，查看界面显示</t>
  </si>
  <si>
    <t>1.胎压等文字信息和快捷按钮跟随车模改变位置</t>
  </si>
  <si>
    <t>快捷控制的显示机制-旋转车模-功能按钮和信息重叠</t>
  </si>
  <si>
    <t>1.旋转车模至功能按钮和信息重叠，查看界面显示</t>
  </si>
  <si>
    <t>1.功能按钮悬浮在信息和车模上，不影响控制功能按钮点击</t>
  </si>
  <si>
    <t>快捷控制的显示机制-旋转车模-误操作恢复默认视角</t>
  </si>
  <si>
    <t>1.滑动旋转车模至任意角度
2.6s内无任何操作</t>
  </si>
  <si>
    <t>2.自动复位至默认视角（需要有过渡动画）</t>
  </si>
  <si>
    <t>各次级功能控制进入方式</t>
  </si>
  <si>
    <t>1.点击控制按钮</t>
  </si>
  <si>
    <t>1.打开弹窗，按钮高亮</t>
  </si>
  <si>
    <t>2-2.1 车辆快捷控制-不同角度</t>
  </si>
  <si>
    <t>各次级功能控制关闭方式</t>
  </si>
  <si>
    <t>1.点击灯光控制按钮
2.点击空白处</t>
  </si>
  <si>
    <t>2.弹窗关闭</t>
  </si>
  <si>
    <t>1.点击灯光控制按钮
2.点击×退出
3.再次进入快捷控制</t>
  </si>
  <si>
    <t>3.弹窗自动关闭</t>
  </si>
  <si>
    <t>1.点击车身颜色按钮
2.点击空白处</t>
  </si>
  <si>
    <t>1.点击车身颜色按钮
2.点击×退出
3.再次进入快捷控制</t>
  </si>
  <si>
    <t>1.点击高亮的按钮</t>
  </si>
  <si>
    <t>1.无反应</t>
  </si>
  <si>
    <t>记忆周期</t>
  </si>
  <si>
    <t>1.切换车外视角
2.点击灯光控制
3.点击车内tab
4.切回车外</t>
  </si>
  <si>
    <t>4.灯光弹窗仍打开</t>
  </si>
  <si>
    <t>1.切换车外视角
2.点击车身颜色
3.进入设置/全部应用/空调快捷栏
4.返回</t>
  </si>
  <si>
    <t>4.弹窗仍打开</t>
  </si>
  <si>
    <t>1.切换车外视角
2.点击灯光控制
3.退出快捷控制再进入</t>
  </si>
  <si>
    <t>4.灯光弹窗不会打开</t>
  </si>
  <si>
    <t>1.切换车外视角
2.点击车身颜色
3.退出快捷控制再进入</t>
  </si>
  <si>
    <t>1.切换车内视角
2.打开任意弹窗
3.退出快捷控制后再次进入车内tab</t>
  </si>
  <si>
    <t>3.弹窗仍打开</t>
  </si>
  <si>
    <t>1.切换车内视角
2.打开任意弹窗
3.重启机器进入快捷控制</t>
  </si>
  <si>
    <t>3.弹窗不会打开</t>
  </si>
  <si>
    <t>2-3 车内视角-主页</t>
  </si>
  <si>
    <t>点击图标进入对应页面</t>
  </si>
  <si>
    <t>1.车机供电正常
2.3D车模图片和当前车型匹配
3.进入车辆快捷控制页面
4.车外视角</t>
  </si>
  <si>
    <t>1.分别点击香氛，氛围灯，主驾座椅，副驾座椅，音效</t>
  </si>
  <si>
    <t>1.成功进入对应页面</t>
  </si>
  <si>
    <t>2-4车辆快捷控制-IG OFF</t>
  </si>
  <si>
    <t>IG OFF toast弹出</t>
  </si>
  <si>
    <t>1.车机供电正常
2.3D车模图片和当前车型匹配
3.IG=OFF</t>
  </si>
  <si>
    <t>1.点击车模进入快捷控制</t>
  </si>
  <si>
    <t>1.弹出toast：发动车辆才可以使用全部车辆功能</t>
  </si>
  <si>
    <t>1.滑动车模进入快捷控制</t>
  </si>
  <si>
    <t>1.车机供电正常
2.3D车模图片和当前车型匹配
3.IG=OFF，已弹出过toast</t>
  </si>
  <si>
    <t>1.不会弹出toast</t>
  </si>
  <si>
    <t>2-4.1车内视角-主页-IG OFF</t>
  </si>
  <si>
    <t>1.车机供电正常
2.3D车模图片和当前车型匹配
3.进入车辆快捷控制页面
4.当前在车内视角</t>
  </si>
  <si>
    <t>1.操作座椅按摩中，IG OFF</t>
  </si>
  <si>
    <t>1.弹出toast：发动车辆才可以使用全部车辆功能。座椅按钮置灰</t>
  </si>
  <si>
    <t>3-1 后备箱设置</t>
  </si>
  <si>
    <t>电动模式-后备箱开启</t>
  </si>
  <si>
    <t>1.进入快捷控制-车外</t>
  </si>
  <si>
    <r>
      <rPr>
        <sz val="10"/>
        <color indexed="8"/>
        <rFont val="微软雅黑"/>
        <charset val="134"/>
      </rPr>
      <t xml:space="preserve">1.发送:3B2  DrStatInnrTgate_B_Actl=aject
双击后备箱按钮
</t>
    </r>
    <r>
      <rPr>
        <sz val="10"/>
        <color indexed="8"/>
        <rFont val="微软雅黑"/>
        <charset val="134"/>
      </rPr>
      <t>2.发送:3B2  DrStatInnrTgate_B_Actl=off</t>
    </r>
  </si>
  <si>
    <r>
      <rPr>
        <sz val="10"/>
        <color indexed="8"/>
        <rFont val="微软雅黑"/>
        <charset val="134"/>
      </rPr>
      <t xml:space="preserve">1.开启上后备箱，转到全侧面角度（车头在左）
</t>
    </r>
    <r>
      <rPr>
        <sz val="10"/>
        <color indexed="8"/>
        <rFont val="微软雅黑"/>
        <charset val="134"/>
      </rPr>
      <t>2.关闭上后备箱，转到全侧面角度（车头在左）</t>
    </r>
  </si>
  <si>
    <t>FCIVIOS-11235
Phase5_【U718】【黑盒】【必现】【3D车模】发送下后备箱盖按钮，后备箱无法打开</t>
  </si>
  <si>
    <r>
      <rPr>
        <sz val="10"/>
        <color indexed="8"/>
        <rFont val="微软雅黑"/>
        <charset val="134"/>
      </rPr>
      <t xml:space="preserve">1.发送:    Bec2Ajar_B_Sta
双击后备箱按钮
</t>
    </r>
    <r>
      <rPr>
        <sz val="10"/>
        <color indexed="8"/>
        <rFont val="微软雅黑"/>
        <charset val="134"/>
      </rPr>
      <t>2. 发送：Bec2Ajar_B_Sta=off</t>
    </r>
  </si>
  <si>
    <r>
      <rPr>
        <sz val="10"/>
        <color indexed="8"/>
        <rFont val="微软雅黑"/>
        <charset val="134"/>
      </rPr>
      <t xml:space="preserve">1.开启下后备箱，转到全侧面角度（车头在左）
</t>
    </r>
    <r>
      <rPr>
        <sz val="10"/>
        <color indexed="8"/>
        <rFont val="微软雅黑"/>
        <charset val="134"/>
      </rPr>
      <t>2.关闭下后备箱，转到全侧面角度（车头在左）</t>
    </r>
  </si>
  <si>
    <t>1.进入快捷控制-车外
2.上后备箱开启中</t>
  </si>
  <si>
    <r>
      <rPr>
        <sz val="10"/>
        <color indexed="8"/>
        <rFont val="微软雅黑"/>
        <charset val="134"/>
      </rPr>
      <t>1.</t>
    </r>
    <r>
      <rPr>
        <sz val="10"/>
        <color indexed="8"/>
        <rFont val="微软雅黑"/>
        <charset val="134"/>
      </rPr>
      <t xml:space="preserve">按下上后备箱开启到一半
</t>
    </r>
    <r>
      <rPr>
        <sz val="10"/>
        <color indexed="8"/>
        <rFont val="微软雅黑"/>
        <charset val="134"/>
      </rPr>
      <t>2.再次按下</t>
    </r>
  </si>
  <si>
    <t>1.后备箱开启一半
2.后备箱暂停</t>
  </si>
  <si>
    <t>R5</t>
  </si>
  <si>
    <t>1.进入快捷控制-车外
2.下后备箱开启中</t>
  </si>
  <si>
    <r>
      <rPr>
        <sz val="10"/>
        <color indexed="8"/>
        <rFont val="微软雅黑"/>
        <charset val="134"/>
      </rPr>
      <t>1.</t>
    </r>
    <r>
      <rPr>
        <sz val="10"/>
        <color indexed="8"/>
        <rFont val="微软雅黑"/>
        <charset val="134"/>
      </rPr>
      <t xml:space="preserve">按下下后备箱开启到一半
</t>
    </r>
    <r>
      <rPr>
        <sz val="10"/>
        <color indexed="8"/>
        <rFont val="微软雅黑"/>
        <charset val="134"/>
      </rPr>
      <t>2.再次按下</t>
    </r>
  </si>
  <si>
    <t>手动模式-后备箱开启</t>
  </si>
  <si>
    <t>1.发送0x313Power_Liftgate_Mode_Stt=0x0
点击上后备箱按钮</t>
  </si>
  <si>
    <t>1.弹出弹窗 电动后备箱处于手动模式，是否需要切换到电动模式</t>
  </si>
  <si>
    <t>FCIVIOS-12339
Phase5_【U718】【黑盒】【必现】【3D车模】发送0x313Power_Liftgate_Mode_Stt=0x0，双击后备箱按钮，无弹窗弹出</t>
  </si>
  <si>
    <t>1.发送0x313Power_Liftgate_Mode_Stt=0x0
点击下后备箱按钮</t>
  </si>
  <si>
    <t>1.进入快捷控制-车外
2.弹窗弹出中</t>
  </si>
  <si>
    <t>1.点击是
2.点击否</t>
  </si>
  <si>
    <t>1.切换到电动模式
2.弹窗关闭，仍是电动模式</t>
  </si>
  <si>
    <t>1.进入快捷控制-车外
2.电动模式</t>
  </si>
  <si>
    <t>1.快速点击后备箱按钮</t>
  </si>
  <si>
    <t>1.不会退出快捷控制</t>
  </si>
  <si>
    <t>后备箱可用逻辑</t>
  </si>
  <si>
    <t>电源交互</t>
  </si>
  <si>
    <t>1.331 LockInhibit_ST = Inhibit</t>
  </si>
  <si>
    <t>1.后备箱不可用，点击置灰的后备箱按钮，弹出toast：高功能暂不可用</t>
  </si>
  <si>
    <t>FCIVIOS-12251
Phase5_【U718】【黑盒】【必现】【3D车模】发送信号车速&gt;5/IG=OFF ,ACC=OFF,点击后备箱按钮无toast提示</t>
  </si>
  <si>
    <t>1.IG=OFF ,ACC=ON
2.331 LockInhibit_ST = NO_Inhibit
3.车速&lt;0</t>
  </si>
  <si>
    <t>1.开启关闭后备箱</t>
  </si>
  <si>
    <t>1.后备箱正常打开关闭</t>
  </si>
  <si>
    <t>run模式下后备箱可用</t>
  </si>
  <si>
    <t>1.331 LockInhibit_ST = NO_Inhibit</t>
  </si>
  <si>
    <t>1.处于工厂模式</t>
  </si>
  <si>
    <t>后备箱不可用</t>
  </si>
  <si>
    <t>1.处于运输模式</t>
  </si>
  <si>
    <t>1.后备箱不可用</t>
  </si>
  <si>
    <t>1.IG=OFF ,ACC=ON
2.331 LockInhibit_ST = NO_Inhibit</t>
  </si>
  <si>
    <t>1.发送202 Veh_V_ActlEng &gt;0,车速&gt;0</t>
  </si>
  <si>
    <t>1.非工厂，非运输模式
2.LockInhibit_ST = NO_Inhibit
3.车速&lt;0</t>
  </si>
  <si>
    <t>1.IG=OFF ,ACC=OFF</t>
  </si>
  <si>
    <t>后备箱可用</t>
  </si>
  <si>
    <t>1.IG=OFF  ,ACC=ON</t>
  </si>
  <si>
    <t>1.后备箱可用</t>
  </si>
  <si>
    <r>
      <rPr>
        <sz val="10"/>
        <rFont val="微软雅黑"/>
        <charset val="134"/>
      </rPr>
      <t xml:space="preserve">1.IG =RUN/START
2.DE01 6 5  </t>
    </r>
    <r>
      <rPr>
        <sz val="10"/>
        <color rgb="FFFF0000"/>
        <rFont val="微软雅黑"/>
        <charset val="134"/>
      </rPr>
      <t>transmission =Automatic ,</t>
    </r>
    <r>
      <rPr>
        <sz val="10"/>
        <rFont val="微软雅黑"/>
        <charset val="134"/>
      </rPr>
      <t xml:space="preserve">
 230 GearLvrPos_D_Actl=park</t>
    </r>
  </si>
  <si>
    <t>1.发送3B2 DrStatInnrTgate_B_Actl= ajar / off</t>
  </si>
  <si>
    <t>2.后备箱正确响应开启/关闭</t>
  </si>
  <si>
    <t>1.IG =RUN/START
2.DE01 6 5  transmission =Automatic ,</t>
  </si>
  <si>
    <t>1. 230 GearLvrPos_D_Actl ! =park</t>
  </si>
  <si>
    <t>1.IG =RUN/START
2.230 GearLvrPos_D_Actl=park</t>
  </si>
  <si>
    <t>1.配置DE01 6 5  transmission ！=Automatic</t>
  </si>
  <si>
    <t>3-3 车模颜色</t>
  </si>
  <si>
    <t>车模颜色设置</t>
  </si>
  <si>
    <t>1.进入快捷控制-车外
2.已打开车模颜色</t>
  </si>
  <si>
    <t>1.点击车模颜色</t>
  </si>
  <si>
    <r>
      <rPr>
        <sz val="10"/>
        <color rgb="FF000000"/>
        <rFont val="微软雅黑"/>
        <charset val="134"/>
      </rPr>
      <t>1.按钮高亮，弹出车身颜色页面，</t>
    </r>
    <r>
      <rPr>
        <sz val="10"/>
        <color rgb="FFFF0000"/>
        <rFont val="微软雅黑"/>
        <charset val="134"/>
      </rPr>
      <t>显示5个色块与色板</t>
    </r>
    <r>
      <rPr>
        <sz val="10"/>
        <color rgb="FF000000"/>
        <rFont val="微软雅黑"/>
        <charset val="134"/>
      </rPr>
      <t>。第一个色块为当前车身颜色</t>
    </r>
  </si>
  <si>
    <t>1.进入快捷控制-车外
2.已打开车模颜色
3.当前配置车模颜色为01</t>
  </si>
  <si>
    <r>
      <rPr>
        <sz val="10"/>
        <color rgb="FF000000"/>
        <rFont val="微软雅黑"/>
        <charset val="134"/>
      </rPr>
      <t>1.按钮高亮，弹出车身颜色页面，</t>
    </r>
    <r>
      <rPr>
        <sz val="10"/>
        <color rgb="FFFF0000"/>
        <rFont val="微软雅黑"/>
        <charset val="134"/>
      </rPr>
      <t>显示white，black，red，blue，sliver 五个色块，色环，色板</t>
    </r>
  </si>
  <si>
    <t>车身色还没做适配</t>
  </si>
  <si>
    <t>1.进入快捷控制-车外
2.已打开车模颜色
3.当前配置车模颜色为31</t>
  </si>
  <si>
    <r>
      <rPr>
        <sz val="10"/>
        <color rgb="FF000000"/>
        <rFont val="微软雅黑"/>
        <charset val="134"/>
      </rPr>
      <t>1.按钮高亮，弹出车身颜色页面，</t>
    </r>
    <r>
      <rPr>
        <sz val="10"/>
        <color rgb="FFFF0000"/>
        <rFont val="微软雅黑"/>
        <charset val="134"/>
      </rPr>
      <t>显示black，red，blue，sliver,white 五个色块，色环，色板</t>
    </r>
  </si>
  <si>
    <t>1.进入快捷控制-车外
2.已打开车模颜色
3.当前配置车模颜色为27</t>
  </si>
  <si>
    <r>
      <rPr>
        <sz val="10"/>
        <color rgb="FF000000"/>
        <rFont val="微软雅黑"/>
        <charset val="134"/>
      </rPr>
      <t>1.按钮高亮，弹出车身颜色页面，</t>
    </r>
    <r>
      <rPr>
        <sz val="10"/>
        <color rgb="FFFF0000"/>
        <rFont val="微软雅黑"/>
        <charset val="134"/>
      </rPr>
      <t>显示grey，black，red，blue，sliver五个色块，色环，色板</t>
    </r>
  </si>
  <si>
    <t>1.进入快捷控制-车外
2.已打开车模颜色
3.当前配置车模颜色为29</t>
  </si>
  <si>
    <r>
      <rPr>
        <sz val="10"/>
        <color rgb="FF000000"/>
        <rFont val="微软雅黑"/>
        <charset val="134"/>
      </rPr>
      <t>1.按钮高亮，弹出车身颜色页面，</t>
    </r>
    <r>
      <rPr>
        <sz val="10"/>
        <color rgb="FFFF0000"/>
        <rFont val="微软雅黑"/>
        <charset val="134"/>
      </rPr>
      <t>显示sliver，black，red，blue，white五个色块，色环，色板</t>
    </r>
  </si>
  <si>
    <t>1.进入快捷控制-车外
2.已打开车模颜色
3.当前配置车模颜色为65</t>
  </si>
  <si>
    <r>
      <rPr>
        <sz val="10"/>
        <color rgb="FF000000"/>
        <rFont val="微软雅黑"/>
        <charset val="134"/>
      </rPr>
      <t>1.按钮高亮，弹出车身颜色页面，</t>
    </r>
    <r>
      <rPr>
        <sz val="10"/>
        <color rgb="FFFF0000"/>
        <rFont val="微软雅黑"/>
        <charset val="134"/>
      </rPr>
      <t>显示red TC，black，red，blue，sliver五个色块，色环，色板</t>
    </r>
  </si>
  <si>
    <t>1.进入快捷控制-车外
2.已打开车模颜色
3.当前配置车模颜色为64</t>
  </si>
  <si>
    <r>
      <rPr>
        <sz val="10"/>
        <color rgb="FF000000"/>
        <rFont val="微软雅黑"/>
        <charset val="134"/>
      </rPr>
      <t>1.按钮高亮，弹出车身颜色页面，</t>
    </r>
    <r>
      <rPr>
        <sz val="10"/>
        <color rgb="FFFF0000"/>
        <rFont val="微软雅黑"/>
        <charset val="134"/>
      </rPr>
      <t>显示red，black，blue，sliver,white五个色块，色环，色板</t>
    </r>
  </si>
  <si>
    <t>1.进入快捷控制-车外
2.已打开车模颜色
3.当前配置车模颜色44</t>
  </si>
  <si>
    <r>
      <rPr>
        <sz val="10"/>
        <color rgb="FF000000"/>
        <rFont val="微软雅黑"/>
        <charset val="134"/>
      </rPr>
      <t>1.按钮高亮，弹出车身颜色页面，</t>
    </r>
    <r>
      <rPr>
        <sz val="10"/>
        <color rgb="FFFF0000"/>
        <rFont val="微软雅黑"/>
        <charset val="134"/>
      </rPr>
      <t>显示Blue，black，red，sliver,white 五个色块，色环，色板</t>
    </r>
  </si>
  <si>
    <t>1.进入快捷控制-车外
2.已打开车模颜色
3.当前配置车模颜色25</t>
  </si>
  <si>
    <r>
      <rPr>
        <sz val="10"/>
        <color rgb="FF000000"/>
        <rFont val="微软雅黑"/>
        <charset val="134"/>
      </rPr>
      <t>1.按钮高亮，弹出车身颜色页面，</t>
    </r>
    <r>
      <rPr>
        <sz val="10"/>
        <color rgb="FFFF0000"/>
        <rFont val="微软雅黑"/>
        <charset val="134"/>
      </rPr>
      <t>显示chrome caviar，black，red，blue,sliver</t>
    </r>
  </si>
  <si>
    <t>车模颜色设置-色块</t>
  </si>
  <si>
    <t>1.切换色块</t>
  </si>
  <si>
    <t>1.车模颜色对应变化，选中色块高亮</t>
  </si>
  <si>
    <t>车模颜色设置-色板</t>
  </si>
  <si>
    <t>1.滑动色环
2.点击重置当前色板</t>
  </si>
  <si>
    <t>1.右边的色板选择明度和灰度，替换当前色块颜色，车模颜色实时变化
2.恢复为初始颜色</t>
  </si>
  <si>
    <t>1.更改其他色块颜色后选中另一个色板</t>
  </si>
  <si>
    <t>1.不影响当前色板</t>
  </si>
  <si>
    <t>氛围灯</t>
  </si>
  <si>
    <t>氛围灯-配置</t>
  </si>
  <si>
    <t>1.车机供电正常;
2.支持配置</t>
  </si>
  <si>
    <t>1.配置有DE01 Ambient Light：0x0: Disabled;
2.查看界面显示
3.配置 DE01 Ambient Light：0x2 / 0x3
4.查看界面显示</t>
  </si>
  <si>
    <t>2.不显示氛围灯选项;
4.显示氛围灯选项;</t>
  </si>
  <si>
    <t>功能</t>
  </si>
  <si>
    <t>氛围灯配置varient 1和varient 2</t>
  </si>
  <si>
    <t>1.配置 DE01 Ambient Light：0x2 
2.发送CAN信号，查看界面
3.配置 DE01 Ambient Light：0x3
4.发送CAN信号，查看界面</t>
  </si>
  <si>
    <t>2.需要点击才有对应变化
4.发信号直接变</t>
  </si>
  <si>
    <t>FCIVIOS-12373
Phase5_【U718】【黑盒】【必现】【3D车模】配置氛围灯，进入3D车模氛围灯界面，氛围灯按钮默认开启</t>
  </si>
  <si>
    <t>氛围灯-入口</t>
  </si>
  <si>
    <t>1.快捷控制-&gt;点击氛围灯</t>
  </si>
  <si>
    <t>1.显示氛围灯开关、氛围灯颜色、亮度</t>
  </si>
  <si>
    <t>氛围灯-开关RX varient 1</t>
  </si>
  <si>
    <t xml:space="preserve">1.车机供电正常;
2.配置DE01 Ambient Light：0x2 </t>
  </si>
  <si>
    <t>1.发送关闭信号：0x3E3.LightAmbIntsy_No_Actl=0x00
2.发送打开信号：0x3E3.LightAmbIntsy_No_Actl=0x01-0x64</t>
  </si>
  <si>
    <t>1.开关关闭，氛围灯颜色和氛围灯亮度置灰显示
2.开关开启，激活氛围灯颜色和氛围灯亮度</t>
  </si>
  <si>
    <t>FCIVIOS-12227
Phase5_【U718】【黑盒】【必现】【3D车模】3D车模氛围灯，RX和TX信号无响应</t>
  </si>
  <si>
    <t>氛围灯-开关TX varient 1</t>
  </si>
  <si>
    <t>1.点击开启
2.点击关闭</t>
  </si>
  <si>
    <t>1.TX下发信号：0x3DA.LightAmbIntsty_No_Rq=0x00-64
2.发送打开信号：0x3DA.LightAmbIntsty_No_Rq=0x05</t>
  </si>
  <si>
    <t>氛围灯-开关RX varient 2</t>
  </si>
  <si>
    <t>1.车机供电正常;
2.配置DE01 Ambient Light：0x3</t>
  </si>
  <si>
    <t>1.发送关闭信号：0x3E3.LightAmbIntsy_No_Actl=0x01
2.发送打开信号：0x3E3.LightAmbIntsy_No_Actl=0x66</t>
  </si>
  <si>
    <t>氛围灯-开关TX varient 2</t>
  </si>
  <si>
    <t xml:space="preserve">1.车机供电正常;
2.配置DE01 Ambient Light：0x3 </t>
  </si>
  <si>
    <t>1.TX下发信号：0x3DA.LightAmbIntsty_No_Rq=0x66
2.发送打开信号：0x3DA.LightAmbIntsty_No_Rq=0x00</t>
  </si>
  <si>
    <t>氛围灯-颜色1-RX</t>
  </si>
  <si>
    <t>1.车机供电正常
2.信号正常
3.氛围灯开启</t>
  </si>
  <si>
    <t>1.发送信号：
0x3E3.LightAmbColor_No_Actl=0x01</t>
  </si>
  <si>
    <t>1.氛围灯选中颜色1</t>
  </si>
  <si>
    <t>氛围灯-颜色1-TX</t>
  </si>
  <si>
    <t>1.0x3DA.LightAmbColor_No_Rq=0x01</t>
  </si>
  <si>
    <t>氛围灯-颜色2-RX</t>
  </si>
  <si>
    <t>1.发送信号：
0x3E3.LightAmbColor_No_Actl=0x02</t>
  </si>
  <si>
    <t>1.氛围灯选中颜色2</t>
  </si>
  <si>
    <t>氛围灯-颜色2-TX</t>
  </si>
  <si>
    <t>1.0x3DA.LightAmbColor_No_Rq=0x02</t>
  </si>
  <si>
    <t>氛围灯-颜色3-RX</t>
  </si>
  <si>
    <t>1.发送信号：
0x3E3.LightAmbColor_No_Actl=0x03</t>
  </si>
  <si>
    <t>1.氛围灯选中颜色3</t>
  </si>
  <si>
    <t>氛围灯-颜色3-TX</t>
  </si>
  <si>
    <t>1.0x3DA.LightAmbColor_No_Rq=0x03</t>
  </si>
  <si>
    <t>氛围灯-颜色4-RX</t>
  </si>
  <si>
    <t>1.发送信号：
0x3E3.LightAmbColor_No_Actl=0x04</t>
  </si>
  <si>
    <t>1.氛围灯选中颜色4</t>
  </si>
  <si>
    <t>氛围灯-颜色4-TX</t>
  </si>
  <si>
    <t>1.0x3DA.LightAmbColor_No_Rq=0x04</t>
  </si>
  <si>
    <t>氛围灯-颜色5-RX</t>
  </si>
  <si>
    <t>1.发送信号：
0x3E3.LightAmbColor_No_Actl=0x05</t>
  </si>
  <si>
    <t>1.氛围灯选中颜色5</t>
  </si>
  <si>
    <t>氛围灯-颜色5-TX</t>
  </si>
  <si>
    <t>1.0x3DA.LightAmbColor_No_Rq=0x05</t>
  </si>
  <si>
    <t>氛围灯-颜色6-RX</t>
  </si>
  <si>
    <t>1.发送信号：
0x3E3.LightAmbColor_No_Actl=0x06</t>
  </si>
  <si>
    <t>1.氛围灯选中颜色6</t>
  </si>
  <si>
    <t>氛围灯-颜色6-TX</t>
  </si>
  <si>
    <t>1.0x3DA.LightAmbColor_No_Rq=0x06</t>
  </si>
  <si>
    <t>氛围灯-颜色7-RX</t>
  </si>
  <si>
    <t>1.发送信号：
0x3E3.LightAmbColor_No_Actl=0x07</t>
  </si>
  <si>
    <t>1.氛围灯选中颜色7</t>
  </si>
  <si>
    <t>氛围灯-颜色7-TX</t>
  </si>
  <si>
    <t>1.0x3DA.LightAmbColor_No_Rq=0x07</t>
  </si>
  <si>
    <t>氛围灯-亮度-滑动</t>
  </si>
  <si>
    <t>1.车机供电正常
2.信号正常</t>
  </si>
  <si>
    <t>1.滑动调节亮度</t>
  </si>
  <si>
    <t>1.亮度条会随之变化</t>
  </si>
  <si>
    <t>氛围灯-亮度-图标</t>
  </si>
  <si>
    <t>1.点击氛围灯亮度进度条左边亮度图标</t>
  </si>
  <si>
    <t>1.亮度变化按每点击一次-20级亮度变化</t>
  </si>
  <si>
    <t>1.点击氛围灯亮度进度条右边亮度图标</t>
  </si>
  <si>
    <t>1.亮度变化按每点击一次+20级亮度变化</t>
  </si>
  <si>
    <t>氛围灯-亮度</t>
  </si>
  <si>
    <t>1.点击亮度图标，亮度达到最高或最低级别时，再次点击</t>
  </si>
  <si>
    <t>1.无亮度变化</t>
  </si>
  <si>
    <t>氛围灯-亮度-0%-RX</t>
  </si>
  <si>
    <t xml:space="preserve">1.车机供电正常
2.信号正常
3.配置DE01 Ambient Light：0x2 / 0x3
</t>
  </si>
  <si>
    <t>1.发送信号：
0x3E3.LightAmbIntsty_No_Actl=0x00</t>
  </si>
  <si>
    <t>1.亮度调节0%</t>
  </si>
  <si>
    <t>氛围灯-亮度-0%-TX  varient 1</t>
  </si>
  <si>
    <t xml:space="preserve">1.车机供电正常
2.信号正常
3.配置DE01 Ambient Light：0x2 </t>
  </si>
  <si>
    <t>1.0x3DA.LightAmbIntsty_No_Rq=0x00</t>
  </si>
  <si>
    <t>氛围灯-亮度-0%-TX  varient 2</t>
  </si>
  <si>
    <t>1.车机供电正常
2.信号正常
3.配置DE01 Ambient Light：0x3</t>
  </si>
  <si>
    <t>1.0x3DA.LightAmbIntsty_No_Rq=0x01</t>
  </si>
  <si>
    <t>氛围灯-亮度-10%-RX</t>
  </si>
  <si>
    <t>1.发送信号：
0x3E3.LightAmbIntsty_No_Actl=0x0A</t>
  </si>
  <si>
    <t>1.亮度调节10%</t>
  </si>
  <si>
    <t>氛围灯-亮度-10%-TX  varient 1</t>
  </si>
  <si>
    <t>1.0x3DA.LightAmbIntsty_No_Rq=0x0A</t>
  </si>
  <si>
    <t>氛围灯-亮度-10%-TX  varient 2</t>
  </si>
  <si>
    <t>1.0x3DA.LightAmbIntsty_No_Rq=0x0B</t>
  </si>
  <si>
    <t>氛围灯-亮度-20%-RX</t>
  </si>
  <si>
    <t>1.发送信号：
0x3E3.LightAmbIntsty_No_Actl=0x14</t>
  </si>
  <si>
    <t>1.亮度调节20%</t>
  </si>
  <si>
    <t>氛围灯-亮度-20%-TX  varient 1</t>
  </si>
  <si>
    <t>1.0x3DA.LightAmbIntsty_No_Rq=0x14</t>
  </si>
  <si>
    <t>氛围灯-亮度-20%-TX  varient 2</t>
  </si>
  <si>
    <t>1.0x3DA.LightAmbIntsty_No_Rq=0x15</t>
  </si>
  <si>
    <t>氛围灯-亮度-30%-RX</t>
  </si>
  <si>
    <t>1.发送信号：
0x3E3.LightAmbIntsty_No_Actl=0x1E</t>
  </si>
  <si>
    <t>1.亮度调节30%</t>
  </si>
  <si>
    <t>氛围灯-亮度-30%-TX  varient 1</t>
  </si>
  <si>
    <t>1.0x3DA.LightAmbIntsty_No_Rq=0x1E</t>
  </si>
  <si>
    <t>氛围灯-亮度-30%-TX  varient 2</t>
  </si>
  <si>
    <t>1.0x3DA.LightAmbIntsty_No_Rq=0x1F</t>
  </si>
  <si>
    <t>氛围灯-亮度-40%-RX</t>
  </si>
  <si>
    <t>1.发送信号：
0x3E3.LightAmbIntsty_No_Actl=0x28</t>
  </si>
  <si>
    <t>1.亮度调节40%</t>
  </si>
  <si>
    <t>氛围灯-亮度-40%-TX  varient 1</t>
  </si>
  <si>
    <t>1.0x3DA.LightAmbIntsty_No_Rq=0x28</t>
  </si>
  <si>
    <t>氛围灯-亮度-40%-TX  varient 2</t>
  </si>
  <si>
    <t>1.0x3DA.LightAmbIntsty_No_Rq=0x29</t>
  </si>
  <si>
    <t>氛围灯-亮度-50%-RX</t>
  </si>
  <si>
    <t>1.发送信号：
0x3E3.LightAmbIntsty_No_Actl=0x32</t>
  </si>
  <si>
    <t>1.亮度调节50%</t>
  </si>
  <si>
    <t>氛围灯-亮度-50%-TX  varient 1</t>
  </si>
  <si>
    <t>1.0x3DA.LightAmbIntsty_No_Rq=0x32</t>
  </si>
  <si>
    <t>氛围灯-亮度-50%-TX  varient 2</t>
  </si>
  <si>
    <t>1.0x3DA.LightAmbIntsty_No_Rq=0x33</t>
  </si>
  <si>
    <t>氛围灯-亮度-60%-RX</t>
  </si>
  <si>
    <t>1.发送信号：
0x3E3.LightAmbIntsty_No_Actl=0x3C</t>
  </si>
  <si>
    <t>1.亮度调节60%</t>
  </si>
  <si>
    <t>氛围灯-亮度-60%-TX  varient 1</t>
  </si>
  <si>
    <t>1.0x3DA.LightAmbIntsty_No_Rq=0x3C</t>
  </si>
  <si>
    <t>氛围灯-亮度-60%-TX  varient 2</t>
  </si>
  <si>
    <t>1.0x3DA.LightAmbIntsty_No_Rq=0x3D</t>
  </si>
  <si>
    <t>氛围灯-亮度-70%-RX</t>
  </si>
  <si>
    <t>1.发送信号：
0x3E3.LightAmbIntsty_No_Actl=0x46</t>
  </si>
  <si>
    <t>1.亮度调节70%</t>
  </si>
  <si>
    <t>氛围灯-亮度-70%-TX  varient 1</t>
  </si>
  <si>
    <t>1.0x3DA.LightAmbIntsty_No_Rq=0x46</t>
  </si>
  <si>
    <t>氛围灯-亮度-70%-TX  varient 2</t>
  </si>
  <si>
    <t>1.0x3DA.LightAmbIntsty_No_Rq=0x47</t>
  </si>
  <si>
    <t>氛围灯-亮度-80%-RX</t>
  </si>
  <si>
    <t>1.发送信号：
0x3E3.LightAmbIntsty_No_Actl=0x50</t>
  </si>
  <si>
    <t>1.亮度调节80%</t>
  </si>
  <si>
    <t>氛围灯-亮度-80%-TX  varient 1</t>
  </si>
  <si>
    <t>1.0x3DA.LightAmbIntsty_No_Rq=0x50</t>
  </si>
  <si>
    <t>氛围灯-亮度-80%-TX  varient 2</t>
  </si>
  <si>
    <t>1.0x3DA.LightAmbIntsty_No_Rq=0x51</t>
  </si>
  <si>
    <t>氛围灯-亮度-90%-RX</t>
  </si>
  <si>
    <t>1.发送信号：
0x3E3.LightAmbIntsty_No_Actl=0x5A</t>
  </si>
  <si>
    <t>1.亮度调节90%</t>
  </si>
  <si>
    <t>氛围灯-亮度-90%-TX  varient 1</t>
  </si>
  <si>
    <t>1.0x3DA.LightAmbIntsty_No_Rq=0x5A</t>
  </si>
  <si>
    <t>氛围灯-亮度-90%-TX  varient 2</t>
  </si>
  <si>
    <t>1.0x3DA.LightAmbIntsty_No_Rq=0x5B</t>
  </si>
  <si>
    <t>氛围灯-亮度-100%-RX</t>
  </si>
  <si>
    <t>1.发送信号：
0x3E3.LightAmbIntsty_No_Actl=0x64</t>
  </si>
  <si>
    <t>1.亮度调节100%</t>
  </si>
  <si>
    <t>氛围灯-亮度-100%-TX  varient 1</t>
  </si>
  <si>
    <t>1.0x3DA.LightAmbIntsty_No_Rq=0x64</t>
  </si>
  <si>
    <t>氛围灯-亮度-100%-TX  varient 2</t>
  </si>
  <si>
    <t>1.0x3DA.LightAmbIntsty_No_Rq=0x65</t>
  </si>
  <si>
    <t>1-1 多功能座椅功能入口</t>
  </si>
  <si>
    <t>多功能座椅功能入口</t>
  </si>
  <si>
    <t>1.车机供电正常</t>
  </si>
  <si>
    <t>13D车模-&gt;点击座椅</t>
  </si>
  <si>
    <t>1.进入多功能座椅页面</t>
  </si>
  <si>
    <t>1-2 多功能座椅</t>
  </si>
  <si>
    <t>多功能座椅显示 配置项</t>
  </si>
  <si>
    <t>1.车机供电正常
2.3B2 IGN = Run</t>
  </si>
  <si>
    <t>1.配置多功能座椅
DE01 byte9 bit3 First Row Seats=1 
DE01 byte9 bit2 Chauffeur Switch = 1
DE01 byte9 bit1 Power Pitch = 1
2.发送多功能座椅 信号并查看多功能座椅 选项</t>
  </si>
  <si>
    <t>2.显示多功能座椅 选项</t>
  </si>
  <si>
    <t>FCIVIOS-12068
Phase5_【U718】【黑盒】【必现】【3D车模】DET配置多功能座椅和氛围灯，3D车模不显示多功能座椅和氛围灯</t>
  </si>
  <si>
    <t>多功能座椅不显示 配置项</t>
  </si>
  <si>
    <t>1.配置多功能座椅 
DE01 byte9 bit3 First Row Seats=0
DE01 byte9 bit2 Chauffeur Switch = 0
DE01 byte9 bit1 Power Pitch = 0
2.发送多功能座椅 信号并查看多功能座椅 选项</t>
  </si>
  <si>
    <t>2.不显示多功能座椅 选项</t>
  </si>
  <si>
    <t>多功能座椅</t>
  </si>
  <si>
    <t>1.进入快捷控制-车内
2.已配置多功能座椅</t>
  </si>
  <si>
    <t>1.点击...</t>
  </si>
  <si>
    <t>1.跳转到多功能座椅页面，状态与车模一致</t>
  </si>
  <si>
    <t>驾驶侧按摩模式6-档位1 设置 Rx逻辑</t>
  </si>
  <si>
    <t>1.车机供电正常
2.多功能座椅显示
3.ignition = run</t>
  </si>
  <si>
    <r>
      <rPr>
        <sz val="10"/>
        <color indexed="8"/>
        <rFont val="微软雅黑"/>
        <charset val="134"/>
      </rPr>
      <t>1.模拟ECU发送信号:
切换至主驾按摩界面：</t>
    </r>
    <r>
      <rPr>
        <sz val="10"/>
        <color indexed="8"/>
        <rFont val="微软雅黑"/>
        <charset val="134"/>
      </rPr>
      <t xml:space="preserve">
按摩模式6：</t>
    </r>
    <r>
      <rPr>
        <sz val="10"/>
        <color indexed="8"/>
        <rFont val="微软雅黑"/>
        <charset val="134"/>
      </rPr>
      <t>1c0 
SeatDevcSetDrv_D_Stat=0x17</t>
    </r>
    <r>
      <rPr>
        <sz val="10"/>
        <color indexed="8"/>
        <rFont val="微软雅黑"/>
        <charset val="134"/>
      </rPr>
      <t xml:space="preserve">
挡位1：</t>
    </r>
    <r>
      <rPr>
        <sz val="10"/>
        <color indexed="8"/>
        <rFont val="微软雅黑"/>
        <charset val="134"/>
      </rPr>
      <t>0x1C0 StmsDrv_D_Stat=0x1</t>
    </r>
    <r>
      <rPr>
        <sz val="10"/>
        <color indexed="8"/>
        <rFont val="微软雅黑"/>
        <charset val="134"/>
      </rPr>
      <t xml:space="preserve">
2.查看档位1选项状态</t>
    </r>
  </si>
  <si>
    <t>2.按摩模式6选项被选中,且挡位为低</t>
  </si>
  <si>
    <t>驾驶侧按摩模式6-档位1 设置 Tx逻辑</t>
  </si>
  <si>
    <t>1.其他选项被选中时, 点击档位1
2.查看车机发出的请求信号</t>
  </si>
  <si>
    <r>
      <rPr>
        <sz val="10"/>
        <color indexed="8"/>
        <rFont val="微软雅黑"/>
        <charset val="134"/>
      </rPr>
      <t>2.
挡位1</t>
    </r>
    <r>
      <rPr>
        <sz val="10"/>
        <color indexed="8"/>
        <rFont val="微软雅黑"/>
        <charset val="134"/>
      </rPr>
      <t>0x1C6 StmsDrv_D_RqMnu = 0x1</t>
    </r>
  </si>
  <si>
    <t>FCIVIOS-12292
Phase5_【U718】【黑盒】【必现】【3D车模】进入多功能座椅，选择模式为全身舒缓/选择等级为低，点击其他模式，TX信号下发错误</t>
  </si>
  <si>
    <t>驾驶侧按摩模式6-档位2 设置 Rx逻辑</t>
  </si>
  <si>
    <r>
      <rPr>
        <sz val="10"/>
        <color indexed="8"/>
        <rFont val="微软雅黑"/>
        <charset val="134"/>
      </rPr>
      <t>1.模拟ECU发送信号:
切换至主驾按摩界面：</t>
    </r>
    <r>
      <rPr>
        <sz val="10"/>
        <color indexed="8"/>
        <rFont val="微软雅黑"/>
        <charset val="134"/>
      </rPr>
      <t xml:space="preserve">
按摩模式6：</t>
    </r>
    <r>
      <rPr>
        <sz val="10"/>
        <color indexed="8"/>
        <rFont val="微软雅黑"/>
        <charset val="134"/>
      </rPr>
      <t>1c0 
SeatDevcSetDrv_D_Stat=0x17</t>
    </r>
    <r>
      <rPr>
        <sz val="10"/>
        <color indexed="8"/>
        <rFont val="微软雅黑"/>
        <charset val="134"/>
      </rPr>
      <t xml:space="preserve">
挡位1：</t>
    </r>
    <r>
      <rPr>
        <sz val="10"/>
        <color indexed="8"/>
        <rFont val="微软雅黑"/>
        <charset val="134"/>
      </rPr>
      <t>0x1C0 StmsDrv_D_Stat=0x2</t>
    </r>
    <r>
      <rPr>
        <sz val="10"/>
        <color indexed="8"/>
        <rFont val="微软雅黑"/>
        <charset val="134"/>
      </rPr>
      <t xml:space="preserve">
2.查看档位1选项状态</t>
    </r>
  </si>
  <si>
    <t>2.按摩模式6选项被选中,且挡位为中</t>
  </si>
  <si>
    <t>驾驶侧按摩模式6-档位2 设置 Tx逻辑</t>
  </si>
  <si>
    <t>1.其他选项被选中时, 点击档位2
2.查看车机发出的请求信号</t>
  </si>
  <si>
    <t>2.
挡位10x1C6 StmsDrv_D_RqMnu = 0x2</t>
  </si>
  <si>
    <t>驾驶侧按摩模式6-档位3 设置 Rx逻辑</t>
  </si>
  <si>
    <r>
      <rPr>
        <sz val="10"/>
        <color indexed="8"/>
        <rFont val="微软雅黑"/>
        <charset val="134"/>
      </rPr>
      <t>1.模拟ECU发送信号:
切换至主驾按摩界面：</t>
    </r>
    <r>
      <rPr>
        <sz val="10"/>
        <color indexed="8"/>
        <rFont val="微软雅黑"/>
        <charset val="134"/>
      </rPr>
      <t xml:space="preserve">
按摩模式6：</t>
    </r>
    <r>
      <rPr>
        <sz val="10"/>
        <color indexed="8"/>
        <rFont val="微软雅黑"/>
        <charset val="134"/>
      </rPr>
      <t>1c0 
SeatDevcSetDrv_D_Stat=0x17</t>
    </r>
    <r>
      <rPr>
        <sz val="10"/>
        <color indexed="8"/>
        <rFont val="微软雅黑"/>
        <charset val="134"/>
      </rPr>
      <t xml:space="preserve">
挡位1：</t>
    </r>
    <r>
      <rPr>
        <sz val="10"/>
        <color indexed="8"/>
        <rFont val="微软雅黑"/>
        <charset val="134"/>
      </rPr>
      <t>0x1C0 StmsDrv_D_Stat=0x3</t>
    </r>
    <r>
      <rPr>
        <sz val="10"/>
        <color indexed="8"/>
        <rFont val="微软雅黑"/>
        <charset val="134"/>
      </rPr>
      <t xml:space="preserve">
2.查看档位1选项状态</t>
    </r>
  </si>
  <si>
    <t>2.按摩模式6选项被选中,且挡位为高</t>
  </si>
  <si>
    <t>驾驶侧按摩模式6-档位3 设置 Tx逻辑</t>
  </si>
  <si>
    <t>1.其他选项被选中时, 点击档位3
2.查看车机发出的请求信号</t>
  </si>
  <si>
    <t>2.
挡位10x1C6 StmsDrv_D_RqMnu = 0x3</t>
  </si>
  <si>
    <t>驾驶侧按摩模式7-档位1 设置 Rx逻辑</t>
  </si>
  <si>
    <r>
      <rPr>
        <sz val="10"/>
        <color indexed="8"/>
        <rFont val="微软雅黑"/>
        <charset val="134"/>
      </rPr>
      <t>1.模拟ECU发送信号:
切换至主驾按摩界面：</t>
    </r>
    <r>
      <rPr>
        <sz val="10"/>
        <color indexed="8"/>
        <rFont val="微软雅黑"/>
        <charset val="134"/>
      </rPr>
      <t xml:space="preserve">
按摩模式6：</t>
    </r>
    <r>
      <rPr>
        <sz val="10"/>
        <color indexed="8"/>
        <rFont val="微软雅黑"/>
        <charset val="134"/>
      </rPr>
      <t>1c0 
SeatDevcSetDrv_D_Stat=0x18</t>
    </r>
    <r>
      <rPr>
        <sz val="10"/>
        <color indexed="8"/>
        <rFont val="微软雅黑"/>
        <charset val="134"/>
      </rPr>
      <t xml:space="preserve">
挡位1：</t>
    </r>
    <r>
      <rPr>
        <sz val="10"/>
        <color indexed="8"/>
        <rFont val="微软雅黑"/>
        <charset val="134"/>
      </rPr>
      <t>0x1C0 StmsDrv_D_Stat=0x1</t>
    </r>
    <r>
      <rPr>
        <sz val="10"/>
        <color indexed="8"/>
        <rFont val="微软雅黑"/>
        <charset val="134"/>
      </rPr>
      <t xml:space="preserve">
2.查看档位1选项状态</t>
    </r>
  </si>
  <si>
    <t>2.按摩模式7选项被选中,且挡位为低</t>
  </si>
  <si>
    <t>驾驶侧按摩模式7-档位1 设置 Tx逻辑</t>
  </si>
  <si>
    <t>2.
挡位10x1C6 StmsDrv_D_RqMnu = 0x1</t>
  </si>
  <si>
    <t>驾驶侧按摩模式7-档位2 设置 Rx逻辑</t>
  </si>
  <si>
    <r>
      <rPr>
        <sz val="10"/>
        <color indexed="8"/>
        <rFont val="微软雅黑"/>
        <charset val="134"/>
      </rPr>
      <t>1.模拟ECU发送信号:
切换至主驾按摩界面：</t>
    </r>
    <r>
      <rPr>
        <sz val="10"/>
        <color indexed="8"/>
        <rFont val="微软雅黑"/>
        <charset val="134"/>
      </rPr>
      <t xml:space="preserve">
按摩模式6：</t>
    </r>
    <r>
      <rPr>
        <sz val="10"/>
        <color indexed="8"/>
        <rFont val="微软雅黑"/>
        <charset val="134"/>
      </rPr>
      <t>1c0 
SeatDevcSetDrv_D_Stat=0x18</t>
    </r>
    <r>
      <rPr>
        <sz val="10"/>
        <color indexed="8"/>
        <rFont val="微软雅黑"/>
        <charset val="134"/>
      </rPr>
      <t xml:space="preserve">
挡位1：</t>
    </r>
    <r>
      <rPr>
        <sz val="10"/>
        <color indexed="8"/>
        <rFont val="微软雅黑"/>
        <charset val="134"/>
      </rPr>
      <t>0x1C0 StmsDrv_D_Stat=0x2</t>
    </r>
    <r>
      <rPr>
        <sz val="10"/>
        <color indexed="8"/>
        <rFont val="微软雅黑"/>
        <charset val="134"/>
      </rPr>
      <t xml:space="preserve">
2.查看档位1选项状态</t>
    </r>
  </si>
  <si>
    <t>2.按摩模式7选项被选中,且挡位为中</t>
  </si>
  <si>
    <t>驾驶侧按摩模式7-档位2 设置 Tx逻辑</t>
  </si>
  <si>
    <t>驾驶侧按摩模式7-档位3 设置 Rx逻辑</t>
  </si>
  <si>
    <r>
      <rPr>
        <sz val="10"/>
        <color indexed="8"/>
        <rFont val="微软雅黑"/>
        <charset val="134"/>
      </rPr>
      <t>1.模拟ECU发送信号:
切换至主驾按摩界面：</t>
    </r>
    <r>
      <rPr>
        <sz val="10"/>
        <color indexed="8"/>
        <rFont val="微软雅黑"/>
        <charset val="134"/>
      </rPr>
      <t xml:space="preserve">
按摩模式6：</t>
    </r>
    <r>
      <rPr>
        <sz val="10"/>
        <color indexed="8"/>
        <rFont val="微软雅黑"/>
        <charset val="134"/>
      </rPr>
      <t>1c0 
SeatDevcSetDrv_D_Stat=0x18</t>
    </r>
    <r>
      <rPr>
        <sz val="10"/>
        <color indexed="8"/>
        <rFont val="微软雅黑"/>
        <charset val="134"/>
      </rPr>
      <t xml:space="preserve">
挡位1：</t>
    </r>
    <r>
      <rPr>
        <sz val="10"/>
        <color indexed="8"/>
        <rFont val="微软雅黑"/>
        <charset val="134"/>
      </rPr>
      <t>0x1C0 StmsDrv_D_Stat=0x3</t>
    </r>
    <r>
      <rPr>
        <sz val="10"/>
        <color indexed="8"/>
        <rFont val="微软雅黑"/>
        <charset val="134"/>
      </rPr>
      <t xml:space="preserve">
2.查看档位1选项状态</t>
    </r>
  </si>
  <si>
    <t>2.按摩模式7选项被选中,且挡位为高</t>
  </si>
  <si>
    <t>驾驶侧按摩模式7-档位3 设置 Tx逻辑</t>
  </si>
  <si>
    <t>驾驶侧按摩模式8-档位1 设置 Rx逻辑</t>
  </si>
  <si>
    <r>
      <rPr>
        <sz val="10"/>
        <color indexed="8"/>
        <rFont val="微软雅黑"/>
        <charset val="134"/>
      </rPr>
      <t>1.模拟ECU发送信号:
切换至主驾按摩界面：</t>
    </r>
    <r>
      <rPr>
        <sz val="10"/>
        <color indexed="8"/>
        <rFont val="微软雅黑"/>
        <charset val="134"/>
      </rPr>
      <t xml:space="preserve">
按摩模式6：</t>
    </r>
    <r>
      <rPr>
        <sz val="10"/>
        <color indexed="8"/>
        <rFont val="微软雅黑"/>
        <charset val="134"/>
      </rPr>
      <t>1c0 
SeatDevcSetDrv_D_Stat=0x19</t>
    </r>
    <r>
      <rPr>
        <sz val="10"/>
        <color indexed="8"/>
        <rFont val="微软雅黑"/>
        <charset val="134"/>
      </rPr>
      <t xml:space="preserve">
挡位1：</t>
    </r>
    <r>
      <rPr>
        <sz val="10"/>
        <color indexed="8"/>
        <rFont val="微软雅黑"/>
        <charset val="134"/>
      </rPr>
      <t>0x1C0 StmsDrv_D_Stat=0x1</t>
    </r>
    <r>
      <rPr>
        <sz val="10"/>
        <color indexed="8"/>
        <rFont val="微软雅黑"/>
        <charset val="134"/>
      </rPr>
      <t xml:space="preserve">
2.查看档位1选项状态</t>
    </r>
  </si>
  <si>
    <t>2.按摩模式8选项被选中,且挡位为低</t>
  </si>
  <si>
    <t>];</t>
  </si>
  <si>
    <t>驾驶侧按摩模式8-档位1 设置 Tx逻辑</t>
  </si>
  <si>
    <t>驾驶侧按摩模式8-档位2 设置 Rx逻辑</t>
  </si>
  <si>
    <r>
      <rPr>
        <sz val="10"/>
        <color indexed="8"/>
        <rFont val="微软雅黑"/>
        <charset val="134"/>
      </rPr>
      <t>1.模拟ECU发送信号:
切换至主驾按摩界面：</t>
    </r>
    <r>
      <rPr>
        <sz val="10"/>
        <color indexed="8"/>
        <rFont val="微软雅黑"/>
        <charset val="134"/>
      </rPr>
      <t xml:space="preserve">
按摩模式6：</t>
    </r>
    <r>
      <rPr>
        <sz val="10"/>
        <color indexed="8"/>
        <rFont val="微软雅黑"/>
        <charset val="134"/>
      </rPr>
      <t>1c0 
SeatDevcSetDrv_D_Stat=0x19</t>
    </r>
    <r>
      <rPr>
        <sz val="10"/>
        <color indexed="8"/>
        <rFont val="微软雅黑"/>
        <charset val="134"/>
      </rPr>
      <t xml:space="preserve">
挡位1：</t>
    </r>
    <r>
      <rPr>
        <sz val="10"/>
        <color indexed="8"/>
        <rFont val="微软雅黑"/>
        <charset val="134"/>
      </rPr>
      <t>0x1C0 StmsDrv_D_Stat=0x2</t>
    </r>
    <r>
      <rPr>
        <sz val="10"/>
        <color indexed="8"/>
        <rFont val="微软雅黑"/>
        <charset val="134"/>
      </rPr>
      <t xml:space="preserve">
2.查看档位1选项状态</t>
    </r>
  </si>
  <si>
    <t>2.按摩模式8选项被选中,且挡位为中</t>
  </si>
  <si>
    <t>驾驶侧按摩模式8-档位2 设置 Tx逻辑</t>
  </si>
  <si>
    <t>驾驶侧按摩模式8-档位3 设置 Rx逻辑</t>
  </si>
  <si>
    <r>
      <rPr>
        <sz val="10"/>
        <color indexed="8"/>
        <rFont val="微软雅黑"/>
        <charset val="134"/>
      </rPr>
      <t>1.模拟ECU发送信号:
切换至主驾按摩界面：</t>
    </r>
    <r>
      <rPr>
        <sz val="10"/>
        <color indexed="8"/>
        <rFont val="微软雅黑"/>
        <charset val="134"/>
      </rPr>
      <t xml:space="preserve">
按摩模式6：</t>
    </r>
    <r>
      <rPr>
        <sz val="10"/>
        <color indexed="8"/>
        <rFont val="微软雅黑"/>
        <charset val="134"/>
      </rPr>
      <t>1c0 
SeatDevcSetDrv_D_Stat=0x19</t>
    </r>
    <r>
      <rPr>
        <sz val="10"/>
        <color indexed="8"/>
        <rFont val="微软雅黑"/>
        <charset val="134"/>
      </rPr>
      <t xml:space="preserve">
挡位1：</t>
    </r>
    <r>
      <rPr>
        <sz val="10"/>
        <color indexed="8"/>
        <rFont val="微软雅黑"/>
        <charset val="134"/>
      </rPr>
      <t>0x1C0 StmsDrv_D_Stat=0x3</t>
    </r>
    <r>
      <rPr>
        <sz val="10"/>
        <color indexed="8"/>
        <rFont val="微软雅黑"/>
        <charset val="134"/>
      </rPr>
      <t xml:space="preserve">
2.查看档位1选项状态</t>
    </r>
  </si>
  <si>
    <t>2.按摩模式8选项被选中,且挡位为高</t>
  </si>
  <si>
    <t>驾驶侧按摩模式8-档位3 设置 Tx逻辑</t>
  </si>
  <si>
    <t>驾驶侧按摩模式9-档位1 设置 Rx逻辑</t>
  </si>
  <si>
    <r>
      <rPr>
        <sz val="10"/>
        <color indexed="8"/>
        <rFont val="微软雅黑"/>
        <charset val="134"/>
      </rPr>
      <t>1.模拟ECU发送信号:
切换至主驾按摩界面：</t>
    </r>
    <r>
      <rPr>
        <sz val="10"/>
        <color indexed="8"/>
        <rFont val="微软雅黑"/>
        <charset val="134"/>
      </rPr>
      <t xml:space="preserve">
按摩模式6：</t>
    </r>
    <r>
      <rPr>
        <sz val="10"/>
        <color indexed="8"/>
        <rFont val="微软雅黑"/>
        <charset val="134"/>
      </rPr>
      <t>1c0 
SeatDevcSetDrv_D_Stat=0x20</t>
    </r>
    <r>
      <rPr>
        <sz val="10"/>
        <color indexed="8"/>
        <rFont val="微软雅黑"/>
        <charset val="134"/>
      </rPr>
      <t xml:space="preserve">
挡位1：</t>
    </r>
    <r>
      <rPr>
        <sz val="10"/>
        <color indexed="8"/>
        <rFont val="微软雅黑"/>
        <charset val="134"/>
      </rPr>
      <t>0x1C0 StmsDrv_D_Stat=0x1</t>
    </r>
    <r>
      <rPr>
        <sz val="10"/>
        <color indexed="8"/>
        <rFont val="微软雅黑"/>
        <charset val="134"/>
      </rPr>
      <t xml:space="preserve">
2.查看档位1选项状态</t>
    </r>
  </si>
  <si>
    <t>2.按摩模式9选项被选中,且挡位为低</t>
  </si>
  <si>
    <t>驾驶侧按摩模式9-档位1 设置 Tx逻辑</t>
  </si>
  <si>
    <t>驾驶侧按摩模式9-档位2 设置 Rx逻辑</t>
  </si>
  <si>
    <r>
      <rPr>
        <sz val="10"/>
        <color indexed="8"/>
        <rFont val="微软雅黑"/>
        <charset val="134"/>
      </rPr>
      <t>1.模拟ECU发送信号:
切换至主驾按摩界面：</t>
    </r>
    <r>
      <rPr>
        <sz val="10"/>
        <color indexed="8"/>
        <rFont val="微软雅黑"/>
        <charset val="134"/>
      </rPr>
      <t xml:space="preserve">
按摩模式6：</t>
    </r>
    <r>
      <rPr>
        <sz val="10"/>
        <color indexed="8"/>
        <rFont val="微软雅黑"/>
        <charset val="134"/>
      </rPr>
      <t>1c0 
SeatDevcSetDrv_D_Stat=0x20</t>
    </r>
    <r>
      <rPr>
        <sz val="10"/>
        <color indexed="8"/>
        <rFont val="微软雅黑"/>
        <charset val="134"/>
      </rPr>
      <t xml:space="preserve">
挡位1：</t>
    </r>
    <r>
      <rPr>
        <sz val="10"/>
        <color indexed="8"/>
        <rFont val="微软雅黑"/>
        <charset val="134"/>
      </rPr>
      <t>0x1C0 StmsDrv_D_Stat=0x2</t>
    </r>
    <r>
      <rPr>
        <sz val="10"/>
        <color indexed="8"/>
        <rFont val="微软雅黑"/>
        <charset val="134"/>
      </rPr>
      <t xml:space="preserve">
2.查看档位1选项状态</t>
    </r>
  </si>
  <si>
    <t>2.按摩模式9选项被选中,且挡位为中</t>
  </si>
  <si>
    <t>驾驶侧按摩模式9-档位2 设置 Tx逻辑</t>
  </si>
  <si>
    <t>驾驶侧按摩模式9-档位3 设置 Rx逻辑</t>
  </si>
  <si>
    <t>2.按摩模式9选项被选中,且挡位为高</t>
  </si>
  <si>
    <t>驾驶侧按摩模式9-档位3 设置 Tx逻辑</t>
  </si>
  <si>
    <t>驾驶侧按摩模式10-档位1 设置 Rx逻辑</t>
  </si>
  <si>
    <r>
      <rPr>
        <sz val="10"/>
        <color indexed="8"/>
        <rFont val="微软雅黑"/>
        <charset val="134"/>
      </rPr>
      <t>1.模拟ECU发送信号:
切换至主驾按摩界面：</t>
    </r>
    <r>
      <rPr>
        <sz val="10"/>
        <color indexed="8"/>
        <rFont val="微软雅黑"/>
        <charset val="134"/>
      </rPr>
      <t xml:space="preserve">
按摩模式6：</t>
    </r>
    <r>
      <rPr>
        <sz val="10"/>
        <color indexed="8"/>
        <rFont val="微软雅黑"/>
        <charset val="134"/>
      </rPr>
      <t>1c0 
SeatDevcSetDrv_D_Stat=0x21</t>
    </r>
    <r>
      <rPr>
        <sz val="10"/>
        <color indexed="8"/>
        <rFont val="微软雅黑"/>
        <charset val="134"/>
      </rPr>
      <t xml:space="preserve">
挡位1：</t>
    </r>
    <r>
      <rPr>
        <sz val="10"/>
        <color indexed="8"/>
        <rFont val="微软雅黑"/>
        <charset val="134"/>
      </rPr>
      <t>0x1C0 StmsDrv_D_Stat=0x1</t>
    </r>
    <r>
      <rPr>
        <sz val="10"/>
        <color indexed="8"/>
        <rFont val="微软雅黑"/>
        <charset val="134"/>
      </rPr>
      <t xml:space="preserve">
2.查看档位1选项状态</t>
    </r>
  </si>
  <si>
    <t>2.按摩模式10选项被选中,且挡位为低</t>
  </si>
  <si>
    <t>驾驶侧按摩模式10-档位1 设置 Tx逻辑</t>
  </si>
  <si>
    <t>驾驶侧按摩模式10-档位2 设置 Rx逻辑</t>
  </si>
  <si>
    <r>
      <rPr>
        <sz val="10"/>
        <color indexed="8"/>
        <rFont val="微软雅黑"/>
        <charset val="134"/>
      </rPr>
      <t>1.模拟ECU发送信号:
切换至主驾按摩界面：</t>
    </r>
    <r>
      <rPr>
        <sz val="10"/>
        <color indexed="8"/>
        <rFont val="微软雅黑"/>
        <charset val="134"/>
      </rPr>
      <t xml:space="preserve">
按摩模式6：</t>
    </r>
    <r>
      <rPr>
        <sz val="10"/>
        <color indexed="8"/>
        <rFont val="微软雅黑"/>
        <charset val="134"/>
      </rPr>
      <t>1c0 
SeatDevcSetDrv_D_Stat=0x21</t>
    </r>
    <r>
      <rPr>
        <sz val="10"/>
        <color indexed="8"/>
        <rFont val="微软雅黑"/>
        <charset val="134"/>
      </rPr>
      <t xml:space="preserve">
挡位1：</t>
    </r>
    <r>
      <rPr>
        <sz val="10"/>
        <color indexed="8"/>
        <rFont val="微软雅黑"/>
        <charset val="134"/>
      </rPr>
      <t>0x1C0 StmsDrv_D_Stat=0x2</t>
    </r>
    <r>
      <rPr>
        <sz val="10"/>
        <color indexed="8"/>
        <rFont val="微软雅黑"/>
        <charset val="134"/>
      </rPr>
      <t xml:space="preserve">
2.查看档位1选项状态</t>
    </r>
  </si>
  <si>
    <t>2.按摩模式10选项被选中,且挡位为中</t>
  </si>
  <si>
    <t>驾驶侧按摩模式10-档位2 设置 Tx逻辑</t>
  </si>
  <si>
    <t>驾驶侧按摩模式10-档位3 设置 Rx逻辑</t>
  </si>
  <si>
    <r>
      <rPr>
        <sz val="10"/>
        <color indexed="8"/>
        <rFont val="微软雅黑"/>
        <charset val="134"/>
      </rPr>
      <t>1.模拟ECU发送信号:
切换至主驾按摩界面：</t>
    </r>
    <r>
      <rPr>
        <sz val="10"/>
        <color indexed="8"/>
        <rFont val="微软雅黑"/>
        <charset val="134"/>
      </rPr>
      <t xml:space="preserve">
按摩模式6：</t>
    </r>
    <r>
      <rPr>
        <sz val="10"/>
        <color indexed="8"/>
        <rFont val="微软雅黑"/>
        <charset val="134"/>
      </rPr>
      <t>1c0 
SeatDevcSetDrv_D_Stat=0x21</t>
    </r>
    <r>
      <rPr>
        <sz val="10"/>
        <color indexed="8"/>
        <rFont val="微软雅黑"/>
        <charset val="134"/>
      </rPr>
      <t xml:space="preserve">
挡位1：</t>
    </r>
    <r>
      <rPr>
        <sz val="10"/>
        <color indexed="8"/>
        <rFont val="微软雅黑"/>
        <charset val="134"/>
      </rPr>
      <t>0x1C0 StmsDrv_D_Stat=0x3</t>
    </r>
    <r>
      <rPr>
        <sz val="10"/>
        <color indexed="8"/>
        <rFont val="微软雅黑"/>
        <charset val="134"/>
      </rPr>
      <t xml:space="preserve">
2.查看档位1选项状态</t>
    </r>
  </si>
  <si>
    <t>2.按摩模式10选项被选中,且挡位为高</t>
  </si>
  <si>
    <t>驾驶侧按摩模式10-档位3 设置 Tx逻辑</t>
  </si>
  <si>
    <t>副驾侧按摩模式6-档位1 设置 Rx逻辑</t>
  </si>
  <si>
    <r>
      <rPr>
        <sz val="10"/>
        <color indexed="8"/>
        <rFont val="微软雅黑"/>
        <charset val="134"/>
      </rPr>
      <t>1.模拟ECU发送信号:
切换至主驾按摩界面：</t>
    </r>
    <r>
      <rPr>
        <sz val="10"/>
        <color indexed="8"/>
        <rFont val="微软雅黑"/>
        <charset val="134"/>
      </rPr>
      <t xml:space="preserve">
按摩模式6：</t>
    </r>
    <r>
      <rPr>
        <sz val="10"/>
        <color indexed="8"/>
        <rFont val="微软雅黑"/>
        <charset val="134"/>
      </rPr>
      <t>0x1C2 SeatDevcSetPsngr_D_St=0x17</t>
    </r>
    <r>
      <rPr>
        <sz val="10"/>
        <color indexed="8"/>
        <rFont val="微软雅黑"/>
        <charset val="134"/>
      </rPr>
      <t xml:space="preserve">
挡位1：</t>
    </r>
    <r>
      <rPr>
        <sz val="10"/>
        <color indexed="8"/>
        <rFont val="微软雅黑"/>
        <charset val="134"/>
      </rPr>
      <t>0x1C2 StmsPsngr_D_Stat=0x1</t>
    </r>
    <r>
      <rPr>
        <sz val="10"/>
        <color indexed="8"/>
        <rFont val="微软雅黑"/>
        <charset val="134"/>
      </rPr>
      <t xml:space="preserve">
2.查看档位1选项状态</t>
    </r>
  </si>
  <si>
    <t>副驾侧按摩模式6-档位1 设置 Tx逻辑</t>
  </si>
  <si>
    <r>
      <rPr>
        <sz val="10"/>
        <color indexed="8"/>
        <rFont val="微软雅黑"/>
        <charset val="134"/>
      </rPr>
      <t>2.
挡位1</t>
    </r>
    <r>
      <rPr>
        <sz val="10"/>
        <color indexed="8"/>
        <rFont val="微软雅黑"/>
        <charset val="134"/>
      </rPr>
      <t>0x1C6 StmsPsngr_D_RqMnu = 0x1</t>
    </r>
  </si>
  <si>
    <t>副驾侧按摩模式6-档位2 设置 Rx逻辑</t>
  </si>
  <si>
    <r>
      <rPr>
        <sz val="10"/>
        <color indexed="8"/>
        <rFont val="微软雅黑"/>
        <charset val="134"/>
      </rPr>
      <t>1.模拟ECU发送信号:
切换至主驾按摩界面：</t>
    </r>
    <r>
      <rPr>
        <sz val="10"/>
        <color indexed="8"/>
        <rFont val="微软雅黑"/>
        <charset val="134"/>
      </rPr>
      <t xml:space="preserve">
按摩模式6：</t>
    </r>
    <r>
      <rPr>
        <sz val="10"/>
        <color indexed="8"/>
        <rFont val="微软雅黑"/>
        <charset val="134"/>
      </rPr>
      <t>0x1C2 SeatDevcSetPsngr_D_St=0x17</t>
    </r>
    <r>
      <rPr>
        <sz val="10"/>
        <color indexed="8"/>
        <rFont val="微软雅黑"/>
        <charset val="134"/>
      </rPr>
      <t xml:space="preserve">
挡位1：</t>
    </r>
    <r>
      <rPr>
        <sz val="10"/>
        <color indexed="8"/>
        <rFont val="微软雅黑"/>
        <charset val="134"/>
      </rPr>
      <t>0x1C2 StmsPsngr_D_Stat=0x2</t>
    </r>
    <r>
      <rPr>
        <sz val="10"/>
        <color indexed="8"/>
        <rFont val="微软雅黑"/>
        <charset val="134"/>
      </rPr>
      <t xml:space="preserve">
2.查看档位1选项状态</t>
    </r>
  </si>
  <si>
    <t>副驾侧按摩模式6-档位2 设置 Tx逻辑</t>
  </si>
  <si>
    <t>2.
挡位10x1C6 StmsPsngr_D_RqMnu = 0x2</t>
  </si>
  <si>
    <t>副驾侧按摩模式6-档位3 设置 Rx逻辑</t>
  </si>
  <si>
    <r>
      <rPr>
        <sz val="10"/>
        <color indexed="8"/>
        <rFont val="微软雅黑"/>
        <charset val="134"/>
      </rPr>
      <t>1.模拟ECU发送信号:
切换至主驾按摩界面：</t>
    </r>
    <r>
      <rPr>
        <sz val="10"/>
        <color indexed="8"/>
        <rFont val="微软雅黑"/>
        <charset val="134"/>
      </rPr>
      <t xml:space="preserve">
按摩模式6：</t>
    </r>
    <r>
      <rPr>
        <sz val="10"/>
        <color indexed="8"/>
        <rFont val="微软雅黑"/>
        <charset val="134"/>
      </rPr>
      <t>0x1C2 SeatDevcSetPsngr_D_St=0x17</t>
    </r>
    <r>
      <rPr>
        <sz val="10"/>
        <color indexed="8"/>
        <rFont val="微软雅黑"/>
        <charset val="134"/>
      </rPr>
      <t xml:space="preserve">
挡位1：</t>
    </r>
    <r>
      <rPr>
        <sz val="10"/>
        <color indexed="8"/>
        <rFont val="微软雅黑"/>
        <charset val="134"/>
      </rPr>
      <t>0x1C2 StmsPsngr_D_Stat=0x3</t>
    </r>
    <r>
      <rPr>
        <sz val="10"/>
        <color indexed="8"/>
        <rFont val="微软雅黑"/>
        <charset val="134"/>
      </rPr>
      <t xml:space="preserve">
2.查看档位1选项状态</t>
    </r>
  </si>
  <si>
    <t>副驾侧按摩模式6-档位3 设置 Tx逻辑</t>
  </si>
  <si>
    <t>2.
挡位10x1C6 StmsPsngr_D_RqMnu = 0x3</t>
  </si>
  <si>
    <t>副驾侧按摩模式7-档位1 设置 Rx逻辑</t>
  </si>
  <si>
    <r>
      <rPr>
        <sz val="10"/>
        <color indexed="8"/>
        <rFont val="微软雅黑"/>
        <charset val="134"/>
      </rPr>
      <t>1.模拟ECU发送信号:
切换至主驾按摩界面：</t>
    </r>
    <r>
      <rPr>
        <sz val="10"/>
        <color indexed="8"/>
        <rFont val="微软雅黑"/>
        <charset val="134"/>
      </rPr>
      <t xml:space="preserve">
按摩模式6：</t>
    </r>
    <r>
      <rPr>
        <sz val="10"/>
        <color indexed="8"/>
        <rFont val="微软雅黑"/>
        <charset val="134"/>
      </rPr>
      <t>0x1C2 SeatDevcSetPsngr_D_St=0x18</t>
    </r>
    <r>
      <rPr>
        <sz val="10"/>
        <color indexed="8"/>
        <rFont val="微软雅黑"/>
        <charset val="134"/>
      </rPr>
      <t xml:space="preserve">
挡位1：</t>
    </r>
    <r>
      <rPr>
        <sz val="10"/>
        <color indexed="8"/>
        <rFont val="微软雅黑"/>
        <charset val="134"/>
      </rPr>
      <t>0x1C2 StmsPsngr_D_Stat=0x1</t>
    </r>
    <r>
      <rPr>
        <sz val="10"/>
        <color indexed="8"/>
        <rFont val="微软雅黑"/>
        <charset val="134"/>
      </rPr>
      <t xml:space="preserve">
2.查看档位1选项状态</t>
    </r>
  </si>
  <si>
    <t>副驾侧按摩模式7-档位1 设置 Tx逻辑</t>
  </si>
  <si>
    <t>2.
挡位10x1C6 StmsPsngr_D_RqMnu = 0x1</t>
  </si>
  <si>
    <t>副驾侧按摩模式7-档位2 设置 Rx逻辑</t>
  </si>
  <si>
    <r>
      <rPr>
        <sz val="10"/>
        <color indexed="8"/>
        <rFont val="微软雅黑"/>
        <charset val="134"/>
      </rPr>
      <t>1.模拟ECU发送信号:
切换至主驾按摩界面：</t>
    </r>
    <r>
      <rPr>
        <sz val="10"/>
        <color indexed="8"/>
        <rFont val="微软雅黑"/>
        <charset val="134"/>
      </rPr>
      <t xml:space="preserve">
按摩模式6：</t>
    </r>
    <r>
      <rPr>
        <sz val="10"/>
        <color indexed="8"/>
        <rFont val="微软雅黑"/>
        <charset val="134"/>
      </rPr>
      <t>0x1C2 SeatDevcSetPsngr_D_St=0x18</t>
    </r>
    <r>
      <rPr>
        <sz val="10"/>
        <color indexed="8"/>
        <rFont val="微软雅黑"/>
        <charset val="134"/>
      </rPr>
      <t xml:space="preserve">
挡位1：</t>
    </r>
    <r>
      <rPr>
        <sz val="10"/>
        <color indexed="8"/>
        <rFont val="微软雅黑"/>
        <charset val="134"/>
      </rPr>
      <t>0x1C2 StmsPsngr_D_Stat=0x2</t>
    </r>
    <r>
      <rPr>
        <sz val="10"/>
        <color indexed="8"/>
        <rFont val="微软雅黑"/>
        <charset val="134"/>
      </rPr>
      <t xml:space="preserve">
2.查看档位1选项状态</t>
    </r>
  </si>
  <si>
    <t>副驾侧按摩模式7-档位2 设置 Tx逻辑</t>
  </si>
  <si>
    <t>副驾侧按摩模式7-档位3 设置 Rx逻辑</t>
  </si>
  <si>
    <r>
      <rPr>
        <sz val="10"/>
        <color indexed="8"/>
        <rFont val="微软雅黑"/>
        <charset val="134"/>
      </rPr>
      <t>1.模拟ECU发送信号:
切换至主驾按摩界面：</t>
    </r>
    <r>
      <rPr>
        <sz val="10"/>
        <color indexed="8"/>
        <rFont val="微软雅黑"/>
        <charset val="134"/>
      </rPr>
      <t xml:space="preserve">
按摩模式6：</t>
    </r>
    <r>
      <rPr>
        <sz val="10"/>
        <color indexed="8"/>
        <rFont val="微软雅黑"/>
        <charset val="134"/>
      </rPr>
      <t>0x1C2 SeatDevcSetPsngr_D_St=0x18</t>
    </r>
    <r>
      <rPr>
        <sz val="10"/>
        <color indexed="8"/>
        <rFont val="微软雅黑"/>
        <charset val="134"/>
      </rPr>
      <t xml:space="preserve">
挡位1：</t>
    </r>
    <r>
      <rPr>
        <sz val="10"/>
        <color indexed="8"/>
        <rFont val="微软雅黑"/>
        <charset val="134"/>
      </rPr>
      <t>0x1C2 StmsPsngr_D_Stat=0x3</t>
    </r>
    <r>
      <rPr>
        <sz val="10"/>
        <color indexed="8"/>
        <rFont val="微软雅黑"/>
        <charset val="134"/>
      </rPr>
      <t xml:space="preserve">
2.查看档位1选项状态</t>
    </r>
  </si>
  <si>
    <t>副驾侧按摩模式7-档位3 设置 Tx逻辑</t>
  </si>
  <si>
    <t>副驾侧按摩模式8-档位1 设置 Rx逻辑</t>
  </si>
  <si>
    <r>
      <rPr>
        <sz val="10"/>
        <color indexed="8"/>
        <rFont val="微软雅黑"/>
        <charset val="134"/>
      </rPr>
      <t>1.模拟ECU发送信号:
切换至主驾按摩界面：</t>
    </r>
    <r>
      <rPr>
        <sz val="10"/>
        <color indexed="8"/>
        <rFont val="微软雅黑"/>
        <charset val="134"/>
      </rPr>
      <t xml:space="preserve">
按摩模式6：</t>
    </r>
    <r>
      <rPr>
        <sz val="10"/>
        <color indexed="8"/>
        <rFont val="微软雅黑"/>
        <charset val="134"/>
      </rPr>
      <t>0x1C2 SeatDevcSetPsngr_D_St=0x19</t>
    </r>
    <r>
      <rPr>
        <sz val="10"/>
        <color indexed="8"/>
        <rFont val="微软雅黑"/>
        <charset val="134"/>
      </rPr>
      <t xml:space="preserve">
挡位1：</t>
    </r>
    <r>
      <rPr>
        <sz val="10"/>
        <color indexed="8"/>
        <rFont val="微软雅黑"/>
        <charset val="134"/>
      </rPr>
      <t>0x1C2 StmsPsngr_D_Stat=0x1</t>
    </r>
    <r>
      <rPr>
        <sz val="10"/>
        <color indexed="8"/>
        <rFont val="微软雅黑"/>
        <charset val="134"/>
      </rPr>
      <t xml:space="preserve">
2.查看档位1选项状态</t>
    </r>
  </si>
  <si>
    <t>副驾侧按摩模式8-档位1 设置 Tx逻辑</t>
  </si>
  <si>
    <t>副驾侧按摩模式8-档位2 设置 Rx逻辑</t>
  </si>
  <si>
    <r>
      <rPr>
        <sz val="10"/>
        <color indexed="8"/>
        <rFont val="微软雅黑"/>
        <charset val="134"/>
      </rPr>
      <t>1.模拟ECU发送信号:
切换至主驾按摩界面：</t>
    </r>
    <r>
      <rPr>
        <sz val="10"/>
        <color indexed="8"/>
        <rFont val="微软雅黑"/>
        <charset val="134"/>
      </rPr>
      <t xml:space="preserve">
按摩模式6：</t>
    </r>
    <r>
      <rPr>
        <sz val="10"/>
        <color indexed="8"/>
        <rFont val="微软雅黑"/>
        <charset val="134"/>
      </rPr>
      <t>0x1C2 SeatDevcSetPsngr_D_St=0x19</t>
    </r>
    <r>
      <rPr>
        <sz val="10"/>
        <color indexed="8"/>
        <rFont val="微软雅黑"/>
        <charset val="134"/>
      </rPr>
      <t xml:space="preserve">
挡位1：</t>
    </r>
    <r>
      <rPr>
        <sz val="10"/>
        <color indexed="8"/>
        <rFont val="微软雅黑"/>
        <charset val="134"/>
      </rPr>
      <t>0x1C2 StmsPsngr_D_Stat=0x2</t>
    </r>
    <r>
      <rPr>
        <sz val="10"/>
        <color indexed="8"/>
        <rFont val="微软雅黑"/>
        <charset val="134"/>
      </rPr>
      <t xml:space="preserve">
2.查看档位1选项状态</t>
    </r>
  </si>
  <si>
    <t>副驾侧按摩模式8-档位2 设置 Tx逻辑</t>
  </si>
  <si>
    <t>副驾侧按摩模式8-档位3 设置 Rx逻辑</t>
  </si>
  <si>
    <r>
      <rPr>
        <sz val="10"/>
        <color indexed="8"/>
        <rFont val="微软雅黑"/>
        <charset val="134"/>
      </rPr>
      <t>1.模拟ECU发送信号:
切换至主驾按摩界面：</t>
    </r>
    <r>
      <rPr>
        <sz val="10"/>
        <color indexed="8"/>
        <rFont val="微软雅黑"/>
        <charset val="134"/>
      </rPr>
      <t xml:space="preserve">
按摩模式6：</t>
    </r>
    <r>
      <rPr>
        <sz val="10"/>
        <color indexed="8"/>
        <rFont val="微软雅黑"/>
        <charset val="134"/>
      </rPr>
      <t>0x1C2 SeatDevcSetPsngr_D_St=0x19</t>
    </r>
    <r>
      <rPr>
        <sz val="10"/>
        <color indexed="8"/>
        <rFont val="微软雅黑"/>
        <charset val="134"/>
      </rPr>
      <t xml:space="preserve">
挡位1：</t>
    </r>
    <r>
      <rPr>
        <sz val="10"/>
        <color indexed="8"/>
        <rFont val="微软雅黑"/>
        <charset val="134"/>
      </rPr>
      <t>0x1C2 StmsPsngr_D_Stat=0x3</t>
    </r>
    <r>
      <rPr>
        <sz val="10"/>
        <color indexed="8"/>
        <rFont val="微软雅黑"/>
        <charset val="134"/>
      </rPr>
      <t xml:space="preserve">
2.查看档位1选项状态</t>
    </r>
  </si>
  <si>
    <t>副驾侧按摩模式8-档位3 设置 Tx逻辑</t>
  </si>
  <si>
    <t>副驾侧按摩模式9-档位1 设置 Rx逻辑</t>
  </si>
  <si>
    <r>
      <rPr>
        <sz val="10"/>
        <color indexed="8"/>
        <rFont val="微软雅黑"/>
        <charset val="134"/>
      </rPr>
      <t>1.模拟ECU发送信号:
切换至主驾按摩界面：</t>
    </r>
    <r>
      <rPr>
        <sz val="10"/>
        <color indexed="8"/>
        <rFont val="微软雅黑"/>
        <charset val="134"/>
      </rPr>
      <t xml:space="preserve">
按摩模式6：</t>
    </r>
    <r>
      <rPr>
        <sz val="10"/>
        <color indexed="8"/>
        <rFont val="微软雅黑"/>
        <charset val="134"/>
      </rPr>
      <t>0x1C2 SeatDevcSetPsngr_D_St=0x20</t>
    </r>
    <r>
      <rPr>
        <sz val="10"/>
        <color indexed="8"/>
        <rFont val="微软雅黑"/>
        <charset val="134"/>
      </rPr>
      <t xml:space="preserve">
挡位1：</t>
    </r>
    <r>
      <rPr>
        <sz val="10"/>
        <color indexed="8"/>
        <rFont val="微软雅黑"/>
        <charset val="134"/>
      </rPr>
      <t>0x1C2 StmsPsngr_D_Stat=0x1</t>
    </r>
    <r>
      <rPr>
        <sz val="10"/>
        <color indexed="8"/>
        <rFont val="微软雅黑"/>
        <charset val="134"/>
      </rPr>
      <t xml:space="preserve">
2.查看档位1选项状态</t>
    </r>
  </si>
  <si>
    <t>副驾侧按摩模式9-档位1 设置 Tx逻辑</t>
  </si>
  <si>
    <t>副驾侧按摩模式9-档位2 设置 Rx逻辑</t>
  </si>
  <si>
    <r>
      <rPr>
        <sz val="10"/>
        <color indexed="8"/>
        <rFont val="微软雅黑"/>
        <charset val="134"/>
      </rPr>
      <t>1.模拟ECU发送信号:
切换至主驾按摩界面：</t>
    </r>
    <r>
      <rPr>
        <sz val="10"/>
        <color indexed="8"/>
        <rFont val="微软雅黑"/>
        <charset val="134"/>
      </rPr>
      <t xml:space="preserve">
按摩模式6：</t>
    </r>
    <r>
      <rPr>
        <sz val="10"/>
        <color indexed="8"/>
        <rFont val="微软雅黑"/>
        <charset val="134"/>
      </rPr>
      <t>0x1C2 SeatDevcSetPsngr_D_St=0x20</t>
    </r>
    <r>
      <rPr>
        <sz val="10"/>
        <color indexed="8"/>
        <rFont val="微软雅黑"/>
        <charset val="134"/>
      </rPr>
      <t xml:space="preserve">
挡位1：</t>
    </r>
    <r>
      <rPr>
        <sz val="10"/>
        <color indexed="8"/>
        <rFont val="微软雅黑"/>
        <charset val="134"/>
      </rPr>
      <t>0x1C2 StmsPsngr_D_Stat=0x2</t>
    </r>
    <r>
      <rPr>
        <sz val="10"/>
        <color indexed="8"/>
        <rFont val="微软雅黑"/>
        <charset val="134"/>
      </rPr>
      <t xml:space="preserve">
2.查看档位1选项状态</t>
    </r>
  </si>
  <si>
    <t>副驾侧按摩模式9-档位2 设置 Tx逻辑</t>
  </si>
  <si>
    <t>副驾侧按摩模式9-档位3 设置 Rx逻辑</t>
  </si>
  <si>
    <r>
      <rPr>
        <sz val="10"/>
        <color indexed="8"/>
        <rFont val="微软雅黑"/>
        <charset val="134"/>
      </rPr>
      <t>1.模拟ECU发送信号:
切换至主驾按摩界面：</t>
    </r>
    <r>
      <rPr>
        <sz val="10"/>
        <color indexed="8"/>
        <rFont val="微软雅黑"/>
        <charset val="134"/>
      </rPr>
      <t xml:space="preserve">
按摩模式6：</t>
    </r>
    <r>
      <rPr>
        <sz val="10"/>
        <color indexed="8"/>
        <rFont val="微软雅黑"/>
        <charset val="134"/>
      </rPr>
      <t>0x1C2 SeatDevcSetPsngr_D_St=0x20</t>
    </r>
    <r>
      <rPr>
        <sz val="10"/>
        <color indexed="8"/>
        <rFont val="微软雅黑"/>
        <charset val="134"/>
      </rPr>
      <t xml:space="preserve">
挡位1：</t>
    </r>
    <r>
      <rPr>
        <sz val="10"/>
        <color indexed="8"/>
        <rFont val="微软雅黑"/>
        <charset val="134"/>
      </rPr>
      <t>0x1C2 StmsPsngr_D_Stat=0x3</t>
    </r>
    <r>
      <rPr>
        <sz val="10"/>
        <color indexed="8"/>
        <rFont val="微软雅黑"/>
        <charset val="134"/>
      </rPr>
      <t xml:space="preserve">
2.查看档位1选项状态</t>
    </r>
  </si>
  <si>
    <t>副驾侧按摩模式9-档位3 设置 Tx逻辑</t>
  </si>
  <si>
    <t>副驾侧按摩模式10-档位1 设置 Rx逻辑</t>
  </si>
  <si>
    <r>
      <rPr>
        <sz val="10"/>
        <color indexed="8"/>
        <rFont val="微软雅黑"/>
        <charset val="134"/>
      </rPr>
      <t>1.模拟ECU发送信号:
切换至主驾按摩界面：</t>
    </r>
    <r>
      <rPr>
        <sz val="10"/>
        <color indexed="8"/>
        <rFont val="微软雅黑"/>
        <charset val="134"/>
      </rPr>
      <t xml:space="preserve">
按摩模式6：</t>
    </r>
    <r>
      <rPr>
        <sz val="10"/>
        <color indexed="8"/>
        <rFont val="微软雅黑"/>
        <charset val="134"/>
      </rPr>
      <t>0x1C2 SeatDevcSetPsngr_D_St=0x21</t>
    </r>
    <r>
      <rPr>
        <sz val="10"/>
        <color indexed="8"/>
        <rFont val="微软雅黑"/>
        <charset val="134"/>
      </rPr>
      <t xml:space="preserve">
挡位1：</t>
    </r>
    <r>
      <rPr>
        <sz val="10"/>
        <color indexed="8"/>
        <rFont val="微软雅黑"/>
        <charset val="134"/>
      </rPr>
      <t>0x1C2 StmsPsngr_D_Stat=0x1</t>
    </r>
    <r>
      <rPr>
        <sz val="10"/>
        <color indexed="8"/>
        <rFont val="微软雅黑"/>
        <charset val="134"/>
      </rPr>
      <t xml:space="preserve">
2.查看档位1选项状态</t>
    </r>
  </si>
  <si>
    <t>副驾侧按摩模式10-档位1 设置 Tx逻辑</t>
  </si>
  <si>
    <t>副驾侧按摩模式10-档位2 设置 Rx逻辑</t>
  </si>
  <si>
    <r>
      <rPr>
        <sz val="10"/>
        <color indexed="8"/>
        <rFont val="微软雅黑"/>
        <charset val="134"/>
      </rPr>
      <t>1.模拟ECU发送信号:
切换至主驾按摩界面：</t>
    </r>
    <r>
      <rPr>
        <sz val="10"/>
        <color indexed="8"/>
        <rFont val="微软雅黑"/>
        <charset val="134"/>
      </rPr>
      <t xml:space="preserve">
按摩模式6：</t>
    </r>
    <r>
      <rPr>
        <sz val="10"/>
        <color indexed="8"/>
        <rFont val="微软雅黑"/>
        <charset val="134"/>
      </rPr>
      <t>0x1C2 SeatDevcSetPsngr_D_St=0x21</t>
    </r>
    <r>
      <rPr>
        <sz val="10"/>
        <color indexed="8"/>
        <rFont val="微软雅黑"/>
        <charset val="134"/>
      </rPr>
      <t xml:space="preserve">
挡位1：</t>
    </r>
    <r>
      <rPr>
        <sz val="10"/>
        <color indexed="8"/>
        <rFont val="微软雅黑"/>
        <charset val="134"/>
      </rPr>
      <t>0x1C2 StmsPsngr_D_Stat=0x2</t>
    </r>
    <r>
      <rPr>
        <sz val="10"/>
        <color indexed="8"/>
        <rFont val="微软雅黑"/>
        <charset val="134"/>
      </rPr>
      <t xml:space="preserve">
2.查看档位1选项状态</t>
    </r>
  </si>
  <si>
    <t>副驾侧按摩模式10-档位2 设置 Tx逻辑</t>
  </si>
  <si>
    <t>副驾侧按摩模式10-档位3 设置 Rx逻辑</t>
  </si>
  <si>
    <r>
      <rPr>
        <sz val="10"/>
        <color indexed="8"/>
        <rFont val="微软雅黑"/>
        <charset val="134"/>
      </rPr>
      <t>1.模拟ECU发送信号:
切换至主驾按摩界面：</t>
    </r>
    <r>
      <rPr>
        <sz val="10"/>
        <color indexed="8"/>
        <rFont val="微软雅黑"/>
        <charset val="134"/>
      </rPr>
      <t xml:space="preserve">
按摩模式6：</t>
    </r>
    <r>
      <rPr>
        <sz val="10"/>
        <color indexed="8"/>
        <rFont val="微软雅黑"/>
        <charset val="134"/>
      </rPr>
      <t>0x1C2 SeatDevcSetPsngr_D_St=0x21</t>
    </r>
    <r>
      <rPr>
        <sz val="10"/>
        <color indexed="8"/>
        <rFont val="微软雅黑"/>
        <charset val="134"/>
      </rPr>
      <t xml:space="preserve">
挡位1：</t>
    </r>
    <r>
      <rPr>
        <sz val="10"/>
        <color indexed="8"/>
        <rFont val="微软雅黑"/>
        <charset val="134"/>
      </rPr>
      <t>0x1C2 StmsPsngr_D_Stat=0x3</t>
    </r>
    <r>
      <rPr>
        <sz val="10"/>
        <color indexed="8"/>
        <rFont val="微软雅黑"/>
        <charset val="134"/>
      </rPr>
      <t xml:space="preserve">
2.查看档位1选项状态</t>
    </r>
  </si>
  <si>
    <t>副驾侧按摩模式10-档位3 设置 Tx逻辑</t>
  </si>
  <si>
    <t>香氛</t>
  </si>
  <si>
    <t>1.进入快捷控制-车内
2.已配置香氛DE06  1 2 Digital scent=1</t>
  </si>
  <si>
    <t>1.点击香氛</t>
  </si>
  <si>
    <t>1.按钮高亮，弹出香氛页面</t>
  </si>
  <si>
    <t>1.进入快捷控制-车内
2.未配置香氛DE06  1 2 Digital scent=0</t>
  </si>
  <si>
    <t>1.进入车内视角</t>
  </si>
  <si>
    <t>1.无香氛按钮</t>
  </si>
  <si>
    <t>1.进入快捷控制-车内
2.打开香氛页面</t>
  </si>
  <si>
    <t>1.关闭香氛
2.打开香氛</t>
  </si>
  <si>
    <t>1.页面置灰
2.页面可使用，显示当前香氛类型，余量，强度</t>
  </si>
  <si>
    <t>香氛-类型切换</t>
  </si>
  <si>
    <t>1.进入快捷控制-车内
2.打开香氛页面
3.香氛已开</t>
  </si>
  <si>
    <t>1.切换香氛类型
2.滑动选择强度</t>
  </si>
  <si>
    <t>1.成功切换
2.成功选择强度</t>
  </si>
  <si>
    <t>香氛-未授权</t>
  </si>
  <si>
    <t>1.进入快捷控制-车内
2.打开香氛页面
3.香氛已开
4.有未授权的香弹</t>
  </si>
  <si>
    <t>1.选择一个未授权的香弹
2.点击确定</t>
  </si>
  <si>
    <t>1.弹出弹框提示：X号香氛罐为非林肯认证的产品，林肯公司无法保证其安全性，为了你的身体健康与使用体验，推荐你使用原厂香氛罐（具体参考UI）
2.弹窗消失</t>
  </si>
  <si>
    <t>香氛-过期</t>
  </si>
  <si>
    <t>1.进入快捷控制-车内
2.打开香氛页面
3.香氛已开
4.有过期的香弹</t>
  </si>
  <si>
    <t>1.选择一个过期的香弹
2.点击确定</t>
  </si>
  <si>
    <t>1.弹出弹框提示：为了你的身体健康与最佳体验，请避免使用过期及未获林肯认证的香氛产品（具体参考UI）
2.弹窗消失</t>
  </si>
  <si>
    <t>1.跳转到设置-香氛页面，状态与车模一致</t>
  </si>
  <si>
    <t>开启林肯香氛 Rx逻辑</t>
  </si>
  <si>
    <t xml:space="preserve">
1.发送0x22 FGA_3_FGACurrentWorkCh 0x1</t>
  </si>
  <si>
    <t>1.香氛开关显示开启，选择通道1，有Toast提示“建议你关闭门窗，保持空调在内循环状态（内循环icon）以获取最佳体验”且下方有香氛名称以及香氛余量、香氛强度，均可点击</t>
  </si>
  <si>
    <t>关闭林肯香氛 Rx逻辑</t>
  </si>
  <si>
    <t>1..发送0x22 FGA_3_FGACurrentWorkCh 0x0</t>
  </si>
  <si>
    <t>1.香氛开关显示关闭，且下方有香氛名称以及香氛余量、香氛强度，均置灰不可点击</t>
  </si>
  <si>
    <t>首次打开香氛开关，默认香氛名称及强度</t>
  </si>
  <si>
    <t>1.车机开机后，首次进入林肯香氛页面
查看香氛选项名称，及默认香氛强度</t>
  </si>
  <si>
    <t>1.默认高亮选中第一个香氛，且香氛强度为中等</t>
  </si>
  <si>
    <t>第二次及以后打开香氛，香氛类型及强度</t>
  </si>
  <si>
    <t>1.非首次打开林肯香氛页面，选中橙花/蔚蓝/煦日
2.按返回键
3.再次查看香氛显示</t>
  </si>
  <si>
    <t>3.显示为上一次选中的橙花/蔚蓝/煦日</t>
  </si>
  <si>
    <t>香氛设置香型</t>
  </si>
  <si>
    <t>设置通道1香型
0x1F FGA_1_FG_Chan1Typ (0/255-未知, 254-未授权, 1-煦日, 2-橙花, 3-蔚蓝, 4-沐光, 5-悦然, 6-恋海, 7-青叶)
设置通道2香型
0x1F FGA_2_FG_Chan1Typ (0/255-未知, 254-未授权, 1-煦日, 2-橙花, 3-蔚蓝, 4-沐光, 5-悦然, 6-恋海, 7-青叶)
设置通道3香型
0x1F FGA_3_FG_Chan1Typ (0/255-未知, 254-未授权, 1-煦日, 2-橙花, 3-蔚蓝, 4-沐光, 5-悦然, 6-恋海, 7-青叶)</t>
  </si>
  <si>
    <t>显示对应的香型</t>
  </si>
  <si>
    <t>未授权的显示</t>
  </si>
  <si>
    <t>设置通道1香型
0x1F FGA_1_FG_Chan1Typ 254
设置通道2香型
0x1F FGA_2_FG_Chan1Typ 254
设置通道3香型
0x1F FGA_3_FG_Chan1Typ 254</t>
  </si>
  <si>
    <t>香氛置灰，显示“未授权”</t>
  </si>
  <si>
    <t>未授权的有图片，点击未授权的香氛会有未授权香弹的提示信息</t>
  </si>
  <si>
    <t>出现弹窗：X号香氛罐为非林肯认证的产品，林肯
公司无法保证其安全性，为了你的身体
健康与使用体验，推荐你使用原厂香氛
罐</t>
  </si>
  <si>
    <t>未知/未安装的香氛，名字显示“未知”，显示默认图片</t>
  </si>
  <si>
    <t>设置通道1香型
0x1F FGA_1_FG_Chan1Typ 00
设置通道2香型
0x1F FGA_2_FG_Chan1Typ 00
设置通道3香型
0x1F FGA_3_FG_Chan1Typ 00</t>
  </si>
  <si>
    <t>名字显示“未知”，显示默认图片</t>
  </si>
  <si>
    <t>点击未知/未安装的香氛后会有香氛异常通知</t>
  </si>
  <si>
    <t>出现toast：x号口当前未监测到香氛罐，同时伴随语音播报</t>
  </si>
  <si>
    <t>只有未知/未授权的香氛无进度条显示</t>
  </si>
  <si>
    <t>1.将香氛设为未知/未授权/过期/正常状态</t>
  </si>
  <si>
    <t>1.只有未知/未授权的香氛无进度条显示，其他均有</t>
  </si>
  <si>
    <t>只有正常状态和已过期的状态才会显示百分比</t>
  </si>
  <si>
    <t>将香氛设为正常/过期/未知/未授权，且香氛余量大于0</t>
  </si>
  <si>
    <t>只有正常/已过期显示百分比</t>
  </si>
  <si>
    <t>数字香氛设置通道选择RX</t>
  </si>
  <si>
    <t xml:space="preserve">设置通道选择
0x22 FGA_3_FGACurrentWorkCh </t>
  </si>
  <si>
    <t>选中对应通道，外侧高亮显示</t>
  </si>
  <si>
    <t>数字香氛设置通道选择TX</t>
  </si>
  <si>
    <t>1.点击选择通道
2.0x1E AC_1_FGAChanTypSelect</t>
  </si>
  <si>
    <t>2.信号正常下发</t>
  </si>
  <si>
    <t>香氛余量为（10%~100%）香氛页面显示</t>
  </si>
  <si>
    <t>设置通道1余量:
0x1F FGA_1_FG_LifeRemainingChan1
设置通道2余量:
0x1F FGA_2_FG_LifeRemainingChan2
设置通道3余量:
0x1F FGA_3_FG_LifeRemainingChan3</t>
  </si>
  <si>
    <t>1.香氛框对应显示百分比</t>
  </si>
  <si>
    <t>香氛余量为10%香氛页面显示</t>
  </si>
  <si>
    <t>1.车机供电正常;
2.支持配置DE06 Digital scent=0x1: Enable</t>
  </si>
  <si>
    <t>1.香氛框对应显示10%以及灰色余量10%对应香氛背景显示</t>
  </si>
  <si>
    <t>香氛余量大于等于5小于10香氛页面显示</t>
  </si>
  <si>
    <t>1.车机供电正常;
2.支持配置DE06 Digital scent=0x1: Enable
3.使用正常香氛</t>
  </si>
  <si>
    <t>1.香氛框对应显示LOW深色不显示具体数字以及香氛背景显示，出现香氛余量不足弹窗</t>
  </si>
  <si>
    <t>香氛余量为5%香氛页面显示</t>
  </si>
  <si>
    <t>香氛余量为（0%~5%）香氛页面显示</t>
  </si>
  <si>
    <t>1.香氛框对应显示LOW深色不显示具体数字以及香氛背景显示，出现余量耗尽弹窗</t>
  </si>
  <si>
    <t>香氛余量大于等于5%小于20%香氛页面显示，用户操作</t>
  </si>
  <si>
    <t>1.车机供电正常;
2.支持配置DE04 Digital scent=0x1: Enable
3.使用正常香氛</t>
  </si>
  <si>
    <t xml:space="preserve">1.提示信息为“林肯香氛香氛余量不足
当前使用的xxx（香氛名）香氛即将用尽，请注意及时更换”
</t>
  </si>
  <si>
    <t>1.提示信息为“林肯香氛香氛余量不足
当前使用的xxx（香氛名）香氛即将用尽，请注意及时更换”
2.进入香氛设置显示界面
3.显示香氛百分比</t>
  </si>
  <si>
    <t>香氛余量为小于5%香氛页面显示</t>
  </si>
  <si>
    <t>1.提示信息为“林肯香氛香氛余量耗尽
当前使用的xxx（香氛名）香氛即将用尽，建议访问林肯官方旗舰店购买更换香氛罐，参考地址 https://lincolnauto.m.tmall.cpm”</t>
  </si>
  <si>
    <t>香氛距离31天过期信息提示</t>
  </si>
  <si>
    <t>1.车机供电正常;
2.支持配置DE04 Digital scent=0x1: Enable
3.使用香氛还有31天过期</t>
  </si>
  <si>
    <t>1.查看是否有香氛过期提示
设置香氛1过期状态:
0x22 FGA_3_FGID1Overdue(0-过期, 00-1E 快过期(30天), 1F-未过期)
设置香氛2过期状态:
0x22 FGA_3_FGID2Overdue (0-过期, 00-1E 快过期(30天), 1F-未过期)
设置香氛3过期状态:
0x22 FGA_3_FGID3Overdue (0-过期, 00-1E 快过期(30天), 1F-未过期)</t>
  </si>
  <si>
    <t>1.无提示信息</t>
  </si>
  <si>
    <t>香氛距离30天过期信息提示</t>
  </si>
  <si>
    <t>1.车机供电正常;
2.支持配置DE04 Digital scent=0x1: Enable
3.使用香氛还有30天过期</t>
  </si>
  <si>
    <t>1.有提示信息为“林肯香氛香氛过期
当前使用的xxx（香氛名）香氛罐还有30天过期，请注意及时更换”</t>
  </si>
  <si>
    <t>香氛距离（2~29）天过期信息提示</t>
  </si>
  <si>
    <t>1.车机供电正常;
2.支持配置DE04 Digital scent=0x1: Enable
3.使用香氛还有（2~29）天过期</t>
  </si>
  <si>
    <t>1.有提示信息为“林肯香氛香氛过期
当前使用的xxx（香氛名）香氛罐还有（2~29）天过期，请注意及时更换”</t>
  </si>
  <si>
    <t>香氛距离1天过期信息提示</t>
  </si>
  <si>
    <t>1.车机供电正常;
2.支持配置DE04 Digital scent=0x1: Enable
3.使用香氛还有1天过期</t>
  </si>
  <si>
    <t>1.有提示信息为“林肯香氛香氛过期
当前使用的xxx（香氛名）香氛罐还有1天过期，请注意及时更换”</t>
  </si>
  <si>
    <t>过期的香氛，名字正常显示，图片标记已过期</t>
  </si>
  <si>
    <t xml:space="preserve">1.车机供电正常;
2.支持配置
</t>
  </si>
  <si>
    <t>出现过期图标，名字正常显示</t>
  </si>
  <si>
    <t>调节香氛浓度RX</t>
  </si>
  <si>
    <t>1.0x22 FGA_3_FGACurrentdensity</t>
  </si>
  <si>
    <t>1.香氛浓度调到对应浓度（高/中/低/关）</t>
  </si>
  <si>
    <t>调节香氛浓度TX</t>
  </si>
  <si>
    <t>1.滑动香氛强度调节条
2.查看0x1E AC_1_FGAIntensityReq</t>
  </si>
  <si>
    <t>2.信号下发正常</t>
  </si>
  <si>
    <t>过期香氛提示</t>
  </si>
  <si>
    <t>点击已过期的香氛</t>
  </si>
  <si>
    <t>出现弹窗“为了保证你的健康与最佳体验，请避免使用过期及未获林肯中国认证的香氛产品”</t>
  </si>
  <si>
    <t>高温香氛异常提示</t>
  </si>
  <si>
    <t>1.车机供电正常;
2.支持配置DE04 Digital scent=0x1: Enable
3.车内温度超过可使用香氛系统温度上限</t>
  </si>
  <si>
    <t>1.模拟发送温度超过xx信号，查看提示toast
0x22 FGA_3_FRAGTempSts (01过高，02过低)
2.检查是否有语音提示</t>
  </si>
  <si>
    <t>1.显示Toast“当前车内温度过高，香氛系统暂不可用”3S后消失
2.语音同时播报</t>
  </si>
  <si>
    <t>低温香氛异常提示</t>
  </si>
  <si>
    <t>1.车机供电正常;
2.支持配置DE04 Digital scent=0x1: Enable
3.车内温度低于可使用香氛系统温度下限</t>
  </si>
  <si>
    <t>1.显示Toast“当前车内温度过低，香氛系统暂不可用”3S后消失
2.语音同时播报</t>
  </si>
  <si>
    <t>电机异常香氛异常提示</t>
  </si>
  <si>
    <t>1.车机供电正常;
2.支持配置DE04 Digital scent=0x1: Enable</t>
  </si>
  <si>
    <t>1.模拟发送电机异常信号，查看提示toast
0x22 FGA_3_FRAGFanSts (00正常，01为异常)
2.检查是否有语音提示</t>
  </si>
  <si>
    <t>1.显示Toast“当前风扇异常，香氛系统暂不可用”3S后消失
2.语音同时播报</t>
  </si>
  <si>
    <t>风扇异常香氛异常提示</t>
  </si>
  <si>
    <t>1.模拟发送风扇异常xx信号，查看提示toast
0x22 FGA_3_FRAGUnKnownErr
2.检查是否有语音提示</t>
  </si>
  <si>
    <t>1.显示Toast“当前电机异常，香氛系统暂不可用”3S后消失
2.语音同时播报</t>
  </si>
  <si>
    <t>电源异常香氛异常提示</t>
  </si>
  <si>
    <t>1.模拟发送风扇异常xx信号，查看提示toast
0x22 FGA_3_FRAGPowerSupplySts
2.检查是否有语音提示</t>
  </si>
  <si>
    <t>1.显示Toast“当前电源欠压/过压，香氛系统暂不可用”3S后消失
2.语音同时播报</t>
  </si>
  <si>
    <t>未知/未安装香弹异常提示</t>
  </si>
  <si>
    <t>1.车机供电正常;
2.支持配置DE04 Digital scent=0x1: Enable
3.安装未知香弹</t>
  </si>
  <si>
    <t>1.模拟发送未知香弹xx信号，查看提示toast
2.检查是否有语音提示
3.点击确定按钮</t>
  </si>
  <si>
    <t>1.x号口当前未监测到香氛罐，3S后消失
2.语音同时播报
3.香氛页面不显示香氛余量百分比</t>
  </si>
  <si>
    <t>查看异常信息弹窗消失时间</t>
  </si>
  <si>
    <t>1.查看【电机异常/风扇异常/温度过高/温度过低】信息弹窗显示时间</t>
  </si>
  <si>
    <t>1.弹窗3秒后消失</t>
  </si>
  <si>
    <t>香氛异常香氛开关自动关闭</t>
  </si>
  <si>
    <t>1.电机异常/风扇异常/温度过高/温度过低香氛异常时开关自动关闭</t>
  </si>
  <si>
    <t>查看未授权香弹的提示信息</t>
  </si>
  <si>
    <t>1.模拟发送不是林肯认证的香氛的xx信号，查看提示信息
2.点击确认按钮</t>
  </si>
  <si>
    <t>1.提示弹窗“X号香氛罐为非林肯认证的产品，林肯公司无法保证其安全性，为了您的身体健康与使用体验，推荐您使用原厂香氛罐”及确认按钮
2.弹窗消失</t>
  </si>
  <si>
    <t>香氛已过期信息提示</t>
  </si>
  <si>
    <t>1.车机供电正常;
2.支持配置DE04 Digital scent=0x1: Enable
3.使用香氛已过期</t>
  </si>
  <si>
    <t>1.香氛已过期进入香氛设置页面
2.查看页面
3.点击"确认"按钮</t>
  </si>
  <si>
    <t>2.显示过期香氛提示弹窗“为了保证您的健康与最佳体验，请避免使用过期及未获取林肯中国认证的香氛产品”及确认按钮
3.弹窗消失</t>
  </si>
  <si>
    <t>4-4.1 车内视角-音效</t>
  </si>
  <si>
    <t>音效设置</t>
  </si>
  <si>
    <t>1.进入快捷控制-车内</t>
  </si>
  <si>
    <t>1.点击音效按钮</t>
  </si>
  <si>
    <t>1.按钮高亮，弹出平衡衰减页面，显示车内滑动条</t>
  </si>
  <si>
    <t>1.在车内点击滑动到任意位置</t>
  </si>
  <si>
    <t>1.&amp;2音源从对应位置喇叭出声</t>
  </si>
  <si>
    <t>1.跳转到设置-音效设置页面，状态与车模一致</t>
  </si>
  <si>
    <t>Launcher-车胎异常-左前胎压状态低胎压</t>
  </si>
  <si>
    <t>1.用CAN发送
3B4   Tire_Press_System_Stat=0X03
3B4h Tire_Press_LF_Stat=0x2;
2.查看左前胎压信息显示</t>
  </si>
  <si>
    <t>2.文字提示“检测到低胎压”车模旋转45度车头下压，轮胎颜色为橙色</t>
  </si>
  <si>
    <t>2.左前侧45度车头下压，轮胎颜色为橙色</t>
  </si>
  <si>
    <t>2.默认角度车头下压，轮胎颜色为橙色</t>
  </si>
  <si>
    <t>3-14.2快捷控制-车灯</t>
  </si>
  <si>
    <t>灯光控制弹窗</t>
  </si>
  <si>
    <t>1.车机供电正常
2.ignition = run</t>
  </si>
  <si>
    <t xml:space="preserve">1.点击灯光按钮
 发送信号：3C3：HeadLghtSwtch_D_Stat   =Headlamp </t>
  </si>
  <si>
    <t>1.弹窗灯光控制弹窗，显示关闭前照灯、位置灯、前照灯、自动近光灯
1.1灯光默认为自动近光灯 打开</t>
  </si>
  <si>
    <t>1.车机供电正常
2.ignition = run
3.打开位置灯</t>
  </si>
  <si>
    <t>1.IG=OFF  ,IG=RUN，查看灯光选项</t>
  </si>
  <si>
    <t>1.记忆熄火之前的开关选项</t>
  </si>
  <si>
    <t>1.点击更多按钮</t>
  </si>
  <si>
    <t>1.跳转到车辆设置-灯光设置</t>
  </si>
  <si>
    <t>FCIVIOS-11824
Phase5_【U718】【黑盒】【必现】【3D车模】进入3D车模快捷控制，点击更多按钮，界面不会跳转灯光界面</t>
  </si>
  <si>
    <t>1.发送信号：3B2 ParkLamp_Status = on
2.发送信号：3B2 ParkLamp_Status = off</t>
  </si>
  <si>
    <t>1.打开位置灯，后雾灯置灰显示
2.关闭位置灯，</t>
  </si>
  <si>
    <t xml:space="preserve">1.发送信号：3C3：HeadLghtSwtch_D_Stat   =Headlamp 
2.发送信号：3B2：fogLghtRearOn_b_stat =on
</t>
  </si>
  <si>
    <t>1.打开前照灯（前照灯包含示廓灯和近光灯），后雾灯可点击
2.后雾灯被选中</t>
  </si>
  <si>
    <t>FCIVIOS-11396
Phase5_【U718】【黑盒】【必现】【3D车模】发送信号后雾灯无反应</t>
  </si>
  <si>
    <t xml:space="preserve">1.车机供电正常
2.ignition = run
</t>
  </si>
  <si>
    <t>1.近光灯和后雾灯同时开启</t>
  </si>
  <si>
    <t xml:space="preserve">1.发送信号：3C3：HeadLghtSwtch_D_Stat =Autolamp
2.发送信号：3B2：fogLghtRearOn_b_stat =on
</t>
  </si>
  <si>
    <t>1.自动灯光和后雾灯同时开启</t>
  </si>
  <si>
    <t>1.车机供电正常
2.ignition = run
3.4S内关闭前照灯/打开位置灯</t>
  </si>
  <si>
    <t>1.点击车内快捷控制-灯光
2.关闭前照灯/打开位置灯</t>
  </si>
  <si>
    <t>2.关闭前照灯</t>
  </si>
  <si>
    <t>1.点击车内快捷控制-灯光
2.关闭前照灯/打开位置灯
3.点击取消
4.点击确定</t>
  </si>
  <si>
    <t>2.弹出弹窗“请确定是否关闭前照灯”
3.弹窗消失
4.关闭前照灯</t>
  </si>
  <si>
    <t>FCIVIOS-11628
Phase5_【U718】【黑盒】【必现】【3D车模】点击3D车模快捷控制，点击灯光按钮，4s内关闭前照灯/打开位置灯，无弹窗提示</t>
  </si>
  <si>
    <t>3-4.5  3D车模特殊情况</t>
  </si>
  <si>
    <t>1.车机供电正常
2.ignition = run
3.处于RVC/EA界面</t>
  </si>
  <si>
    <t>1.查看界面显示
2.点击灯光按钮</t>
  </si>
  <si>
    <t>1.底部显示灯光按钮
2.弹窗展开显示</t>
  </si>
  <si>
    <t>FCIVIOS-11394
Phase5_【U718】【黑盒】【必现】【3D车模】处于RVC界面，底部不会显示灯光按钮</t>
  </si>
  <si>
    <t>1.车机供电正常
2.ignition = run
3.处于RVC/EA界面
4.灯光按钮弹窗</t>
  </si>
  <si>
    <t>1.点击空白区域</t>
  </si>
  <si>
    <t>1.弹窗消失</t>
  </si>
  <si>
    <t>1.等待3S</t>
  </si>
</sst>
</file>

<file path=xl/styles.xml><?xml version="1.0" encoding="utf-8"?>
<styleSheet xmlns="http://schemas.openxmlformats.org/spreadsheetml/2006/main">
  <numFmts count="102">
    <numFmt numFmtId="176" formatCode="\¥#,##0.00;[Red]\¥\-#,##0.00"/>
    <numFmt numFmtId="23" formatCode="\$#,##0_);\(\$#,##0\)"/>
    <numFmt numFmtId="177" formatCode="#\ ??/??"/>
    <numFmt numFmtId="24" formatCode="\$#,##0_);[Red]\(\$#,##0\)"/>
    <numFmt numFmtId="178" formatCode="#\ ?/?"/>
    <numFmt numFmtId="26" formatCode="\$#,##0.00_);[Red]\(\$#,##0.00\)"/>
    <numFmt numFmtId="179" formatCode="mmmm\-yy"/>
    <numFmt numFmtId="180" formatCode="[DBNum1][$-804]yyyy&quot;年&quot;m&quot;月&quot;d&quot;日&quot;"/>
    <numFmt numFmtId="181" formatCode="[$-804]aaa"/>
    <numFmt numFmtId="182" formatCode="[DBNum1][$-804]m&quot;月&quot;d&quot;日&quot;"/>
    <numFmt numFmtId="8" formatCode="&quot;￥&quot;#,##0.00;[Red]&quot;￥&quot;\-#,##0.00"/>
    <numFmt numFmtId="183" formatCode="yy/m/d"/>
    <numFmt numFmtId="184" formatCode="dd\-mmm\-yy"/>
    <numFmt numFmtId="185" formatCode="h:mm\ AM/PM"/>
    <numFmt numFmtId="186" formatCode="[$-411]e/"/>
    <numFmt numFmtId="187" formatCode="_-* #,##0\ _F_-;\-* #,##0\ _F_-;_-* &quot;-&quot;\ _F_-;_-@_-"/>
    <numFmt numFmtId="188" formatCode="\¥#,##0;[Red]\¥\-#,##0"/>
    <numFmt numFmtId="6" formatCode="&quot;￥&quot;#,##0;[Red]&quot;￥&quot;\-#,##0"/>
    <numFmt numFmtId="189" formatCode="mmmmm"/>
    <numFmt numFmtId="190" formatCode="_-[$€-2]* #,##0.00_-;\-[$€-2]* #,##0.00_-;_-[$€-2]* &quot;-&quot;??_-"/>
    <numFmt numFmtId="191" formatCode="&quot;$&quot;#,##0.0000_);\(&quot;$&quot;#,##0.0000\)"/>
    <numFmt numFmtId="192" formatCode="_(&quot;Cr$&quot;* #,##0.00_);_(&quot;Cr$&quot;* \(#,##0.00\);_(&quot;Cr$&quot;* &quot;-&quot;??_);_(@_)"/>
    <numFmt numFmtId="193" formatCode="&quot;$&quot;#,##0_);&quot;$&quot;* \(#,##0\)"/>
    <numFmt numFmtId="194" formatCode="yyyy/m/d;@"/>
    <numFmt numFmtId="195" formatCode="&quot;$&quot;* #,##0.0\ ;&quot;$&quot;* \(#,##0.0\)"/>
    <numFmt numFmtId="196" formatCode="_(&quot;$&quot;* #,##0_);_(&quot;$&quot;* \(#,##0\);_(&quot;$&quot;* &quot;-&quot;??_);_(@_)"/>
    <numFmt numFmtId="197" formatCode="\(0\)"/>
    <numFmt numFmtId="198" formatCode="\$#,##0.00;[Red]\-\$#,##0.00"/>
    <numFmt numFmtId="199" formatCode="_(&quot;Cr$&quot;* #,##0_);_(&quot;Cr$&quot;* \(#,##0\);_(&quot;Cr$&quot;* &quot;-&quot;_);_(@_)"/>
    <numFmt numFmtId="200" formatCode="_(&quot;$&quot;* #,##0.0_);_(&quot;$&quot;* \(#,##0.0\);_(&quot;$&quot;* &quot;-&quot;??_);_(@_)"/>
    <numFmt numFmtId="201" formatCode="#,##0.0_);\(#,##0.0\)"/>
    <numFmt numFmtId="202" formatCode="#,##0;\-#,##0;&quot;-&quot;"/>
    <numFmt numFmtId="203" formatCode="0.000%_);\(0.000%\)"/>
    <numFmt numFmtId="204" formatCode="\¥#,##0;\¥\-#,##0"/>
    <numFmt numFmtId="205" formatCode="0.0%"/>
    <numFmt numFmtId="206" formatCode="_(* #,##0_);_(* \(#,##0\);_(* &quot; - &quot;_);_(@_)"/>
    <numFmt numFmtId="207" formatCode="\(#,##0_ \);\(#,##0\)"/>
    <numFmt numFmtId="208" formatCode="_-* #,##0.00_-;\-* #,##0.00_-;_-* &quot;-&quot;??_-;_-@_-"/>
    <numFmt numFmtId="209" formatCode="&quot;\&quot;#,##0;&quot;\&quot;\-#,##0"/>
    <numFmt numFmtId="210" formatCode="#,##0_);[Red]\(#,##0\);\-"/>
    <numFmt numFmtId="211" formatCode="_ * #,##0_)\ _R_$_ ;_ * \(#,##0\)\ _R_$_ ;_ * &quot;-&quot;_)\ _R_$_ ;_ @_ "/>
    <numFmt numFmtId="212" formatCode="0.0%_);[Red]\(0.0\)%"/>
    <numFmt numFmtId="213" formatCode="&quot;$&quot;#,##0_);[Red]\(&quot;$&quot;#,##0\)"/>
    <numFmt numFmtId="214" formatCode="_-* #,##0.000_-;\-* #,##0.000_-;_-* &quot;-&quot;??_-;_-@_-"/>
    <numFmt numFmtId="215" formatCode="&quot;$&quot;#,##0.0_);\(&quot;$&quot;#,##0.0\)"/>
    <numFmt numFmtId="216" formatCode="#\ ??"/>
    <numFmt numFmtId="41" formatCode="_ * #,##0_ ;_ * \-#,##0_ ;_ * &quot;-&quot;_ ;_ @_ "/>
    <numFmt numFmtId="217" formatCode="_ * #,##0.00_)\ _R_$_ ;_ * \(#,##0.00\)\ _R_$_ ;_ * &quot;-&quot;??_)\ _R_$_ ;_ @_ "/>
    <numFmt numFmtId="218" formatCode="[$-409]General"/>
    <numFmt numFmtId="219" formatCode="0.0"/>
    <numFmt numFmtId="220" formatCode="mm/dd/yy"/>
    <numFmt numFmtId="221" formatCode="_(&quot;£&quot;* #,##0_);_(&quot;£&quot;* \(#,##0\);_(&quot;£&quot;* &quot;-&quot;_);_(@_)"/>
    <numFmt numFmtId="222" formatCode="_-* #,##0.00\ _F_-;\-* #,##0.00\ _F_-;_-* &quot;-&quot;??\ _F_-;_-@_-"/>
    <numFmt numFmtId="25" formatCode="\$#,##0.00_);\(\$#,##0.00\)"/>
    <numFmt numFmtId="223" formatCode="_(* #,##0.0000_);_(* \(#,##0.0000\);_(* &quot;-&quot;??_);_(@_)"/>
    <numFmt numFmtId="224" formatCode="&quot;$&quot;* #,##0.000_);[Red]&quot;$&quot;* \(#,##0.000\)"/>
    <numFmt numFmtId="225" formatCode="[DBNum1]上午/下午h&quot;时&quot;mm&quot;分&quot;"/>
    <numFmt numFmtId="226" formatCode="m/d"/>
    <numFmt numFmtId="227" formatCode="&quot;$&quot;#,##0_);\(&quot;$&quot;#,##0\)"/>
    <numFmt numFmtId="228" formatCode="#."/>
    <numFmt numFmtId="229" formatCode="&quot;?&quot;#,##0.00;[Red]&quot;?&quot;\-#,##0.00"/>
    <numFmt numFmtId="230" formatCode="0_)"/>
    <numFmt numFmtId="231" formatCode="&quot;$&quot;* #,##0.00\ ;&quot;$&quot;* \(#,##0.00\)"/>
    <numFmt numFmtId="232" formatCode="_ &quot;?&quot;* #,##0_ ;_ &quot;?&quot;* \-#,##0_ ;_ &quot;?&quot;* &quot;-&quot;_ ;_ @_ "/>
    <numFmt numFmtId="7" formatCode="&quot;￥&quot;#,##0.00;&quot;￥&quot;\-#,##0.00"/>
    <numFmt numFmtId="233" formatCode="_([$€-2]* #,##0.00_);_([$€-2]* \(#,##0.00\);_([$€-2]* &quot;-&quot;??_)"/>
    <numFmt numFmtId="234" formatCode="_-* #,##0.00\ _D_M_-;\-* #,##0.00\ _D_M_-;_-* &quot;-&quot;??\ _D_M_-;_-@_-"/>
    <numFmt numFmtId="235" formatCode="_(* #,##0.000_);_(* \(#,##0.000\);_(* &quot;-&quot;??_);_(@_)"/>
    <numFmt numFmtId="236" formatCode="[$-804]aaaa"/>
    <numFmt numFmtId="5" formatCode="&quot;￥&quot;#,##0;&quot;￥&quot;\-#,##0"/>
    <numFmt numFmtId="237" formatCode="_(&quot;?&quot;* #,##0_);_(&quot;?&quot;* \(#,##0\);_(&quot;?&quot;* &quot;-&quot;_);_(@_)"/>
    <numFmt numFmtId="238" formatCode="* #,##0.0\ ;* \(#,##0.0\)"/>
    <numFmt numFmtId="239" formatCode="#,##0\ ;\(#,##0\);\-\ "/>
    <numFmt numFmtId="44" formatCode="_ &quot;￥&quot;* #,##0.00_ ;_ &quot;￥&quot;* \-#,##0.00_ ;_ &quot;￥&quot;* &quot;-&quot;??_ ;_ @_ "/>
    <numFmt numFmtId="240" formatCode="[$¥-411]#,##0;\-[$¥-411]#,##0"/>
    <numFmt numFmtId="241" formatCode="_-* #,##0.00\ &quot;F&quot;_-;\-* #,##0.00\ &quot;F&quot;_-;_-* &quot;-&quot;??\ &quot;F&quot;_-;_-@_-"/>
    <numFmt numFmtId="242" formatCode="\$#,##0.0_);[Red]\(\$#,##0.0\)"/>
    <numFmt numFmtId="243" formatCode="\¥#,##0.00;\¥\-#,##0.00"/>
    <numFmt numFmtId="244" formatCode="_(&quot;$&quot;* #,##0_);_(&quot;$&quot;* \(#,##0\);_(&quot;$&quot;* &quot;-&quot;_);_(@_)"/>
    <numFmt numFmtId="245" formatCode="_ &quot;\&quot;* #,##0_ ;_ &quot;\&quot;* &quot;\&quot;\!\-#,##0_ ;_ &quot;\&quot;* &quot;-&quot;_ ;_ @_ "/>
    <numFmt numFmtId="246" formatCode="_(&quot;$&quot;* #,##0.00_);_(&quot;$&quot;* \(#,##0.00\);_(&quot;$&quot;* &quot;-&quot;??_);_(@_)"/>
    <numFmt numFmtId="247" formatCode="\r\/m\/d"/>
    <numFmt numFmtId="248" formatCode="_-* #,##0\ &quot;F&quot;_-;\-* #,##0\ &quot;F&quot;_-;_-* &quot;-&quot;\ &quot;F&quot;_-;_-@_-"/>
    <numFmt numFmtId="249" formatCode="#,##0\ "/>
    <numFmt numFmtId="250" formatCode="General_)"/>
    <numFmt numFmtId="251" formatCode="_(&quot;\&quot;* #,##0_);\(&quot;\&quot;#,##0\)"/>
    <numFmt numFmtId="43" formatCode="_ * #,##0.00_ ;_ * \-#,##0.00_ ;_ * &quot;-&quot;??_ ;_ @_ "/>
    <numFmt numFmtId="252" formatCode="_ &quot;\&quot;* #,##0_ ;_ &quot;\&quot;* \-#,##0_ ;_ &quot;\&quot;* &quot;-&quot;_ ;_ @_ "/>
    <numFmt numFmtId="253" formatCode="mmmmm\-yy"/>
    <numFmt numFmtId="254" formatCode="0.0000"/>
    <numFmt numFmtId="255" formatCode="_-* #,##0.0_-;\-* #,##0.0_-;_-* &quot;-&quot;?_-;_-@_-"/>
    <numFmt numFmtId="42" formatCode="_ &quot;￥&quot;* #,##0_ ;_ &quot;￥&quot;* \-#,##0_ ;_ &quot;￥&quot;* &quot;-&quot;_ ;_ @_ "/>
    <numFmt numFmtId="256" formatCode="_(&quot;$&quot;* #,##0.000000_);_(&quot;$&quot;* \(#,##0.000000\);_(&quot;$&quot;* &quot;-&quot;??_);_(@_)"/>
    <numFmt numFmtId="257" formatCode="[DBNum1]h&quot;时&quot;mm&quot;分&quot;"/>
    <numFmt numFmtId="258" formatCode="yyyy/m/d\ h:mm\ AM/PM"/>
    <numFmt numFmtId="259" formatCode="mmm\.yy"/>
    <numFmt numFmtId="260" formatCode="&quot;$&quot;* #,##0\ ;&quot;$&quot;* \(#,##0\)"/>
    <numFmt numFmtId="261" formatCode="\(\2.\2%\)"/>
    <numFmt numFmtId="262" formatCode="[$-409]d\-mmm\-yyyy;@"/>
    <numFmt numFmtId="263" formatCode="[DBNum1][$-804]yyyy&quot;年&quot;m&quot;月&quot;"/>
    <numFmt numFmtId="264" formatCode="h:mm:ss\ AM/PM"/>
    <numFmt numFmtId="265" formatCode="&quot;$&quot;#,##0.00_);[Red]\(&quot;$&quot;#,##0.00\)"/>
  </numFmts>
  <fonts count="168">
    <font>
      <sz val="11"/>
      <color indexed="8"/>
      <name val="宋体"/>
      <charset val="134"/>
    </font>
    <font>
      <sz val="10"/>
      <color theme="0"/>
      <name val="微软雅黑"/>
      <charset val="134"/>
    </font>
    <font>
      <sz val="10"/>
      <color indexed="8"/>
      <name val="微软雅黑"/>
      <charset val="134"/>
    </font>
    <font>
      <b/>
      <sz val="10"/>
      <color theme="0"/>
      <name val="微软雅黑"/>
      <charset val="134"/>
    </font>
    <font>
      <sz val="10"/>
      <name val="微软雅黑"/>
      <charset val="134"/>
    </font>
    <font>
      <b/>
      <sz val="10"/>
      <color rgb="FFFFFFFF"/>
      <name val="微软雅黑"/>
      <charset val="134"/>
    </font>
    <font>
      <b/>
      <sz val="10"/>
      <color indexed="9"/>
      <name val="微软雅黑"/>
      <charset val="134"/>
    </font>
    <font>
      <sz val="10"/>
      <color rgb="FF000000"/>
      <name val="微软雅黑"/>
      <charset val="134"/>
    </font>
    <font>
      <sz val="10"/>
      <color theme="1"/>
      <name val="微软雅黑"/>
      <charset val="134"/>
    </font>
    <font>
      <b/>
      <sz val="10"/>
      <color theme="3" tint="-0.249977111117893"/>
      <name val="微软雅黑"/>
      <charset val="134"/>
    </font>
    <font>
      <b/>
      <sz val="10"/>
      <color indexed="56"/>
      <name val="微软雅黑"/>
      <charset val="134"/>
    </font>
    <font>
      <sz val="10"/>
      <color rgb="FF003366"/>
      <name val="微软雅黑"/>
      <charset val="134"/>
    </font>
    <font>
      <sz val="10"/>
      <color indexed="56"/>
      <name val="微软雅黑"/>
      <charset val="134"/>
    </font>
    <font>
      <b/>
      <sz val="10"/>
      <color rgb="FF000000"/>
      <name val="微软雅黑"/>
      <charset val="134"/>
    </font>
    <font>
      <sz val="11"/>
      <color theme="1"/>
      <name val="宋体"/>
      <charset val="134"/>
      <scheme val="minor"/>
    </font>
    <font>
      <b/>
      <sz val="10"/>
      <color indexed="8"/>
      <name val="微软雅黑"/>
      <charset val="134"/>
    </font>
    <font>
      <sz val="10.5"/>
      <color rgb="FF172B4D"/>
      <name val="Segoe UI"/>
      <charset val="134"/>
    </font>
    <font>
      <sz val="10.5"/>
      <color rgb="FF172B4D"/>
      <name val="宋体"/>
      <charset val="134"/>
    </font>
    <font>
      <sz val="11"/>
      <color indexed="8"/>
      <name val="微软雅黑"/>
      <charset val="134"/>
    </font>
    <font>
      <b/>
      <sz val="20"/>
      <name val="微软雅黑"/>
      <charset val="134"/>
    </font>
    <font>
      <sz val="12"/>
      <name val="微软雅黑"/>
      <charset val="134"/>
    </font>
    <font>
      <b/>
      <sz val="16"/>
      <name val="微软雅黑"/>
      <charset val="134"/>
    </font>
    <font>
      <b/>
      <sz val="10"/>
      <name val="微软雅黑"/>
      <charset val="134"/>
    </font>
    <font>
      <sz val="10"/>
      <color rgb="FF00B0F0"/>
      <name val="微软雅黑"/>
      <charset val="134"/>
    </font>
    <font>
      <sz val="12"/>
      <color rgb="FF00B0F0"/>
      <name val="微软雅黑"/>
      <charset val="134"/>
    </font>
    <font>
      <b/>
      <sz val="12"/>
      <name val="Arial"/>
      <charset val="134"/>
    </font>
    <font>
      <b/>
      <sz val="11"/>
      <color indexed="52"/>
      <name val="맑은 고딕"/>
      <charset val="134"/>
    </font>
    <font>
      <sz val="8"/>
      <name val="Arial"/>
      <charset val="134"/>
    </font>
    <font>
      <sz val="10"/>
      <name val="崄~ "/>
      <charset val="134"/>
    </font>
    <font>
      <b/>
      <sz val="11"/>
      <color theme="3"/>
      <name val="宋体"/>
      <charset val="134"/>
      <scheme val="minor"/>
    </font>
    <font>
      <sz val="12"/>
      <name val="?s???愰 "/>
      <charset val="128"/>
    </font>
    <font>
      <sz val="10"/>
      <name val="Times New Roman"/>
      <charset val="134"/>
    </font>
    <font>
      <sz val="8.5"/>
      <name val="LinePrinter"/>
      <charset val="134"/>
    </font>
    <font>
      <sz val="10"/>
      <name val="Arial"/>
      <charset val="134"/>
    </font>
    <font>
      <b/>
      <sz val="11"/>
      <color indexed="52"/>
      <name val="Calibri"/>
      <charset val="134"/>
    </font>
    <font>
      <sz val="11"/>
      <color theme="0"/>
      <name val="宋体"/>
      <charset val="0"/>
      <scheme val="minor"/>
    </font>
    <font>
      <b/>
      <sz val="11"/>
      <color indexed="9"/>
      <name val="Calibri"/>
      <charset val="134"/>
    </font>
    <font>
      <b/>
      <sz val="11"/>
      <color indexed="63"/>
      <name val="Calibri"/>
      <charset val="134"/>
    </font>
    <font>
      <sz val="11"/>
      <name val="Arial"/>
      <charset val="134"/>
    </font>
    <font>
      <sz val="11"/>
      <color theme="1"/>
      <name val="宋体"/>
      <charset val="0"/>
      <scheme val="minor"/>
    </font>
    <font>
      <sz val="11"/>
      <name val="돋움"/>
      <charset val="134"/>
    </font>
    <font>
      <sz val="11"/>
      <name val="CG Times"/>
      <charset val="134"/>
    </font>
    <font>
      <sz val="12"/>
      <name val="Times New Roman"/>
      <charset val="134"/>
    </font>
    <font>
      <sz val="11"/>
      <color rgb="FF3F3F76"/>
      <name val="宋体"/>
      <charset val="0"/>
      <scheme val="minor"/>
    </font>
    <font>
      <sz val="10"/>
      <name val="MS Sans Serif"/>
      <charset val="134"/>
    </font>
    <font>
      <b/>
      <sz val="11"/>
      <color rgb="FF3F3F3F"/>
      <name val="宋体"/>
      <charset val="0"/>
      <scheme val="minor"/>
    </font>
    <font>
      <sz val="11"/>
      <color indexed="9"/>
      <name val="Calibri"/>
      <charset val="134"/>
    </font>
    <font>
      <sz val="8"/>
      <name val="Times New Roman"/>
      <charset val="134"/>
    </font>
    <font>
      <sz val="11"/>
      <color indexed="9"/>
      <name val="맑은 고딕"/>
      <charset val="134"/>
    </font>
    <font>
      <sz val="12"/>
      <color indexed="8"/>
      <name val="Calibri"/>
      <charset val="134"/>
    </font>
    <font>
      <sz val="10"/>
      <name val="Helv"/>
      <charset val="134"/>
    </font>
    <font>
      <sz val="11"/>
      <color indexed="8"/>
      <name val="Calibri"/>
      <charset val="134"/>
    </font>
    <font>
      <b/>
      <sz val="15"/>
      <color theme="3"/>
      <name val="宋体"/>
      <charset val="134"/>
      <scheme val="minor"/>
    </font>
    <font>
      <sz val="11"/>
      <color rgb="FF9C0006"/>
      <name val="宋体"/>
      <charset val="0"/>
      <scheme val="minor"/>
    </font>
    <font>
      <sz val="12"/>
      <color indexed="17"/>
      <name val="新細明體"/>
      <charset val="134"/>
    </font>
    <font>
      <sz val="12"/>
      <name val="Helv"/>
      <charset val="134"/>
    </font>
    <font>
      <sz val="11"/>
      <color indexed="17"/>
      <name val="Calibri"/>
      <charset val="134"/>
    </font>
    <font>
      <sz val="11"/>
      <color indexed="10"/>
      <name val="맑은 고딕"/>
      <charset val="134"/>
    </font>
    <font>
      <sz val="12"/>
      <name val="ｷsｲﾓｩ愰 "/>
      <charset val="128"/>
    </font>
    <font>
      <sz val="11"/>
      <name val="??"/>
      <charset val="134"/>
    </font>
    <font>
      <b/>
      <sz val="11"/>
      <color rgb="FFFA7D00"/>
      <name val="宋体"/>
      <charset val="0"/>
      <scheme val="minor"/>
    </font>
    <font>
      <sz val="11"/>
      <color indexed="8"/>
      <name val="맑은 고딕"/>
      <charset val="134"/>
    </font>
    <font>
      <sz val="10"/>
      <name val="Courier"/>
      <charset val="134"/>
    </font>
    <font>
      <sz val="7"/>
      <name val="Small Fonts"/>
      <charset val="134"/>
    </font>
    <font>
      <u/>
      <sz val="11"/>
      <color indexed="12"/>
      <name val="??"/>
      <charset val="134"/>
    </font>
    <font>
      <sz val="10"/>
      <name val="中ゴシック体"/>
      <charset val="128"/>
    </font>
    <font>
      <sz val="12"/>
      <name val="system"/>
      <charset val="134"/>
    </font>
    <font>
      <sz val="11"/>
      <name val="‚l‚r –¾’©"/>
      <charset val="134"/>
    </font>
    <font>
      <sz val="12"/>
      <color indexed="24"/>
      <name val="???"/>
      <charset val="134"/>
    </font>
    <font>
      <sz val="11"/>
      <name val="???ò"/>
      <charset val="129"/>
    </font>
    <font>
      <sz val="12"/>
      <name val="???"/>
      <charset val="134"/>
    </font>
    <font>
      <sz val="10"/>
      <name val="?l?r ?o?S?V?b?N"/>
      <charset val="134"/>
    </font>
    <font>
      <sz val="11"/>
      <color indexed="62"/>
      <name val="宋体"/>
      <charset val="134"/>
    </font>
    <font>
      <b/>
      <sz val="13"/>
      <color indexed="56"/>
      <name val="宋体"/>
      <charset val="134"/>
    </font>
    <font>
      <b/>
      <sz val="15"/>
      <color indexed="56"/>
      <name val="Calibri"/>
      <charset val="134"/>
    </font>
    <font>
      <sz val="11"/>
      <color indexed="9"/>
      <name val="宋体"/>
      <charset val="134"/>
    </font>
    <font>
      <sz val="10"/>
      <name val="細明朝体"/>
      <charset val="128"/>
    </font>
    <font>
      <b/>
      <sz val="11"/>
      <color indexed="8"/>
      <name val="宋体"/>
      <charset val="134"/>
    </font>
    <font>
      <sz val="12"/>
      <name val="Courier"/>
      <charset val="134"/>
    </font>
    <font>
      <sz val="11"/>
      <color indexed="60"/>
      <name val="Calibri"/>
      <charset val="134"/>
    </font>
    <font>
      <sz val="1"/>
      <color indexed="16"/>
      <name val="Courier"/>
      <charset val="134"/>
    </font>
    <font>
      <sz val="14"/>
      <name val="Cordia New"/>
      <charset val="222"/>
    </font>
    <font>
      <sz val="8"/>
      <name val="Helv"/>
      <charset val="134"/>
    </font>
    <font>
      <sz val="8"/>
      <name val="Helvetica"/>
      <charset val="134"/>
    </font>
    <font>
      <sz val="11"/>
      <name val="Times New Roman"/>
      <charset val="134"/>
    </font>
    <font>
      <sz val="12"/>
      <name val="┭??"/>
      <charset val="134"/>
    </font>
    <font>
      <b/>
      <sz val="12"/>
      <name val="Helv"/>
      <charset val="134"/>
    </font>
    <font>
      <i/>
      <sz val="11"/>
      <color indexed="23"/>
      <name val="Calibri"/>
      <charset val="134"/>
    </font>
    <font>
      <sz val="10"/>
      <name val="Prestige Elite"/>
      <charset val="134"/>
    </font>
    <font>
      <u/>
      <sz val="11"/>
      <color indexed="36"/>
      <name val="??"/>
      <charset val="134"/>
    </font>
    <font>
      <b/>
      <sz val="18"/>
      <color indexed="56"/>
      <name val="맑은 고딕"/>
      <charset val="134"/>
    </font>
    <font>
      <b/>
      <sz val="13"/>
      <color theme="3"/>
      <name val="宋体"/>
      <charset val="134"/>
      <scheme val="minor"/>
    </font>
    <font>
      <sz val="11"/>
      <color indexed="17"/>
      <name val="宋体"/>
      <charset val="134"/>
    </font>
    <font>
      <u/>
      <sz val="11"/>
      <color rgb="FF800080"/>
      <name val="宋体"/>
      <charset val="0"/>
      <scheme val="minor"/>
    </font>
    <font>
      <sz val="12"/>
      <color indexed="20"/>
      <name val="宋体"/>
      <charset val="134"/>
    </font>
    <font>
      <b/>
      <sz val="11"/>
      <color indexed="56"/>
      <name val="宋体"/>
      <charset val="134"/>
    </font>
    <font>
      <b/>
      <sz val="11"/>
      <color rgb="FFFFFFFF"/>
      <name val="宋体"/>
      <charset val="0"/>
      <scheme val="minor"/>
    </font>
    <font>
      <sz val="11"/>
      <color indexed="10"/>
      <name val="宋体"/>
      <charset val="134"/>
    </font>
    <font>
      <sz val="12"/>
      <color indexed="20"/>
      <name val="新細明體"/>
      <charset val="134"/>
    </font>
    <font>
      <b/>
      <sz val="13"/>
      <color indexed="56"/>
      <name val="Calibri"/>
      <charset val="134"/>
    </font>
    <font>
      <sz val="11"/>
      <color indexed="17"/>
      <name val="ＭＳ Ｐゴシック"/>
      <charset val="134"/>
    </font>
    <font>
      <sz val="12"/>
      <name val="新細明體"/>
      <charset val="134"/>
    </font>
    <font>
      <i/>
      <sz val="11"/>
      <color rgb="FF7F7F7F"/>
      <name val="宋体"/>
      <charset val="0"/>
      <scheme val="minor"/>
    </font>
    <font>
      <b/>
      <sz val="11"/>
      <color indexed="56"/>
      <name val="Calibri"/>
      <charset val="134"/>
    </font>
    <font>
      <sz val="12"/>
      <name val="Arial"/>
      <charset val="134"/>
    </font>
    <font>
      <sz val="12"/>
      <name val="宋体"/>
      <charset val="134"/>
    </font>
    <font>
      <b/>
      <sz val="18"/>
      <color indexed="56"/>
      <name val="宋体"/>
      <charset val="134"/>
    </font>
    <font>
      <b/>
      <sz val="11"/>
      <color indexed="52"/>
      <name val="宋体"/>
      <charset val="134"/>
    </font>
    <font>
      <sz val="11"/>
      <color indexed="62"/>
      <name val="Calibri"/>
      <charset val="134"/>
    </font>
    <font>
      <sz val="11"/>
      <color indexed="62"/>
      <name val="맑은 고딕"/>
      <charset val="134"/>
    </font>
    <font>
      <b/>
      <sz val="11"/>
      <name val="Helv"/>
      <charset val="134"/>
    </font>
    <font>
      <sz val="11"/>
      <color indexed="10"/>
      <name val="Calibri"/>
      <charset val="134"/>
    </font>
    <font>
      <sz val="11"/>
      <color rgb="FFFA7D00"/>
      <name val="宋体"/>
      <charset val="0"/>
      <scheme val="minor"/>
    </font>
    <font>
      <sz val="12"/>
      <name val="ｷsｲﾓｩ愰 "/>
      <charset val="134"/>
    </font>
    <font>
      <b/>
      <sz val="18"/>
      <color theme="3"/>
      <name val="宋体"/>
      <charset val="134"/>
      <scheme val="minor"/>
    </font>
    <font>
      <sz val="10"/>
      <color indexed="8"/>
      <name val="Arial"/>
      <charset val="134"/>
    </font>
    <font>
      <sz val="11"/>
      <name val="‚l‚r ‚oƒSƒVƒbƒN"/>
      <charset val="134"/>
    </font>
    <font>
      <b/>
      <sz val="15"/>
      <color indexed="56"/>
      <name val="宋体"/>
      <charset val="134"/>
    </font>
    <font>
      <sz val="14"/>
      <name val="ＭＳ 明朝"/>
      <charset val="134"/>
    </font>
    <font>
      <b/>
      <sz val="18"/>
      <color indexed="56"/>
      <name val="Cambria"/>
      <charset val="134"/>
    </font>
    <font>
      <sz val="11"/>
      <color indexed="20"/>
      <name val="ＭＳ Ｐゴシック"/>
      <charset val="134"/>
    </font>
    <font>
      <b/>
      <sz val="11"/>
      <color indexed="63"/>
      <name val="맑은 고딕"/>
      <charset val="134"/>
    </font>
    <font>
      <b/>
      <sz val="11"/>
      <color indexed="8"/>
      <name val="맑은 고딕"/>
      <charset val="134"/>
    </font>
    <font>
      <sz val="10"/>
      <name val="俵俽 俹e"/>
      <charset val="134"/>
    </font>
    <font>
      <sz val="11"/>
      <color indexed="52"/>
      <name val="맑은 고딕"/>
      <charset val="134"/>
    </font>
    <font>
      <b/>
      <sz val="15"/>
      <color indexed="24"/>
      <name val="???"/>
      <charset val="134"/>
    </font>
    <font>
      <u/>
      <sz val="10"/>
      <color indexed="12"/>
      <name val="Arial"/>
      <charset val="134"/>
    </font>
    <font>
      <b/>
      <sz val="13"/>
      <color indexed="56"/>
      <name val="맑은 고딕"/>
      <charset val="134"/>
    </font>
    <font>
      <sz val="11"/>
      <color rgb="FF9C6500"/>
      <name val="宋体"/>
      <charset val="0"/>
      <scheme val="minor"/>
    </font>
    <font>
      <b/>
      <sz val="18"/>
      <color indexed="24"/>
      <name val="???"/>
      <charset val="134"/>
    </font>
    <font>
      <u/>
      <sz val="11"/>
      <color indexed="12"/>
      <name val="宋体"/>
      <charset val="134"/>
    </font>
    <font>
      <sz val="11"/>
      <color rgb="FF006100"/>
      <name val="宋体"/>
      <charset val="0"/>
      <scheme val="minor"/>
    </font>
    <font>
      <sz val="11"/>
      <color indexed="60"/>
      <name val="맑은 고딕"/>
      <charset val="134"/>
    </font>
    <font>
      <sz val="11"/>
      <color indexed="20"/>
      <name val="宋体"/>
      <charset val="134"/>
    </font>
    <font>
      <sz val="11"/>
      <color indexed="52"/>
      <name val="Calibri"/>
      <charset val="134"/>
    </font>
    <font>
      <sz val="12"/>
      <name val="~??f?"/>
      <charset val="134"/>
    </font>
    <font>
      <b/>
      <sz val="11"/>
      <color indexed="63"/>
      <name val="宋体"/>
      <charset val="134"/>
    </font>
    <font>
      <sz val="12"/>
      <name val="Osaka"/>
      <charset val="134"/>
    </font>
    <font>
      <sz val="12"/>
      <name val="바탕체"/>
      <charset val="129"/>
    </font>
    <font>
      <i/>
      <sz val="11"/>
      <color indexed="23"/>
      <name val="맑은 고딕"/>
      <charset val="134"/>
    </font>
    <font>
      <sz val="12"/>
      <name val="崄~??乫?"/>
      <charset val="134"/>
    </font>
    <font>
      <b/>
      <sz val="11"/>
      <color theme="1"/>
      <name val="宋体"/>
      <charset val="0"/>
      <scheme val="minor"/>
    </font>
    <font>
      <b/>
      <sz val="11"/>
      <color indexed="56"/>
      <name val="맑은 고딕"/>
      <charset val="134"/>
    </font>
    <font>
      <b/>
      <sz val="15"/>
      <color indexed="56"/>
      <name val="맑은 고딕"/>
      <charset val="134"/>
    </font>
    <font>
      <sz val="12"/>
      <name val="¹????¼"/>
      <charset val="134"/>
    </font>
    <font>
      <i/>
      <sz val="11"/>
      <color indexed="23"/>
      <name val="宋体"/>
      <charset val="134"/>
    </font>
    <font>
      <b/>
      <sz val="10"/>
      <name val="Helv"/>
      <charset val="134"/>
    </font>
    <font>
      <sz val="12"/>
      <name val="新細明體"/>
      <charset val="136"/>
    </font>
    <font>
      <sz val="11"/>
      <name val="ＭＳ Ｐゴシック"/>
      <charset val="134"/>
    </font>
    <font>
      <sz val="11"/>
      <name val="?l?r –?’?"/>
      <charset val="134"/>
    </font>
    <font>
      <sz val="11"/>
      <color rgb="FFFF0000"/>
      <name val="宋体"/>
      <charset val="0"/>
      <scheme val="minor"/>
    </font>
    <font>
      <b/>
      <sz val="11"/>
      <color indexed="9"/>
      <name val="宋体"/>
      <charset val="134"/>
    </font>
    <font>
      <sz val="11"/>
      <color indexed="17"/>
      <name val="맑은 고딕"/>
      <charset val="134"/>
    </font>
    <font>
      <sz val="11"/>
      <color indexed="60"/>
      <name val="宋体"/>
      <charset val="134"/>
    </font>
    <font>
      <sz val="11"/>
      <color indexed="20"/>
      <name val="Calibri"/>
      <charset val="134"/>
    </font>
    <font>
      <sz val="11"/>
      <color indexed="20"/>
      <name val="맑은 고딕"/>
      <charset val="134"/>
    </font>
    <font>
      <sz val="12"/>
      <name val="바탕체"/>
      <charset val="134"/>
    </font>
    <font>
      <b/>
      <sz val="10"/>
      <name val="Arial"/>
      <charset val="134"/>
    </font>
    <font>
      <u/>
      <sz val="10"/>
      <color indexed="36"/>
      <name val="Arial"/>
      <charset val="134"/>
    </font>
    <font>
      <sz val="11"/>
      <color indexed="52"/>
      <name val="宋体"/>
      <charset val="134"/>
    </font>
    <font>
      <b/>
      <sz val="11"/>
      <color indexed="8"/>
      <name val="Calibri"/>
      <charset val="134"/>
    </font>
    <font>
      <sz val="12"/>
      <color indexed="17"/>
      <name val="宋体"/>
      <charset val="134"/>
    </font>
    <font>
      <b/>
      <sz val="11"/>
      <color indexed="9"/>
      <name val="맑은 고딕"/>
      <charset val="134"/>
    </font>
    <font>
      <sz val="11"/>
      <name val="?l?r ?o?S?V?b?N"/>
      <charset val="134"/>
    </font>
    <font>
      <u/>
      <sz val="10"/>
      <color rgb="FF0000FF"/>
      <name val="宋体"/>
      <charset val="134"/>
    </font>
    <font>
      <u/>
      <sz val="11"/>
      <color rgb="FF0000FF"/>
      <name val="宋体"/>
      <charset val="0"/>
      <scheme val="minor"/>
    </font>
    <font>
      <sz val="10"/>
      <color rgb="FFFF0000"/>
      <name val="微软雅黑"/>
      <charset val="134"/>
    </font>
    <font>
      <b/>
      <sz val="20"/>
      <color theme="1"/>
      <name val="微软雅黑"/>
      <charset val="134"/>
    </font>
  </fonts>
  <fills count="83">
    <fill>
      <patternFill patternType="none"/>
    </fill>
    <fill>
      <patternFill patternType="gray125"/>
    </fill>
    <fill>
      <patternFill patternType="solid">
        <fgColor rgb="FFFFFF00"/>
        <bgColor indexed="64"/>
      </patternFill>
    </fill>
    <fill>
      <patternFill patternType="solid">
        <fgColor indexed="62"/>
        <bgColor indexed="22"/>
      </patternFill>
    </fill>
    <fill>
      <patternFill patternType="solid">
        <fgColor rgb="FF7030A0"/>
        <bgColor indexed="22"/>
      </patternFill>
    </fill>
    <fill>
      <patternFill patternType="solid">
        <fgColor theme="0"/>
        <bgColor indexed="64"/>
      </patternFill>
    </fill>
    <fill>
      <patternFill patternType="solid">
        <fgColor theme="3" tint="0.79970702230903"/>
        <bgColor indexed="64"/>
      </patternFill>
    </fill>
    <fill>
      <patternFill patternType="solid">
        <fgColor indexed="9"/>
        <bgColor indexed="64"/>
      </patternFill>
    </fill>
    <fill>
      <patternFill patternType="solid">
        <fgColor indexed="31"/>
        <bgColor indexed="64"/>
      </patternFill>
    </fill>
    <fill>
      <patternFill patternType="solid">
        <fgColor indexed="22"/>
        <bgColor indexed="64"/>
      </patternFill>
    </fill>
    <fill>
      <patternFill patternType="solid">
        <fgColor indexed="22"/>
        <bgColor indexed="31"/>
      </patternFill>
    </fill>
    <fill>
      <patternFill patternType="solid">
        <fgColor theme="7" tint="0.399975585192419"/>
        <bgColor indexed="64"/>
      </patternFill>
    </fill>
    <fill>
      <patternFill patternType="solid">
        <fgColor indexed="55"/>
        <bgColor indexed="23"/>
      </patternFill>
    </fill>
    <fill>
      <patternFill patternType="solid">
        <fgColor theme="9" tint="0.599993896298105"/>
        <bgColor indexed="64"/>
      </patternFill>
    </fill>
    <fill>
      <patternFill patternType="solid">
        <fgColor theme="6"/>
        <bgColor indexed="64"/>
      </patternFill>
    </fill>
    <fill>
      <patternFill patternType="solid">
        <fgColor rgb="FFFFCC99"/>
        <bgColor indexed="64"/>
      </patternFill>
    </fill>
    <fill>
      <patternFill patternType="solid">
        <fgColor theme="9" tint="0.799981688894314"/>
        <bgColor indexed="64"/>
      </patternFill>
    </fill>
    <fill>
      <patternFill patternType="solid">
        <fgColor rgb="FFF2F2F2"/>
        <bgColor indexed="64"/>
      </patternFill>
    </fill>
    <fill>
      <patternFill patternType="solid">
        <fgColor indexed="53"/>
        <bgColor indexed="64"/>
      </patternFill>
    </fill>
    <fill>
      <patternFill patternType="solid">
        <fgColor indexed="10"/>
        <bgColor indexed="64"/>
      </patternFill>
    </fill>
    <fill>
      <patternFill patternType="solid">
        <fgColor indexed="62"/>
        <bgColor indexed="64"/>
      </patternFill>
    </fill>
    <fill>
      <patternFill patternType="solid">
        <fgColor indexed="29"/>
        <bgColor indexed="64"/>
      </patternFill>
    </fill>
    <fill>
      <patternFill patternType="solid">
        <fgColor theme="7"/>
        <bgColor indexed="64"/>
      </patternFill>
    </fill>
    <fill>
      <patternFill patternType="solid">
        <fgColor rgb="FFFFC7CE"/>
        <bgColor indexed="64"/>
      </patternFill>
    </fill>
    <fill>
      <patternFill patternType="solid">
        <fgColor indexed="42"/>
        <bgColor indexed="27"/>
      </patternFill>
    </fill>
    <fill>
      <patternFill patternType="solid">
        <fgColor indexed="42"/>
        <bgColor indexed="64"/>
      </patternFill>
    </fill>
    <fill>
      <patternFill patternType="solid">
        <fgColor indexed="57"/>
        <bgColor indexed="64"/>
      </patternFill>
    </fill>
    <fill>
      <patternFill patternType="solid">
        <fgColor indexed="29"/>
        <bgColor indexed="45"/>
      </patternFill>
    </fill>
    <fill>
      <patternFill patternType="solid">
        <fgColor rgb="FFFFFFCC"/>
        <bgColor indexed="64"/>
      </patternFill>
    </fill>
    <fill>
      <patternFill patternType="solid">
        <fgColor theme="4" tint="0.399975585192419"/>
        <bgColor indexed="64"/>
      </patternFill>
    </fill>
    <fill>
      <patternFill patternType="solid">
        <fgColor theme="5" tint="0.599993896298105"/>
        <bgColor indexed="64"/>
      </patternFill>
    </fill>
    <fill>
      <patternFill patternType="solid">
        <fgColor indexed="51"/>
        <bgColor indexed="64"/>
      </patternFill>
    </fill>
    <fill>
      <patternFill patternType="solid">
        <fgColor theme="8" tint="0.599993896298105"/>
        <bgColor indexed="64"/>
      </patternFill>
    </fill>
    <fill>
      <patternFill patternType="solid">
        <fgColor theme="9" tint="0.399975585192419"/>
        <bgColor indexed="64"/>
      </patternFill>
    </fill>
    <fill>
      <patternFill patternType="solid">
        <fgColor indexed="46"/>
        <bgColor indexed="24"/>
      </patternFill>
    </fill>
    <fill>
      <patternFill patternType="solid">
        <fgColor indexed="47"/>
        <bgColor indexed="64"/>
      </patternFill>
    </fill>
    <fill>
      <patternFill patternType="solid">
        <fgColor indexed="45"/>
        <bgColor indexed="29"/>
      </patternFill>
    </fill>
    <fill>
      <patternFill patternType="solid">
        <fgColor theme="6" tint="0.599993896298105"/>
        <bgColor indexed="64"/>
      </patternFill>
    </fill>
    <fill>
      <patternFill patternType="solid">
        <fgColor indexed="36"/>
        <bgColor indexed="64"/>
      </patternFill>
    </fill>
    <fill>
      <patternFill patternType="solid">
        <fgColor indexed="62"/>
        <bgColor indexed="56"/>
      </patternFill>
    </fill>
    <fill>
      <patternFill patternType="solid">
        <fgColor indexed="43"/>
        <bgColor indexed="64"/>
      </patternFill>
    </fill>
    <fill>
      <patternFill patternType="solid">
        <fgColor indexed="26"/>
        <bgColor indexed="64"/>
      </patternFill>
    </fill>
    <fill>
      <patternFill patternType="solid">
        <fgColor indexed="47"/>
        <bgColor indexed="22"/>
      </patternFill>
    </fill>
    <fill>
      <patternFill patternType="solid">
        <fgColor indexed="45"/>
        <bgColor indexed="64"/>
      </patternFill>
    </fill>
    <fill>
      <patternFill patternType="solid">
        <fgColor indexed="11"/>
        <bgColor indexed="49"/>
      </patternFill>
    </fill>
    <fill>
      <patternFill patternType="solid">
        <fgColor indexed="49"/>
        <bgColor indexed="64"/>
      </patternFill>
    </fill>
    <fill>
      <patternFill patternType="solid">
        <fgColor indexed="11"/>
        <bgColor indexed="64"/>
      </patternFill>
    </fill>
    <fill>
      <patternFill patternType="solid">
        <fgColor rgb="FFA5A5A5"/>
        <bgColor indexed="64"/>
      </patternFill>
    </fill>
    <fill>
      <patternFill patternType="solid">
        <fgColor theme="4" tint="0.799981688894314"/>
        <bgColor indexed="64"/>
      </patternFill>
    </fill>
    <fill>
      <patternFill patternType="solid">
        <fgColor theme="6" tint="0.799981688894314"/>
        <bgColor indexed="64"/>
      </patternFill>
    </fill>
    <fill>
      <patternFill patternType="solid">
        <fgColor indexed="26"/>
        <bgColor indexed="9"/>
      </patternFill>
    </fill>
    <fill>
      <patternFill patternType="solid">
        <fgColor theme="6" tint="0.399975585192419"/>
        <bgColor indexed="64"/>
      </patternFill>
    </fill>
    <fill>
      <patternFill patternType="solid">
        <fgColor theme="5"/>
        <bgColor indexed="64"/>
      </patternFill>
    </fill>
    <fill>
      <patternFill patternType="solid">
        <fgColor indexed="44"/>
        <bgColor indexed="31"/>
      </patternFill>
    </fill>
    <fill>
      <patternFill patternType="solid">
        <fgColor indexed="44"/>
        <bgColor indexed="64"/>
      </patternFill>
    </fill>
    <fill>
      <patternFill patternType="solid">
        <fgColor indexed="53"/>
        <bgColor indexed="52"/>
      </patternFill>
    </fill>
    <fill>
      <patternFill patternType="solid">
        <fgColor theme="8"/>
        <bgColor indexed="64"/>
      </patternFill>
    </fill>
    <fill>
      <patternFill patternType="solid">
        <fgColor indexed="20"/>
        <bgColor indexed="36"/>
      </patternFill>
    </fill>
    <fill>
      <patternFill patternType="solid">
        <fgColor indexed="46"/>
        <bgColor indexed="64"/>
      </patternFill>
    </fill>
    <fill>
      <patternFill patternType="solid">
        <fgColor theme="4" tint="0.599993896298105"/>
        <bgColor indexed="64"/>
      </patternFill>
    </fill>
    <fill>
      <patternFill patternType="solid">
        <fgColor indexed="27"/>
        <bgColor indexed="64"/>
      </patternFill>
    </fill>
    <fill>
      <patternFill patternType="solid">
        <fgColor theme="5" tint="0.799981688894314"/>
        <bgColor indexed="64"/>
      </patternFill>
    </fill>
    <fill>
      <patternFill patternType="solid">
        <fgColor rgb="FFFFEB9C"/>
        <bgColor indexed="64"/>
      </patternFill>
    </fill>
    <fill>
      <patternFill patternType="solid">
        <fgColor rgb="FFC6EFCE"/>
        <bgColor indexed="64"/>
      </patternFill>
    </fill>
    <fill>
      <patternFill patternType="solid">
        <fgColor indexed="52"/>
        <bgColor indexed="64"/>
      </patternFill>
    </fill>
    <fill>
      <patternFill patternType="solid">
        <fgColor indexed="10"/>
        <bgColor indexed="60"/>
      </patternFill>
    </fill>
    <fill>
      <patternFill patternType="solid">
        <fgColor theme="7" tint="0.599993896298105"/>
        <bgColor indexed="64"/>
      </patternFill>
    </fill>
    <fill>
      <patternFill patternType="solid">
        <fgColor indexed="51"/>
        <bgColor indexed="13"/>
      </patternFill>
    </fill>
    <fill>
      <patternFill patternType="solid">
        <fgColor indexed="27"/>
        <bgColor indexed="41"/>
      </patternFill>
    </fill>
    <fill>
      <patternFill patternType="solid">
        <fgColor indexed="43"/>
        <bgColor indexed="26"/>
      </patternFill>
    </fill>
    <fill>
      <patternFill patternType="solid">
        <fgColor indexed="57"/>
        <bgColor indexed="21"/>
      </patternFill>
    </fill>
    <fill>
      <patternFill patternType="solid">
        <fgColor theme="8" tint="0.799981688894314"/>
        <bgColor indexed="64"/>
      </patternFill>
    </fill>
    <fill>
      <patternFill patternType="solid">
        <fgColor indexed="30"/>
        <bgColor indexed="21"/>
      </patternFill>
    </fill>
    <fill>
      <patternFill patternType="solid">
        <fgColor indexed="55"/>
        <bgColor indexed="64"/>
      </patternFill>
    </fill>
    <fill>
      <patternFill patternType="solid">
        <fgColor indexed="49"/>
        <bgColor indexed="40"/>
      </patternFill>
    </fill>
    <fill>
      <patternFill patternType="solid">
        <fgColor theme="7" tint="0.799981688894314"/>
        <bgColor indexed="64"/>
      </patternFill>
    </fill>
    <fill>
      <patternFill patternType="solid">
        <fgColor indexed="30"/>
        <bgColor indexed="64"/>
      </patternFill>
    </fill>
    <fill>
      <patternFill patternType="solid">
        <fgColor indexed="52"/>
        <bgColor indexed="51"/>
      </patternFill>
    </fill>
    <fill>
      <patternFill patternType="solid">
        <fgColor indexed="31"/>
        <bgColor indexed="22"/>
      </patternFill>
    </fill>
    <fill>
      <patternFill patternType="solid">
        <fgColor theme="9"/>
        <bgColor indexed="64"/>
      </patternFill>
    </fill>
    <fill>
      <patternFill patternType="solid">
        <fgColor theme="8" tint="0.399975585192419"/>
        <bgColor indexed="64"/>
      </patternFill>
    </fill>
    <fill>
      <patternFill patternType="solid">
        <fgColor theme="4"/>
        <bgColor indexed="64"/>
      </patternFill>
    </fill>
    <fill>
      <patternFill patternType="solid">
        <fgColor theme="5" tint="0.399975585192419"/>
        <bgColor indexed="64"/>
      </patternFill>
    </fill>
  </fills>
  <borders count="39">
    <border>
      <left/>
      <right/>
      <top/>
      <bottom/>
      <diagonal/>
    </border>
    <border>
      <left style="thin">
        <color auto="1"/>
      </left>
      <right style="thin">
        <color auto="1"/>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style="thin">
        <color auto="1"/>
      </left>
      <right/>
      <top style="thin">
        <color auto="1"/>
      </top>
      <bottom style="thin">
        <color auto="1"/>
      </bottom>
      <diagonal/>
    </border>
    <border>
      <left/>
      <right/>
      <top style="thin">
        <color auto="1"/>
      </top>
      <bottom style="thin">
        <color auto="1"/>
      </bottom>
      <diagonal/>
    </border>
    <border>
      <left style="medium">
        <color auto="1"/>
      </left>
      <right style="thin">
        <color auto="1"/>
      </right>
      <top style="thin">
        <color auto="1"/>
      </top>
      <bottom style="thin">
        <color auto="1"/>
      </bottom>
      <diagonal/>
    </border>
    <border>
      <left style="medium">
        <color auto="1"/>
      </left>
      <right/>
      <top style="thin">
        <color auto="1"/>
      </top>
      <bottom style="thin">
        <color auto="1"/>
      </bottom>
      <diagonal/>
    </border>
    <border>
      <left style="medium">
        <color auto="1"/>
      </left>
      <right style="thin">
        <color auto="1"/>
      </right>
      <top style="thin">
        <color auto="1"/>
      </top>
      <bottom/>
      <diagonal/>
    </border>
    <border>
      <left style="medium">
        <color auto="1"/>
      </left>
      <right style="thin">
        <color auto="1"/>
      </right>
      <top style="thin">
        <color auto="1"/>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thin">
        <color auto="1"/>
      </bottom>
      <diagonal/>
    </border>
    <border>
      <left style="thin">
        <color auto="1"/>
      </left>
      <right style="medium">
        <color auto="1"/>
      </right>
      <top style="thin">
        <color auto="1"/>
      </top>
      <bottom/>
      <diagonal/>
    </border>
    <border>
      <left style="thin">
        <color auto="1"/>
      </left>
      <right style="medium">
        <color auto="1"/>
      </right>
      <top style="thin">
        <color auto="1"/>
      </top>
      <bottom style="medium">
        <color auto="1"/>
      </bottom>
      <diagonal/>
    </border>
    <border>
      <left style="medium">
        <color auto="1"/>
      </left>
      <right style="medium">
        <color auto="1"/>
      </right>
      <top style="medium">
        <color auto="1"/>
      </top>
      <bottom style="medium">
        <color auto="1"/>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style="thin">
        <color indexed="63"/>
      </left>
      <right style="thin">
        <color indexed="63"/>
      </right>
      <top style="thin">
        <color indexed="63"/>
      </top>
      <bottom style="thin">
        <color indexed="63"/>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bottom style="thick">
        <color indexed="22"/>
      </bottom>
      <diagonal/>
    </border>
    <border>
      <left/>
      <right/>
      <top/>
      <bottom style="thick">
        <color indexed="62"/>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right/>
      <top/>
      <bottom style="medium">
        <color indexed="30"/>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right/>
      <top/>
      <bottom style="medium">
        <color auto="1"/>
      </bottom>
      <diagonal/>
    </border>
    <border>
      <left/>
      <right/>
      <top/>
      <bottom style="double">
        <color rgb="FFFF8001"/>
      </bottom>
      <diagonal/>
    </border>
    <border>
      <left/>
      <right/>
      <top style="medium">
        <color auto="1"/>
      </top>
      <bottom style="medium">
        <color auto="1"/>
      </bottom>
      <diagonal/>
    </border>
    <border>
      <left/>
      <right/>
      <top/>
      <bottom style="double">
        <color indexed="52"/>
      </bottom>
      <diagonal/>
    </border>
    <border>
      <left/>
      <right/>
      <top style="thin">
        <color theme="4"/>
      </top>
      <bottom style="double">
        <color theme="4"/>
      </bottom>
      <diagonal/>
    </border>
  </borders>
  <cellStyleXfs count="424">
    <xf numFmtId="0" fontId="0" fillId="0" borderId="0">
      <alignment vertical="center"/>
    </xf>
    <xf numFmtId="233" fontId="142" fillId="0" borderId="31" applyNumberFormat="0" applyFill="0" applyAlignment="0" applyProtection="0">
      <alignment vertical="center"/>
    </xf>
    <xf numFmtId="233" fontId="122" fillId="0" borderId="29" applyNumberFormat="0" applyFill="0" applyAlignment="0" applyProtection="0">
      <alignment vertical="center"/>
    </xf>
    <xf numFmtId="233" fontId="162" fillId="73" borderId="21" applyNumberFormat="0" applyAlignment="0" applyProtection="0">
      <alignment vertical="center"/>
    </xf>
    <xf numFmtId="233" fontId="139" fillId="0" borderId="0" applyNumberFormat="0" applyFill="0" applyBorder="0" applyAlignment="0" applyProtection="0">
      <alignment vertical="center"/>
    </xf>
    <xf numFmtId="262" fontId="33" fillId="41" borderId="30" applyNumberFormat="0" applyFont="0" applyAlignment="0" applyProtection="0">
      <alignment vertical="center"/>
    </xf>
    <xf numFmtId="233" fontId="101" fillId="0" borderId="0">
      <alignment vertical="center"/>
    </xf>
    <xf numFmtId="233" fontId="118" fillId="0" borderId="0">
      <alignment vertical="center"/>
    </xf>
    <xf numFmtId="262" fontId="153" fillId="40" borderId="0" applyNumberFormat="0" applyBorder="0" applyAlignment="0" applyProtection="0">
      <alignment vertical="center"/>
    </xf>
    <xf numFmtId="262" fontId="75" fillId="26" borderId="0" applyNumberFormat="0" applyBorder="0" applyAlignment="0" applyProtection="0">
      <alignment vertical="center"/>
    </xf>
    <xf numFmtId="262" fontId="159" fillId="0" borderId="37" applyNumberFormat="0" applyFill="0" applyAlignment="0" applyProtection="0">
      <alignment vertical="center"/>
    </xf>
    <xf numFmtId="233" fontId="142" fillId="0" borderId="0" applyNumberFormat="0" applyFill="0" applyBorder="0" applyAlignment="0" applyProtection="0">
      <alignment vertical="center"/>
    </xf>
    <xf numFmtId="262" fontId="145" fillId="0" borderId="0" applyNumberFormat="0" applyFill="0" applyBorder="0" applyAlignment="0" applyProtection="0">
      <alignment vertical="center"/>
    </xf>
    <xf numFmtId="262" fontId="77" fillId="0" borderId="29" applyNumberFormat="0" applyFill="0" applyAlignment="0" applyProtection="0">
      <alignment vertical="center"/>
    </xf>
    <xf numFmtId="262" fontId="161" fillId="25" borderId="0" applyNumberFormat="0" applyBorder="0" applyAlignment="0" applyProtection="0">
      <alignment vertical="center"/>
    </xf>
    <xf numFmtId="233" fontId="100" fillId="25" borderId="0" applyNumberFormat="0" applyBorder="0" applyAlignment="0" applyProtection="0">
      <alignment vertical="center"/>
    </xf>
    <xf numFmtId="233" fontId="155" fillId="43" borderId="0" applyNumberFormat="0" applyBorder="0" applyAlignment="0" applyProtection="0">
      <alignment vertical="center"/>
    </xf>
    <xf numFmtId="262" fontId="33" fillId="0" borderId="0"/>
    <xf numFmtId="262" fontId="0" fillId="0" borderId="0">
      <alignment vertical="center"/>
    </xf>
    <xf numFmtId="262" fontId="105" fillId="0" borderId="0"/>
    <xf numFmtId="262" fontId="14" fillId="0" borderId="0"/>
    <xf numFmtId="262" fontId="14" fillId="0" borderId="0"/>
    <xf numFmtId="262" fontId="137" fillId="0" borderId="0"/>
    <xf numFmtId="0" fontId="0" fillId="0" borderId="0" applyProtection="0">
      <alignment vertical="center"/>
    </xf>
    <xf numFmtId="233" fontId="148" fillId="0" borderId="0">
      <alignment vertical="center"/>
    </xf>
    <xf numFmtId="262" fontId="95" fillId="0" borderId="0" applyNumberFormat="0" applyFill="0" applyBorder="0" applyAlignment="0" applyProtection="0">
      <alignment vertical="center"/>
    </xf>
    <xf numFmtId="262" fontId="160" fillId="0" borderId="29" applyNumberFormat="0" applyFill="0" applyAlignment="0" applyProtection="0"/>
    <xf numFmtId="233" fontId="143" fillId="0" borderId="28" applyNumberFormat="0" applyFill="0" applyAlignment="0" applyProtection="0">
      <alignment vertical="center"/>
    </xf>
    <xf numFmtId="233" fontId="160" fillId="0" borderId="29" applyNumberFormat="0" applyFill="0" applyProtection="0">
      <alignment vertical="center"/>
    </xf>
    <xf numFmtId="262" fontId="105" fillId="0" borderId="0">
      <alignment vertical="center"/>
    </xf>
    <xf numFmtId="0" fontId="52" fillId="0" borderId="25" applyNumberFormat="0" applyFill="0" applyAlignment="0" applyProtection="0">
      <alignment vertical="center"/>
    </xf>
    <xf numFmtId="262" fontId="110" fillId="0" borderId="0"/>
    <xf numFmtId="262" fontId="50" fillId="0" borderId="0" applyFill="0" applyBorder="0" applyAlignment="0"/>
    <xf numFmtId="49" fontId="115" fillId="0" borderId="0" applyFill="0" applyBorder="0" applyAlignment="0"/>
    <xf numFmtId="211" fontId="33" fillId="0" borderId="0" applyFont="0" applyFill="0" applyBorder="0" applyAlignment="0" applyProtection="0"/>
    <xf numFmtId="40" fontId="67" fillId="0" borderId="0" applyFont="0" applyFill="0" applyBorder="0" applyAlignment="0" applyProtection="0"/>
    <xf numFmtId="244" fontId="33" fillId="0" borderId="0" applyFont="0" applyFill="0" applyBorder="0" applyAlignment="0" applyProtection="0"/>
    <xf numFmtId="262" fontId="148" fillId="0" borderId="0"/>
    <xf numFmtId="262" fontId="151" fillId="73" borderId="21" applyNumberFormat="0" applyAlignment="0" applyProtection="0">
      <alignment vertical="center"/>
    </xf>
    <xf numFmtId="262" fontId="103" fillId="0" borderId="0" applyNumberFormat="0" applyFill="0" applyBorder="0" applyAlignment="0" applyProtection="0"/>
    <xf numFmtId="0" fontId="50" fillId="0" borderId="0" applyProtection="0"/>
    <xf numFmtId="262" fontId="75" fillId="21" borderId="0" applyNumberFormat="0" applyBorder="0" applyAlignment="0" applyProtection="0">
      <alignment vertical="center"/>
    </xf>
    <xf numFmtId="233" fontId="99" fillId="0" borderId="27" applyNumberFormat="0" applyFill="0" applyProtection="0">
      <alignment vertical="center"/>
    </xf>
    <xf numFmtId="262" fontId="74" fillId="0" borderId="28" applyNumberFormat="0" applyFill="0" applyAlignment="0" applyProtection="0"/>
    <xf numFmtId="233" fontId="56" fillId="24" borderId="0" applyNumberFormat="0" applyBorder="0" applyProtection="0">
      <alignment vertical="center"/>
    </xf>
    <xf numFmtId="233" fontId="25" fillId="0" borderId="36" applyNumberFormat="0" applyAlignment="0" applyProtection="0">
      <alignment horizontal="left" vertical="center"/>
    </xf>
    <xf numFmtId="262" fontId="158" fillId="0" borderId="0" applyNumberFormat="0" applyFill="0" applyBorder="0" applyAlignment="0" applyProtection="0">
      <alignment vertical="top"/>
      <protection locked="0"/>
    </xf>
    <xf numFmtId="233" fontId="87" fillId="0" borderId="0" applyNumberFormat="0" applyFill="0" applyBorder="0" applyProtection="0">
      <alignment vertical="center"/>
    </xf>
    <xf numFmtId="262" fontId="157" fillId="0" borderId="0" applyNumberFormat="0" applyFill="0" applyBorder="0" applyAlignment="0" applyProtection="0"/>
    <xf numFmtId="246" fontId="50" fillId="0" borderId="0" applyFill="0" applyBorder="0" applyAlignment="0"/>
    <xf numFmtId="228" fontId="80" fillId="0" borderId="0">
      <alignment vertical="center"/>
      <protection locked="0"/>
    </xf>
    <xf numFmtId="192" fontId="84" fillId="0" borderId="0" applyFont="0" applyFill="0" applyBorder="0" applyAlignment="0" applyProtection="0"/>
    <xf numFmtId="42" fontId="14" fillId="0" borderId="0" applyFont="0" applyFill="0" applyBorder="0" applyAlignment="0" applyProtection="0">
      <alignment vertical="center"/>
    </xf>
    <xf numFmtId="14" fontId="115" fillId="0" borderId="0" applyFill="0" applyBorder="0" applyAlignment="0"/>
    <xf numFmtId="208" fontId="59" fillId="0" borderId="0" applyFont="0" applyFill="0" applyBorder="0" applyAlignment="0" applyProtection="0"/>
    <xf numFmtId="201" fontId="50" fillId="0" borderId="0" applyFont="0" applyFill="0" applyBorder="0" applyAlignment="0" applyProtection="0"/>
    <xf numFmtId="198" fontId="31" fillId="0" borderId="0">
      <alignment horizontal="center"/>
    </xf>
    <xf numFmtId="193" fontId="147" fillId="0" borderId="0" applyFill="0" applyBorder="0" applyAlignment="0" applyProtection="0"/>
    <xf numFmtId="262" fontId="36" fillId="73" borderId="21" applyNumberFormat="0" applyAlignment="0" applyProtection="0"/>
    <xf numFmtId="233" fontId="61" fillId="54" borderId="0" applyNumberFormat="0" applyBorder="0" applyAlignment="0" applyProtection="0">
      <alignment vertical="center"/>
    </xf>
    <xf numFmtId="262" fontId="34" fillId="9" borderId="20" applyNumberFormat="0" applyAlignment="0" applyProtection="0"/>
    <xf numFmtId="262" fontId="47" fillId="0" borderId="0">
      <alignment horizontal="center" wrapText="1"/>
      <protection locked="0"/>
    </xf>
    <xf numFmtId="262" fontId="75" fillId="64" borderId="0" applyNumberFormat="0" applyBorder="0" applyAlignment="0" applyProtection="0">
      <alignment vertical="center"/>
    </xf>
    <xf numFmtId="233" fontId="103" fillId="0" borderId="0" applyNumberFormat="0" applyFill="0" applyBorder="0" applyProtection="0">
      <alignment vertical="center"/>
    </xf>
    <xf numFmtId="233" fontId="48" fillId="45" borderId="0" applyNumberFormat="0" applyBorder="0" applyAlignment="0" applyProtection="0">
      <alignment vertical="center"/>
    </xf>
    <xf numFmtId="233" fontId="48" fillId="38" borderId="0" applyNumberFormat="0" applyBorder="0" applyAlignment="0" applyProtection="0">
      <alignment vertical="center"/>
    </xf>
    <xf numFmtId="262" fontId="75" fillId="76" borderId="0" applyNumberFormat="0" applyBorder="0" applyAlignment="0" applyProtection="0">
      <alignment vertical="center"/>
    </xf>
    <xf numFmtId="9" fontId="0" fillId="0" borderId="0" applyProtection="0">
      <alignment vertical="center"/>
    </xf>
    <xf numFmtId="233" fontId="48" fillId="76" borderId="0" applyNumberFormat="0" applyBorder="0" applyAlignment="0" applyProtection="0">
      <alignment vertical="center"/>
    </xf>
    <xf numFmtId="233" fontId="51" fillId="44" borderId="0" applyNumberFormat="0" applyBorder="0" applyProtection="0">
      <alignment vertical="center"/>
    </xf>
    <xf numFmtId="262" fontId="50" fillId="0" borderId="0"/>
    <xf numFmtId="233" fontId="46" fillId="77" borderId="0" applyNumberFormat="0" applyBorder="0" applyProtection="0">
      <alignment vertical="center"/>
    </xf>
    <xf numFmtId="262" fontId="111" fillId="0" borderId="0" applyNumberFormat="0" applyFill="0" applyBorder="0" applyAlignment="0" applyProtection="0"/>
    <xf numFmtId="233" fontId="51" fillId="27" borderId="0" applyNumberFormat="0" applyBorder="0" applyProtection="0">
      <alignment vertical="center"/>
    </xf>
    <xf numFmtId="233" fontId="46" fillId="74" borderId="0" applyNumberFormat="0" applyBorder="0" applyProtection="0">
      <alignment vertical="center"/>
    </xf>
    <xf numFmtId="262" fontId="38" fillId="0" borderId="0"/>
    <xf numFmtId="233" fontId="152" fillId="25" borderId="0" applyNumberFormat="0" applyBorder="0" applyAlignment="0" applyProtection="0">
      <alignment vertical="center"/>
    </xf>
    <xf numFmtId="262" fontId="76" fillId="0" borderId="0" applyFont="0" applyFill="0" applyBorder="0" applyProtection="0">
      <alignment horizontal="right"/>
    </xf>
    <xf numFmtId="233" fontId="51" fillId="53" borderId="0" applyNumberFormat="0" applyBorder="0" applyProtection="0">
      <alignment vertical="center"/>
    </xf>
    <xf numFmtId="233" fontId="46" fillId="57" borderId="0" applyNumberFormat="0" applyBorder="0" applyProtection="0">
      <alignment vertical="center"/>
    </xf>
    <xf numFmtId="203" fontId="33" fillId="0" borderId="0" applyFont="0" applyFill="0" applyBorder="0" applyAlignment="0" applyProtection="0"/>
    <xf numFmtId="262" fontId="119" fillId="0" borderId="0" applyNumberFormat="0" applyFill="0" applyBorder="0" applyAlignment="0" applyProtection="0"/>
    <xf numFmtId="233" fontId="154" fillId="36" borderId="0" applyNumberFormat="0" applyBorder="0" applyProtection="0">
      <alignment vertical="center"/>
    </xf>
    <xf numFmtId="233" fontId="46" fillId="44" borderId="0" applyNumberFormat="0" applyBorder="0" applyProtection="0">
      <alignment vertical="center"/>
    </xf>
    <xf numFmtId="186" fontId="14" fillId="0" borderId="0"/>
    <xf numFmtId="38" fontId="44" fillId="0" borderId="0" applyFont="0" applyFill="0" applyBorder="0" applyAlignment="0" applyProtection="0"/>
    <xf numFmtId="262" fontId="46" fillId="76" borderId="0" applyNumberFormat="0" applyBorder="0" applyAlignment="0" applyProtection="0"/>
    <xf numFmtId="262" fontId="33" fillId="0" borderId="0" applyNumberFormat="0" applyFill="0" applyBorder="0" applyAlignment="0" applyProtection="0"/>
    <xf numFmtId="262" fontId="146" fillId="0" borderId="0"/>
    <xf numFmtId="233" fontId="48" fillId="64" borderId="0" applyNumberFormat="0" applyBorder="0" applyAlignment="0" applyProtection="0">
      <alignment vertical="center"/>
    </xf>
    <xf numFmtId="262" fontId="156" fillId="0" borderId="0"/>
    <xf numFmtId="233" fontId="46" fillId="72" borderId="0" applyNumberFormat="0" applyBorder="0" applyProtection="0">
      <alignment vertical="center"/>
    </xf>
    <xf numFmtId="262" fontId="0" fillId="31" borderId="0" applyNumberFormat="0" applyBorder="0" applyAlignment="0" applyProtection="0">
      <alignment vertical="center"/>
    </xf>
    <xf numFmtId="262" fontId="0" fillId="54" borderId="0" applyNumberFormat="0" applyBorder="0" applyAlignment="0" applyProtection="0">
      <alignment vertical="center"/>
    </xf>
    <xf numFmtId="262" fontId="25" fillId="0" borderId="36" applyNumberFormat="0" applyAlignment="0" applyProtection="0">
      <alignment horizontal="left" vertical="center"/>
    </xf>
    <xf numFmtId="262" fontId="46" fillId="38" borderId="0" applyNumberFormat="0" applyBorder="0" applyAlignment="0" applyProtection="0"/>
    <xf numFmtId="233" fontId="46" fillId="65" borderId="0" applyNumberFormat="0" applyBorder="0" applyProtection="0">
      <alignment vertical="center"/>
    </xf>
    <xf numFmtId="262" fontId="51" fillId="54" borderId="0" applyNumberFormat="0" applyBorder="0" applyAlignment="0" applyProtection="0"/>
    <xf numFmtId="41" fontId="14" fillId="0" borderId="0" applyFont="0" applyFill="0" applyBorder="0" applyAlignment="0" applyProtection="0">
      <alignment vertical="center"/>
    </xf>
    <xf numFmtId="262" fontId="147" fillId="0" borderId="0" applyFill="0" applyBorder="0" applyAlignment="0" applyProtection="0"/>
    <xf numFmtId="233" fontId="48" fillId="18" borderId="0" applyNumberFormat="0" applyBorder="0" applyAlignment="0" applyProtection="0">
      <alignment vertical="center"/>
    </xf>
    <xf numFmtId="262" fontId="0" fillId="43" borderId="0" applyNumberFormat="0" applyBorder="0" applyAlignment="0" applyProtection="0">
      <alignment vertical="center"/>
    </xf>
    <xf numFmtId="233" fontId="61" fillId="35" borderId="0" applyNumberFormat="0" applyBorder="0" applyAlignment="0" applyProtection="0">
      <alignment vertical="center"/>
    </xf>
    <xf numFmtId="245" fontId="59" fillId="0" borderId="0" applyFont="0" applyFill="0" applyBorder="0" applyAlignment="0" applyProtection="0"/>
    <xf numFmtId="262" fontId="0" fillId="46" borderId="0" applyNumberFormat="0" applyBorder="0" applyAlignment="0" applyProtection="0">
      <alignment vertical="center"/>
    </xf>
    <xf numFmtId="233" fontId="61" fillId="60" borderId="0" applyNumberFormat="0" applyBorder="0" applyAlignment="0" applyProtection="0">
      <alignment vertical="center"/>
    </xf>
    <xf numFmtId="233" fontId="61" fillId="58" borderId="0" applyNumberFormat="0" applyBorder="0" applyAlignment="0" applyProtection="0">
      <alignment vertical="center"/>
    </xf>
    <xf numFmtId="233" fontId="61" fillId="43" borderId="0" applyNumberFormat="0" applyBorder="0" applyAlignment="0" applyProtection="0">
      <alignment vertical="center"/>
    </xf>
    <xf numFmtId="233" fontId="79" fillId="69" borderId="0" applyNumberFormat="0" applyBorder="0" applyProtection="0">
      <alignment vertical="center"/>
    </xf>
    <xf numFmtId="262" fontId="84" fillId="0" borderId="0"/>
    <xf numFmtId="262" fontId="51" fillId="35" borderId="0" applyNumberFormat="0" applyBorder="0" applyAlignment="0" applyProtection="0"/>
    <xf numFmtId="233" fontId="51" fillId="68" borderId="0" applyNumberFormat="0" applyBorder="0" applyProtection="0">
      <alignment vertical="center"/>
    </xf>
    <xf numFmtId="233" fontId="51" fillId="34" borderId="0" applyNumberFormat="0" applyBorder="0" applyProtection="0">
      <alignment vertical="center"/>
    </xf>
    <xf numFmtId="233" fontId="51" fillId="67" borderId="0" applyNumberFormat="0" applyBorder="0" applyProtection="0">
      <alignment vertical="center"/>
    </xf>
    <xf numFmtId="233" fontId="51" fillId="24" borderId="0" applyNumberFormat="0" applyBorder="0" applyProtection="0">
      <alignment vertical="center"/>
    </xf>
    <xf numFmtId="37" fontId="47" fillId="0" borderId="0"/>
    <xf numFmtId="262" fontId="51" fillId="43" borderId="0" applyNumberFormat="0" applyBorder="0" applyAlignment="0" applyProtection="0"/>
    <xf numFmtId="262" fontId="136" fillId="9" borderId="22" applyNumberFormat="0" applyAlignment="0" applyProtection="0">
      <alignment vertical="center"/>
    </xf>
    <xf numFmtId="233" fontId="51" fillId="78" borderId="0" applyNumberFormat="0" applyBorder="0" applyProtection="0">
      <alignment vertical="center"/>
    </xf>
    <xf numFmtId="262" fontId="75" fillId="19" borderId="0" applyNumberFormat="0" applyBorder="0" applyAlignment="0" applyProtection="0">
      <alignment vertical="center"/>
    </xf>
    <xf numFmtId="205" fontId="32" fillId="0" borderId="0" applyFont="0" applyFill="0" applyBorder="0" applyAlignment="0" applyProtection="0"/>
    <xf numFmtId="262" fontId="0" fillId="58" borderId="0" applyNumberFormat="0" applyBorder="0" applyAlignment="0" applyProtection="0">
      <alignment vertical="center"/>
    </xf>
    <xf numFmtId="233" fontId="51" fillId="42" borderId="0" applyNumberFormat="0" applyBorder="0" applyProtection="0">
      <alignment vertical="center"/>
    </xf>
    <xf numFmtId="262" fontId="134" fillId="0" borderId="37" applyNumberFormat="0" applyFill="0" applyAlignment="0" applyProtection="0"/>
    <xf numFmtId="233" fontId="37" fillId="10" borderId="22" applyNumberFormat="0" applyProtection="0">
      <alignment vertical="center"/>
    </xf>
    <xf numFmtId="262" fontId="44" fillId="0" borderId="0" applyFont="0" applyFill="0" applyBorder="0" applyProtection="0">
      <alignment horizontal="centerContinuous"/>
    </xf>
    <xf numFmtId="262" fontId="138" fillId="0" borderId="0"/>
    <xf numFmtId="262" fontId="75" fillId="18" borderId="0" applyNumberFormat="0" applyBorder="0" applyAlignment="0" applyProtection="0">
      <alignment vertical="center"/>
    </xf>
    <xf numFmtId="41" fontId="40" fillId="0" borderId="0" applyFont="0" applyFill="0" applyBorder="0" applyAlignment="0" applyProtection="0"/>
    <xf numFmtId="41" fontId="59" fillId="0" borderId="0" applyFont="0" applyFill="0" applyBorder="0" applyAlignment="0" applyProtection="0"/>
    <xf numFmtId="252" fontId="40" fillId="0" borderId="0" applyFont="0" applyFill="0" applyBorder="0" applyAlignment="0" applyProtection="0"/>
    <xf numFmtId="262" fontId="46" fillId="64" borderId="0" applyNumberFormat="0" applyBorder="0" applyAlignment="0" applyProtection="0"/>
    <xf numFmtId="262" fontId="51" fillId="46" borderId="0" applyNumberFormat="0" applyBorder="0" applyAlignment="0" applyProtection="0"/>
    <xf numFmtId="262" fontId="125" fillId="0" borderId="0" applyNumberFormat="0" applyFill="0" applyBorder="0" applyAlignment="0" applyProtection="0"/>
    <xf numFmtId="191" fontId="33" fillId="0" borderId="0"/>
    <xf numFmtId="262" fontId="44" fillId="0" borderId="0" applyFont="0" applyFill="0" applyBorder="0" applyProtection="0">
      <alignment horizontal="centerContinuous"/>
    </xf>
    <xf numFmtId="262" fontId="0" fillId="35" borderId="0" applyNumberFormat="0" applyBorder="0" applyAlignment="0" applyProtection="0">
      <alignment vertical="center"/>
    </xf>
    <xf numFmtId="43" fontId="41" fillId="0" borderId="0" applyFont="0" applyFill="0" applyBorder="0" applyAlignment="0" applyProtection="0"/>
    <xf numFmtId="265" fontId="59" fillId="0" borderId="0" applyFont="0" applyFill="0" applyBorder="0" applyAlignment="0" applyProtection="0"/>
    <xf numFmtId="229" fontId="38" fillId="0" borderId="0" applyFont="0" applyFill="0" applyBorder="0" applyAlignment="0" applyProtection="0"/>
    <xf numFmtId="246" fontId="50" fillId="0" borderId="0" applyFont="0" applyFill="0" applyBorder="0" applyAlignment="0" applyProtection="0"/>
    <xf numFmtId="43" fontId="40" fillId="0" borderId="0" applyFont="0" applyFill="0" applyBorder="0" applyAlignment="0" applyProtection="0"/>
    <xf numFmtId="233" fontId="124" fillId="0" borderId="37" applyNumberFormat="0" applyFill="0" applyAlignment="0" applyProtection="0">
      <alignment vertical="center"/>
    </xf>
    <xf numFmtId="38" fontId="163" fillId="0" borderId="0" applyFont="0" applyFill="0" applyBorder="0" applyAlignment="0" applyProtection="0"/>
    <xf numFmtId="210" fontId="38" fillId="0" borderId="0" applyFont="0" applyFill="0" applyBorder="0" applyProtection="0">
      <alignment horizontal="centerContinuous"/>
    </xf>
    <xf numFmtId="14" fontId="123" fillId="0" borderId="0" applyFont="0" applyFill="0" applyBorder="0" applyAlignment="0" applyProtection="0"/>
    <xf numFmtId="233" fontId="0" fillId="0" borderId="0">
      <alignment vertical="center"/>
    </xf>
    <xf numFmtId="233" fontId="120" fillId="43" borderId="0" applyNumberFormat="0" applyBorder="0" applyAlignment="0" applyProtection="0">
      <alignment vertical="center"/>
    </xf>
    <xf numFmtId="0" fontId="39" fillId="59" borderId="0" applyNumberFormat="0" applyBorder="0" applyAlignment="0" applyProtection="0">
      <alignment vertical="center"/>
    </xf>
    <xf numFmtId="262" fontId="108" fillId="35" borderId="20" applyNumberFormat="0" applyAlignment="0" applyProtection="0"/>
    <xf numFmtId="233" fontId="61" fillId="21" borderId="0" applyNumberFormat="0" applyBorder="0" applyAlignment="0" applyProtection="0">
      <alignment vertical="center"/>
    </xf>
    <xf numFmtId="262" fontId="0" fillId="8" borderId="0" applyNumberFormat="0" applyBorder="0" applyAlignment="0" applyProtection="0">
      <alignment vertical="center"/>
    </xf>
    <xf numFmtId="0" fontId="114" fillId="0" borderId="0" applyNumberFormat="0" applyFill="0" applyBorder="0" applyAlignment="0" applyProtection="0">
      <alignment vertical="center"/>
    </xf>
    <xf numFmtId="233" fontId="48" fillId="46" borderId="0" applyNumberFormat="0" applyBorder="0" applyAlignment="0" applyProtection="0">
      <alignment vertical="center"/>
    </xf>
    <xf numFmtId="199" fontId="84" fillId="0" borderId="0" applyFont="0" applyFill="0" applyBorder="0" applyAlignment="0" applyProtection="0"/>
    <xf numFmtId="233" fontId="98" fillId="36" borderId="0" applyNumberFormat="0" applyBorder="0" applyAlignment="0" applyProtection="0">
      <alignment vertical="center"/>
    </xf>
    <xf numFmtId="262" fontId="69" fillId="0" borderId="0"/>
    <xf numFmtId="262" fontId="135" fillId="0" borderId="0"/>
    <xf numFmtId="233" fontId="111" fillId="0" borderId="0" applyNumberFormat="0" applyFill="0" applyBorder="0" applyProtection="0">
      <alignment vertical="center"/>
    </xf>
    <xf numFmtId="230" fontId="50" fillId="0" borderId="0"/>
    <xf numFmtId="262" fontId="110" fillId="0" borderId="34"/>
    <xf numFmtId="262" fontId="130" fillId="0" borderId="0" applyNumberFormat="0" applyFill="0" applyBorder="0" applyAlignment="0" applyProtection="0">
      <alignment vertical="top"/>
      <protection locked="0"/>
    </xf>
    <xf numFmtId="249" fontId="33" fillId="0" borderId="0" applyFont="0" applyFill="0" applyBorder="0" applyAlignment="0" applyProtection="0"/>
    <xf numFmtId="38" fontId="67" fillId="0" borderId="0" applyFont="0" applyFill="0" applyBorder="0" applyAlignment="0" applyProtection="0"/>
    <xf numFmtId="262" fontId="33" fillId="41" borderId="30" applyNumberFormat="0" applyFont="0" applyAlignment="0" applyProtection="0"/>
    <xf numFmtId="186" fontId="33" fillId="0" borderId="0"/>
    <xf numFmtId="208" fontId="58" fillId="0" borderId="0" applyFont="0" applyFill="0" applyBorder="0" applyAlignment="0" applyProtection="0"/>
    <xf numFmtId="262" fontId="25" fillId="0" borderId="4">
      <alignment horizontal="left" vertical="center"/>
    </xf>
    <xf numFmtId="233" fontId="109" fillId="35" borderId="20" applyNumberFormat="0" applyAlignment="0" applyProtection="0">
      <alignment vertical="center"/>
    </xf>
    <xf numFmtId="262" fontId="51" fillId="60" borderId="0" applyNumberFormat="0" applyBorder="0" applyAlignment="0" applyProtection="0"/>
    <xf numFmtId="37" fontId="62" fillId="0" borderId="0"/>
    <xf numFmtId="38" fontId="149" fillId="0" borderId="0" applyFont="0" applyFill="0" applyBorder="0" applyAlignment="0" applyProtection="0"/>
    <xf numFmtId="40" fontId="149" fillId="0" borderId="0" applyFont="0" applyFill="0" applyBorder="0" applyAlignment="0" applyProtection="0"/>
    <xf numFmtId="214" fontId="31" fillId="0" borderId="0" applyFont="0" applyFill="0" applyBorder="0" applyAlignment="0" applyProtection="0"/>
    <xf numFmtId="202" fontId="115" fillId="0" borderId="0" applyFill="0" applyBorder="0" applyAlignment="0">
      <alignment vertical="center"/>
    </xf>
    <xf numFmtId="25" fontId="55" fillId="0" borderId="0"/>
    <xf numFmtId="37" fontId="31" fillId="0" borderId="0"/>
    <xf numFmtId="262" fontId="51" fillId="25" borderId="0" applyNumberFormat="0" applyBorder="0" applyAlignment="0" applyProtection="0"/>
    <xf numFmtId="262" fontId="51" fillId="31" borderId="0" applyNumberFormat="0" applyBorder="0" applyAlignment="0" applyProtection="0"/>
    <xf numFmtId="233" fontId="119" fillId="0" borderId="0" applyNumberFormat="0" applyFill="0" applyBorder="0" applyProtection="0">
      <alignment vertical="center"/>
    </xf>
    <xf numFmtId="207" fontId="33" fillId="0" borderId="0" applyFont="0" applyFill="0" applyBorder="0" applyAlignment="0" applyProtection="0"/>
    <xf numFmtId="0" fontId="35" fillId="80" borderId="0" applyNumberFormat="0" applyBorder="0" applyAlignment="0" applyProtection="0">
      <alignment vertical="center"/>
    </xf>
    <xf numFmtId="262" fontId="62" fillId="0" borderId="0"/>
    <xf numFmtId="0" fontId="105" fillId="0" borderId="0">
      <alignment vertical="center"/>
    </xf>
    <xf numFmtId="262" fontId="144" fillId="0" borderId="0"/>
    <xf numFmtId="0" fontId="128" fillId="62" borderId="0" applyNumberFormat="0" applyBorder="0" applyAlignment="0" applyProtection="0">
      <alignment vertical="center"/>
    </xf>
    <xf numFmtId="44" fontId="14" fillId="0" borderId="0" applyFont="0" applyFill="0" applyBorder="0" applyAlignment="0" applyProtection="0">
      <alignment vertical="center"/>
    </xf>
    <xf numFmtId="262" fontId="69" fillId="0" borderId="0" applyFont="0" applyFill="0" applyBorder="0" applyAlignment="0" applyProtection="0"/>
    <xf numFmtId="3" fontId="68" fillId="0" borderId="0" applyFont="0" applyFill="0" applyBorder="0" applyAlignment="0" applyProtection="0"/>
    <xf numFmtId="10" fontId="33" fillId="0" borderId="0" applyFont="0" applyFill="0" applyBorder="0" applyAlignment="0" applyProtection="0"/>
    <xf numFmtId="43" fontId="33" fillId="0" borderId="0" applyFont="0" applyFill="0" applyBorder="0" applyAlignment="0" applyProtection="0"/>
    <xf numFmtId="43" fontId="0" fillId="0" borderId="0" applyProtection="0">
      <alignment vertical="center"/>
    </xf>
    <xf numFmtId="40" fontId="70" fillId="0" borderId="0" applyFont="0" applyFill="0" applyBorder="0" applyAlignment="0" applyProtection="0"/>
    <xf numFmtId="233" fontId="46" fillId="55" borderId="0" applyNumberFormat="0" applyBorder="0" applyProtection="0">
      <alignment vertical="center"/>
    </xf>
    <xf numFmtId="0" fontId="141" fillId="0" borderId="38" applyNumberFormat="0" applyFill="0" applyAlignment="0" applyProtection="0">
      <alignment vertical="center"/>
    </xf>
    <xf numFmtId="10" fontId="32" fillId="0" borderId="0" applyFont="0" applyFill="0" applyBorder="0" applyAlignment="0" applyProtection="0"/>
    <xf numFmtId="262" fontId="38" fillId="0" borderId="0">
      <alignment vertical="center"/>
    </xf>
    <xf numFmtId="262" fontId="104" fillId="0" borderId="0"/>
    <xf numFmtId="233" fontId="103" fillId="0" borderId="31" applyNumberFormat="0" applyFill="0" applyProtection="0">
      <alignment vertical="center"/>
    </xf>
    <xf numFmtId="262" fontId="51" fillId="58" borderId="0" applyNumberFormat="0" applyBorder="0" applyAlignment="0" applyProtection="0"/>
    <xf numFmtId="262" fontId="99" fillId="0" borderId="27" applyNumberFormat="0" applyFill="0" applyAlignment="0" applyProtection="0"/>
    <xf numFmtId="0" fontId="96" fillId="47" borderId="32" applyNumberFormat="0" applyAlignment="0" applyProtection="0">
      <alignment vertical="center"/>
    </xf>
    <xf numFmtId="41" fontId="40" fillId="0" borderId="0" applyFont="0" applyFill="0" applyBorder="0" applyAlignment="0" applyProtection="0"/>
    <xf numFmtId="227" fontId="62" fillId="0" borderId="0"/>
    <xf numFmtId="0" fontId="102" fillId="0" borderId="0" applyNumberFormat="0" applyFill="0" applyBorder="0" applyAlignment="0" applyProtection="0">
      <alignment vertical="center"/>
    </xf>
    <xf numFmtId="208" fontId="40" fillId="0" borderId="0" applyFont="0" applyFill="0" applyBorder="0" applyAlignment="0" applyProtection="0"/>
    <xf numFmtId="262" fontId="33" fillId="0" borderId="0" applyNumberFormat="0" applyFill="0" applyBorder="0" applyAlignment="0" applyProtection="0">
      <alignment vertical="top"/>
      <protection locked="0"/>
    </xf>
    <xf numFmtId="2" fontId="68" fillId="0" borderId="0" applyFont="0" applyFill="0" applyBorder="0" applyAlignment="0" applyProtection="0"/>
    <xf numFmtId="233" fontId="108" fillId="42" borderId="20" applyNumberFormat="0" applyProtection="0">
      <alignment vertical="center"/>
    </xf>
    <xf numFmtId="242" fontId="70" fillId="0" borderId="0" applyFont="0" applyFill="0" applyBorder="0" applyAlignment="0" applyProtection="0"/>
    <xf numFmtId="38" fontId="27" fillId="7" borderId="0" applyNumberFormat="0" applyBorder="0" applyAlignment="0" applyProtection="0"/>
    <xf numFmtId="0" fontId="39" fillId="48" borderId="0" applyNumberFormat="0" applyBorder="0" applyAlignment="0" applyProtection="0">
      <alignment vertical="center"/>
    </xf>
    <xf numFmtId="262" fontId="70" fillId="0" borderId="0" applyFont="0" applyFill="0" applyBorder="0" applyAlignment="0" applyProtection="0"/>
    <xf numFmtId="245" fontId="40" fillId="0" borderId="0" applyFont="0" applyFill="0" applyBorder="0" applyAlignment="0" applyProtection="0"/>
    <xf numFmtId="262" fontId="42" fillId="0" borderId="0" applyFont="0" applyFill="0" applyBorder="0" applyAlignment="0" applyProtection="0"/>
    <xf numFmtId="0" fontId="29" fillId="0" borderId="33" applyNumberFormat="0" applyFill="0" applyAlignment="0" applyProtection="0">
      <alignment vertical="center"/>
    </xf>
    <xf numFmtId="252" fontId="59" fillId="0" borderId="0" applyFont="0" applyFill="0" applyBorder="0" applyAlignment="0" applyProtection="0"/>
    <xf numFmtId="215" fontId="78" fillId="0" borderId="0"/>
    <xf numFmtId="205" fontId="78" fillId="0" borderId="0"/>
    <xf numFmtId="219" fontId="33" fillId="0" borderId="0" applyFont="0" applyFill="0" applyBorder="0" applyAlignment="0" applyProtection="0"/>
    <xf numFmtId="233" fontId="46" fillId="70" borderId="0" applyNumberFormat="0" applyBorder="0" applyProtection="0">
      <alignment vertical="center"/>
    </xf>
    <xf numFmtId="233" fontId="127" fillId="0" borderId="27" applyNumberFormat="0" applyFill="0" applyAlignment="0" applyProtection="0">
      <alignment vertical="center"/>
    </xf>
    <xf numFmtId="200" fontId="116" fillId="0" borderId="0" applyFont="0" applyFill="0" applyBorder="0" applyAlignment="0" applyProtection="0"/>
    <xf numFmtId="262" fontId="79" fillId="40" borderId="0" applyNumberFormat="0" applyBorder="0" applyAlignment="0" applyProtection="0"/>
    <xf numFmtId="233" fontId="132" fillId="40" borderId="0" applyNumberFormat="0" applyBorder="0" applyAlignment="0" applyProtection="0">
      <alignment vertical="center"/>
    </xf>
    <xf numFmtId="0" fontId="39" fillId="75" borderId="0" applyNumberFormat="0" applyBorder="0" applyAlignment="0" applyProtection="0">
      <alignment vertical="center"/>
    </xf>
    <xf numFmtId="9" fontId="76" fillId="0" borderId="0" applyFont="0" applyFill="0" applyBorder="0" applyAlignment="0" applyProtection="0">
      <alignment horizontal="right"/>
    </xf>
    <xf numFmtId="262" fontId="95" fillId="0" borderId="31" applyNumberFormat="0" applyFill="0" applyAlignment="0" applyProtection="0">
      <alignment vertical="center"/>
    </xf>
    <xf numFmtId="208" fontId="113" fillId="0" borderId="0" applyFont="0" applyFill="0" applyBorder="0" applyAlignment="0" applyProtection="0"/>
    <xf numFmtId="230" fontId="62" fillId="0" borderId="0"/>
    <xf numFmtId="262" fontId="97" fillId="0" borderId="0" applyNumberFormat="0" applyFill="0" applyBorder="0" applyAlignment="0" applyProtection="0">
      <alignment vertical="center"/>
    </xf>
    <xf numFmtId="262" fontId="94" fillId="43" borderId="0" applyNumberFormat="0" applyBorder="0" applyAlignment="0" applyProtection="0">
      <alignment vertical="center"/>
    </xf>
    <xf numFmtId="233" fontId="134" fillId="0" borderId="37" applyNumberFormat="0" applyFill="0" applyProtection="0">
      <alignment vertical="center"/>
    </xf>
    <xf numFmtId="262" fontId="46" fillId="46" borderId="0" applyNumberFormat="0" applyBorder="0" applyAlignment="0" applyProtection="0"/>
    <xf numFmtId="241" fontId="33" fillId="0" borderId="0" applyFont="0" applyFill="0" applyBorder="0" applyAlignment="0" applyProtection="0"/>
    <xf numFmtId="262" fontId="140" fillId="0" borderId="0"/>
    <xf numFmtId="262" fontId="75" fillId="45" borderId="0" applyNumberFormat="0" applyBorder="0" applyAlignment="0" applyProtection="0">
      <alignment vertical="center"/>
    </xf>
    <xf numFmtId="262" fontId="154" fillId="43" borderId="0" applyNumberFormat="0" applyBorder="0" applyAlignment="0" applyProtection="0"/>
    <xf numFmtId="233" fontId="33" fillId="0" borderId="0" applyFont="0" applyFill="0" applyBorder="0" applyAlignment="0" applyProtection="0">
      <alignment vertical="center"/>
    </xf>
    <xf numFmtId="0" fontId="91" fillId="0" borderId="25" applyNumberFormat="0" applyFill="0" applyAlignment="0" applyProtection="0">
      <alignment vertical="center"/>
    </xf>
    <xf numFmtId="233" fontId="90" fillId="0" borderId="0" applyNumberFormat="0" applyFill="0" applyBorder="0" applyAlignment="0" applyProtection="0">
      <alignment vertical="center"/>
    </xf>
    <xf numFmtId="262" fontId="0" fillId="21" borderId="0" applyNumberFormat="0" applyBorder="0" applyAlignment="0" applyProtection="0">
      <alignment vertical="center"/>
    </xf>
    <xf numFmtId="9" fontId="88" fillId="0" borderId="0" applyFont="0" applyFill="0" applyBorder="0" applyAlignment="0" applyProtection="0"/>
    <xf numFmtId="254" fontId="148" fillId="0" borderId="0" applyFont="0" applyFill="0" applyBorder="0" applyAlignment="0" applyProtection="0"/>
    <xf numFmtId="217" fontId="33" fillId="0" borderId="0" applyFont="0" applyFill="0" applyBorder="0" applyAlignment="0" applyProtection="0"/>
    <xf numFmtId="233" fontId="57" fillId="0" borderId="0" applyNumberFormat="0" applyFill="0" applyBorder="0" applyAlignment="0" applyProtection="0">
      <alignment vertical="center"/>
    </xf>
    <xf numFmtId="221" fontId="33" fillId="0" borderId="0" applyFont="0" applyFill="0" applyBorder="0" applyAlignment="0" applyProtection="0"/>
    <xf numFmtId="262" fontId="46" fillId="26" borderId="0" applyNumberFormat="0" applyBorder="0" applyAlignment="0" applyProtection="0"/>
    <xf numFmtId="240" fontId="0" fillId="0" borderId="0" applyProtection="0">
      <alignment vertical="center"/>
    </xf>
    <xf numFmtId="233" fontId="46" fillId="27" borderId="0" applyNumberFormat="0" applyBorder="0" applyProtection="0">
      <alignment vertical="center"/>
    </xf>
    <xf numFmtId="262" fontId="86" fillId="0" borderId="0">
      <alignment horizontal="left"/>
    </xf>
    <xf numFmtId="262" fontId="85" fillId="0" borderId="0" applyFont="0" applyFill="0" applyBorder="0" applyAlignment="0" applyProtection="0"/>
    <xf numFmtId="233" fontId="48" fillId="21" borderId="0" applyNumberFormat="0" applyBorder="0" applyAlignment="0" applyProtection="0">
      <alignment vertical="center"/>
    </xf>
    <xf numFmtId="224" fontId="83" fillId="0" borderId="0" applyFont="0" applyFill="0" applyBorder="0" applyAlignment="0" applyProtection="0"/>
    <xf numFmtId="250" fontId="82" fillId="0" borderId="0"/>
    <xf numFmtId="254" fontId="81" fillId="0" borderId="0" applyFont="0" applyFill="0" applyBorder="0" applyAlignment="0" applyProtection="0"/>
    <xf numFmtId="206" fontId="38" fillId="0" borderId="0" applyFont="0" applyFill="0" applyBorder="0" applyAlignment="0" applyProtection="0"/>
    <xf numFmtId="262" fontId="75" fillId="46" borderId="0" applyNumberFormat="0" applyBorder="0" applyAlignment="0" applyProtection="0">
      <alignment vertical="center"/>
    </xf>
    <xf numFmtId="230" fontId="78" fillId="0" borderId="0"/>
    <xf numFmtId="234" fontId="33" fillId="0" borderId="0" applyFont="0" applyFill="0" applyBorder="0" applyAlignment="0" applyProtection="0"/>
    <xf numFmtId="10" fontId="27" fillId="7" borderId="1" applyNumberFormat="0" applyBorder="0" applyAlignment="0" applyProtection="0"/>
    <xf numFmtId="10" fontId="76" fillId="0" borderId="0" applyFont="0" applyFill="0" applyBorder="0" applyAlignment="0" applyProtection="0">
      <alignment horizontal="right"/>
    </xf>
    <xf numFmtId="262" fontId="75" fillId="38" borderId="0" applyNumberFormat="0" applyBorder="0" applyAlignment="0" applyProtection="0">
      <alignment vertical="center"/>
    </xf>
    <xf numFmtId="235" fontId="33" fillId="0" borderId="0" applyFont="0" applyFill="0" applyBorder="0" applyAlignment="0" applyProtection="0"/>
    <xf numFmtId="262" fontId="75" fillId="20" borderId="0" applyNumberFormat="0" applyBorder="0" applyAlignment="0" applyProtection="0">
      <alignment vertical="center"/>
    </xf>
    <xf numFmtId="262" fontId="51" fillId="8" borderId="0" applyNumberFormat="0" applyBorder="0" applyAlignment="0" applyProtection="0"/>
    <xf numFmtId="233" fontId="74" fillId="0" borderId="28" applyNumberFormat="0" applyFill="0" applyProtection="0">
      <alignment vertical="center"/>
    </xf>
    <xf numFmtId="262" fontId="92" fillId="25" borderId="0" applyNumberFormat="0" applyBorder="0" applyAlignment="0" applyProtection="0">
      <alignment vertical="center"/>
    </xf>
    <xf numFmtId="9" fontId="0" fillId="0" borderId="0" applyFont="0" applyFill="0" applyBorder="0" applyAlignment="0" applyProtection="0">
      <alignment vertical="center"/>
    </xf>
    <xf numFmtId="250" fontId="62" fillId="0" borderId="0"/>
    <xf numFmtId="212" fontId="33" fillId="0" borderId="0" applyFont="0" applyFill="0" applyBorder="0" applyAlignment="0" applyProtection="0"/>
    <xf numFmtId="222" fontId="33" fillId="0" borderId="0" applyFont="0" applyFill="0" applyBorder="0" applyAlignment="0" applyProtection="0"/>
    <xf numFmtId="262" fontId="73" fillId="0" borderId="27" applyNumberFormat="0" applyFill="0" applyAlignment="0" applyProtection="0">
      <alignment vertical="center"/>
    </xf>
    <xf numFmtId="237" fontId="33" fillId="0" borderId="0" applyFont="0" applyFill="0" applyBorder="0" applyAlignment="0" applyProtection="0"/>
    <xf numFmtId="233" fontId="51" fillId="36" borderId="0" applyNumberFormat="0" applyBorder="0" applyProtection="0">
      <alignment vertical="center"/>
    </xf>
    <xf numFmtId="262" fontId="46" fillId="19" borderId="0" applyNumberFormat="0" applyBorder="0" applyAlignment="0" applyProtection="0"/>
    <xf numFmtId="0" fontId="150" fillId="0" borderId="0" applyNumberFormat="0" applyFill="0" applyBorder="0" applyAlignment="0" applyProtection="0">
      <alignment vertical="center"/>
    </xf>
    <xf numFmtId="262" fontId="0" fillId="60" borderId="0" applyNumberFormat="0" applyBorder="0" applyAlignment="0" applyProtection="0">
      <alignment vertical="center"/>
    </xf>
    <xf numFmtId="262" fontId="40" fillId="0" borderId="0" applyFont="0" applyFill="0" applyBorder="0" applyAlignment="0" applyProtection="0"/>
    <xf numFmtId="239" fontId="71" fillId="0" borderId="0" applyFill="0" applyBorder="0" applyProtection="0">
      <alignment vertical="center"/>
    </xf>
    <xf numFmtId="233" fontId="61" fillId="8" borderId="0" applyNumberFormat="0" applyBorder="0" applyAlignment="0" applyProtection="0">
      <alignment vertical="center"/>
    </xf>
    <xf numFmtId="197" fontId="33" fillId="0" borderId="0" applyFont="0" applyFill="0" applyBorder="0" applyAlignment="0" applyProtection="0"/>
    <xf numFmtId="262" fontId="33" fillId="0" borderId="0" applyFill="0" applyBorder="0" applyAlignment="0"/>
    <xf numFmtId="38" fontId="70" fillId="0" borderId="0" applyFont="0" applyFill="0" applyBorder="0" applyAlignment="0" applyProtection="0"/>
    <xf numFmtId="40" fontId="62" fillId="0" borderId="0"/>
    <xf numFmtId="213" fontId="44" fillId="0" borderId="0" applyFont="0" applyFill="0" applyBorder="0" applyAlignment="0" applyProtection="0"/>
    <xf numFmtId="0" fontId="35" fillId="52" borderId="0" applyNumberFormat="0" applyBorder="0" applyAlignment="0" applyProtection="0">
      <alignment vertical="center"/>
    </xf>
    <xf numFmtId="10" fontId="68" fillId="0" borderId="0" applyFont="0" applyFill="0" applyBorder="0" applyAlignment="0" applyProtection="0"/>
    <xf numFmtId="43" fontId="66" fillId="0" borderId="0" applyFont="0" applyFill="0" applyBorder="0" applyAlignment="0" applyProtection="0">
      <alignment vertical="center"/>
    </xf>
    <xf numFmtId="233" fontId="50" fillId="0" borderId="0">
      <alignment vertical="center"/>
    </xf>
    <xf numFmtId="262" fontId="40" fillId="0" borderId="0" applyFont="0" applyFill="0" applyBorder="0" applyAlignment="0" applyProtection="0"/>
    <xf numFmtId="262" fontId="27" fillId="0" borderId="0" applyFont="0" applyFill="0" applyBorder="0" applyAlignment="0" applyProtection="0"/>
    <xf numFmtId="43" fontId="65" fillId="0" borderId="0" applyFont="0" applyFill="0" applyBorder="0" applyAlignment="0" applyProtection="0"/>
    <xf numFmtId="262" fontId="64" fillId="0" borderId="0" applyNumberFormat="0" applyFill="0" applyBorder="0" applyAlignment="0" applyProtection="0">
      <alignment vertical="top"/>
      <protection locked="0"/>
    </xf>
    <xf numFmtId="260" fontId="32" fillId="0" borderId="0" applyFont="0" applyFill="0" applyBorder="0" applyAlignment="0" applyProtection="0"/>
    <xf numFmtId="37" fontId="63" fillId="0" borderId="0"/>
    <xf numFmtId="262" fontId="46" fillId="21" borderId="0" applyNumberFormat="0" applyBorder="0" applyAlignment="0" applyProtection="0"/>
    <xf numFmtId="0" fontId="39" fillId="32" borderId="0" applyNumberFormat="0" applyBorder="0" applyAlignment="0" applyProtection="0">
      <alignment vertical="center"/>
    </xf>
    <xf numFmtId="233" fontId="61" fillId="31" borderId="0" applyNumberFormat="0" applyBorder="0" applyAlignment="0" applyProtection="0">
      <alignment vertical="center"/>
    </xf>
    <xf numFmtId="262" fontId="113" fillId="0" borderId="0"/>
    <xf numFmtId="262" fontId="50" fillId="0" borderId="0" applyFont="0" applyFill="0" applyBorder="0" applyAlignment="0" applyProtection="0"/>
    <xf numFmtId="262" fontId="133" fillId="43" borderId="0" applyNumberFormat="0" applyBorder="0" applyAlignment="0" applyProtection="0">
      <alignment vertical="center"/>
    </xf>
    <xf numFmtId="250" fontId="78" fillId="0" borderId="0"/>
    <xf numFmtId="0" fontId="60" fillId="17" borderId="23" applyNumberFormat="0" applyAlignment="0" applyProtection="0">
      <alignment vertical="center"/>
    </xf>
    <xf numFmtId="195" fontId="32" fillId="0" borderId="0" applyFont="0" applyFill="0" applyBorder="0" applyAlignment="0" applyProtection="0"/>
    <xf numFmtId="233" fontId="121" fillId="9" borderId="22" applyNumberFormat="0" applyAlignment="0" applyProtection="0">
      <alignment vertical="center"/>
    </xf>
    <xf numFmtId="262" fontId="87" fillId="0" borderId="0" applyNumberFormat="0" applyFill="0" applyBorder="0" applyAlignment="0" applyProtection="0"/>
    <xf numFmtId="43" fontId="84" fillId="0" borderId="0" applyFont="0" applyFill="0" applyBorder="0" applyAlignment="0" applyProtection="0"/>
    <xf numFmtId="230" fontId="31" fillId="0" borderId="0"/>
    <xf numFmtId="0" fontId="39" fillId="30" borderId="0" applyNumberFormat="0" applyBorder="0" applyAlignment="0" applyProtection="0">
      <alignment vertical="center"/>
    </xf>
    <xf numFmtId="233" fontId="61" fillId="46" borderId="0" applyNumberFormat="0" applyBorder="0" applyAlignment="0" applyProtection="0">
      <alignment vertical="center"/>
    </xf>
    <xf numFmtId="37" fontId="78" fillId="0" borderId="0"/>
    <xf numFmtId="0" fontId="35" fillId="29" borderId="0" applyNumberFormat="0" applyBorder="0" applyAlignment="0" applyProtection="0">
      <alignment vertical="center"/>
    </xf>
    <xf numFmtId="9" fontId="14" fillId="0" borderId="0" applyFont="0" applyFill="0" applyBorder="0" applyAlignment="0" applyProtection="0">
      <alignment vertical="center"/>
    </xf>
    <xf numFmtId="233" fontId="46" fillId="39" borderId="0" applyNumberFormat="0" applyBorder="0" applyProtection="0">
      <alignment vertical="center"/>
    </xf>
    <xf numFmtId="187" fontId="33" fillId="0" borderId="0" applyFont="0" applyFill="0" applyBorder="0" applyAlignment="0" applyProtection="0"/>
    <xf numFmtId="262" fontId="58" fillId="0" borderId="0"/>
    <xf numFmtId="233" fontId="44" fillId="0" borderId="0">
      <alignment vertical="center"/>
    </xf>
    <xf numFmtId="40" fontId="32" fillId="0" borderId="0" applyFont="0" applyFill="0" applyBorder="0" applyAlignment="0" applyProtection="0"/>
    <xf numFmtId="40" fontId="44" fillId="0" borderId="0" applyFont="0" applyFill="0" applyBorder="0" applyAlignment="0" applyProtection="0"/>
    <xf numFmtId="247" fontId="55" fillId="0" borderId="0"/>
    <xf numFmtId="0" fontId="0" fillId="0" borderId="0">
      <alignment vertical="center"/>
    </xf>
    <xf numFmtId="209" fontId="68" fillId="0" borderId="0" applyFont="0" applyFill="0" applyBorder="0" applyAlignment="0" applyProtection="0"/>
    <xf numFmtId="233" fontId="48" fillId="26" borderId="0" applyNumberFormat="0" applyBorder="0" applyAlignment="0" applyProtection="0">
      <alignment vertical="center"/>
    </xf>
    <xf numFmtId="262" fontId="164" fillId="0" borderId="0">
      <alignment vertical="top"/>
    </xf>
    <xf numFmtId="262" fontId="0" fillId="25" borderId="0" applyNumberFormat="0" applyBorder="0" applyAlignment="0" applyProtection="0">
      <alignment vertical="center"/>
    </xf>
    <xf numFmtId="265" fontId="40" fillId="0" borderId="0" applyFont="0" applyFill="0" applyBorder="0" applyAlignment="0" applyProtection="0"/>
    <xf numFmtId="262" fontId="33" fillId="0" borderId="1"/>
    <xf numFmtId="0" fontId="35" fillId="82" borderId="0" applyNumberFormat="0" applyBorder="0" applyAlignment="0" applyProtection="0">
      <alignment vertical="center"/>
    </xf>
    <xf numFmtId="233" fontId="54" fillId="24" borderId="0" applyNumberFormat="0" applyBorder="0" applyAlignment="0" applyProtection="0">
      <alignment vertical="center"/>
    </xf>
    <xf numFmtId="0" fontId="35" fillId="22" borderId="0" applyNumberFormat="0" applyBorder="0" applyAlignment="0" applyProtection="0">
      <alignment vertical="center"/>
    </xf>
    <xf numFmtId="43" fontId="44" fillId="0" borderId="0" applyFont="0" applyFill="0" applyBorder="0" applyAlignment="0" applyProtection="0"/>
    <xf numFmtId="265" fontId="44" fillId="0" borderId="0" applyFont="0" applyFill="0" applyBorder="0" applyAlignment="0" applyProtection="0"/>
    <xf numFmtId="233" fontId="48" fillId="20" borderId="0" applyNumberFormat="0" applyBorder="0" applyAlignment="0" applyProtection="0">
      <alignment vertical="center"/>
    </xf>
    <xf numFmtId="262" fontId="107" fillId="9" borderId="20" applyNumberFormat="0" applyAlignment="0" applyProtection="0">
      <alignment vertical="center"/>
    </xf>
    <xf numFmtId="262" fontId="51" fillId="21" borderId="0" applyNumberFormat="0" applyBorder="0" applyAlignment="0" applyProtection="0"/>
    <xf numFmtId="262" fontId="89" fillId="0" borderId="0" applyNumberFormat="0" applyFill="0" applyBorder="0" applyAlignment="0" applyProtection="0">
      <alignment vertical="top"/>
      <protection locked="0"/>
    </xf>
    <xf numFmtId="250" fontId="50" fillId="0" borderId="0"/>
    <xf numFmtId="0" fontId="39" fillId="61" borderId="0" applyNumberFormat="0" applyBorder="0" applyAlignment="0" applyProtection="0">
      <alignment vertical="center"/>
    </xf>
    <xf numFmtId="262" fontId="46" fillId="20" borderId="0" applyNumberFormat="0" applyBorder="0" applyAlignment="0" applyProtection="0"/>
    <xf numFmtId="246" fontId="33" fillId="0" borderId="0" applyFont="0" applyFill="0" applyBorder="0" applyAlignment="0" applyProtection="0"/>
    <xf numFmtId="233" fontId="49" fillId="0" borderId="0">
      <alignment vertical="center"/>
    </xf>
    <xf numFmtId="14" fontId="47" fillId="0" borderId="0">
      <alignment horizontal="center" wrapText="1"/>
      <protection locked="0"/>
    </xf>
    <xf numFmtId="37" fontId="50" fillId="0" borderId="0"/>
    <xf numFmtId="41" fontId="66" fillId="0" borderId="0" applyFont="0" applyFill="0" applyBorder="0" applyAlignment="0" applyProtection="0">
      <alignment vertical="center"/>
    </xf>
    <xf numFmtId="233" fontId="48" fillId="19" borderId="0" applyNumberFormat="0" applyBorder="0" applyAlignment="0" applyProtection="0">
      <alignment vertical="center"/>
    </xf>
    <xf numFmtId="262" fontId="157" fillId="0" borderId="0">
      <alignment horizontal="left"/>
    </xf>
    <xf numFmtId="233" fontId="36" fillId="12" borderId="21" applyNumberFormat="0" applyProtection="0">
      <alignment vertical="center"/>
    </xf>
    <xf numFmtId="262" fontId="59" fillId="0" borderId="0" applyFont="0" applyFill="0" applyBorder="0" applyAlignment="0" applyProtection="0"/>
    <xf numFmtId="259" fontId="55" fillId="0" borderId="0"/>
    <xf numFmtId="250" fontId="47" fillId="0" borderId="0"/>
    <xf numFmtId="0" fontId="93" fillId="0" borderId="0" applyNumberFormat="0" applyFill="0" applyBorder="0" applyAlignment="0" applyProtection="0">
      <alignment vertical="center"/>
    </xf>
    <xf numFmtId="262" fontId="46" fillId="18" borderId="0" applyNumberFormat="0" applyBorder="0" applyAlignment="0" applyProtection="0"/>
    <xf numFmtId="0" fontId="35" fillId="81" borderId="0" applyNumberFormat="0" applyBorder="0" applyAlignment="0" applyProtection="0">
      <alignment vertical="center"/>
    </xf>
    <xf numFmtId="262" fontId="46" fillId="45" borderId="0" applyNumberFormat="0" applyBorder="0" applyAlignment="0" applyProtection="0"/>
    <xf numFmtId="0" fontId="39" fillId="71" borderId="0" applyNumberFormat="0" applyBorder="0" applyAlignment="0" applyProtection="0">
      <alignment vertical="center"/>
    </xf>
    <xf numFmtId="0" fontId="45" fillId="17" borderId="24" applyNumberFormat="0" applyAlignment="0" applyProtection="0">
      <alignment vertical="center"/>
    </xf>
    <xf numFmtId="43" fontId="59" fillId="0" borderId="0" applyFont="0" applyFill="0" applyBorder="0" applyAlignment="0" applyProtection="0"/>
    <xf numFmtId="251" fontId="33" fillId="0" borderId="0" applyFont="0" applyFill="0" applyBorder="0" applyAlignment="0" applyProtection="0"/>
    <xf numFmtId="238" fontId="33" fillId="0" borderId="0" applyFont="0" applyFill="0" applyBorder="0" applyAlignment="0" applyProtection="0"/>
    <xf numFmtId="0" fontId="39" fillId="16" borderId="0" applyNumberFormat="0" applyBorder="0" applyAlignment="0" applyProtection="0">
      <alignment vertical="center"/>
    </xf>
    <xf numFmtId="252" fontId="40" fillId="0" borderId="0" applyFont="0" applyFill="0" applyBorder="0" applyAlignment="0" applyProtection="0"/>
    <xf numFmtId="262" fontId="44" fillId="0" borderId="0"/>
    <xf numFmtId="41" fontId="33" fillId="0" borderId="0" applyFont="0" applyFill="0" applyBorder="0" applyAlignment="0" applyProtection="0"/>
    <xf numFmtId="262" fontId="32" fillId="0" borderId="0" applyFont="0" applyFill="0" applyBorder="0" applyAlignment="0" applyProtection="0"/>
    <xf numFmtId="186" fontId="50" fillId="0" borderId="0"/>
    <xf numFmtId="0" fontId="35" fillId="33" borderId="0" applyNumberFormat="0" applyBorder="0" applyAlignment="0" applyProtection="0">
      <alignment vertical="center"/>
    </xf>
    <xf numFmtId="0" fontId="43" fillId="15" borderId="23" applyNumberFormat="0" applyAlignment="0" applyProtection="0">
      <alignment vertical="center"/>
    </xf>
    <xf numFmtId="43" fontId="42" fillId="0" borderId="0" applyFont="0" applyFill="0" applyBorder="0" applyAlignment="0" applyProtection="0"/>
    <xf numFmtId="0" fontId="165" fillId="0" borderId="0" applyNumberFormat="0" applyFill="0" applyBorder="0" applyAlignment="0" applyProtection="0">
      <alignment vertical="center"/>
    </xf>
    <xf numFmtId="0" fontId="39" fillId="66" borderId="0" applyNumberFormat="0" applyBorder="0" applyAlignment="0" applyProtection="0">
      <alignment vertical="center"/>
    </xf>
    <xf numFmtId="0" fontId="35" fillId="51" borderId="0" applyNumberFormat="0" applyBorder="0" applyAlignment="0" applyProtection="0">
      <alignment vertical="center"/>
    </xf>
    <xf numFmtId="227" fontId="50" fillId="0" borderId="0"/>
    <xf numFmtId="262" fontId="72" fillId="35" borderId="20" applyNumberFormat="0" applyAlignment="0" applyProtection="0">
      <alignment vertical="center"/>
    </xf>
    <xf numFmtId="262" fontId="41" fillId="0" borderId="0"/>
    <xf numFmtId="0" fontId="35" fillId="14" borderId="0" applyNumberFormat="0" applyBorder="0" applyAlignment="0" applyProtection="0">
      <alignment vertical="center"/>
    </xf>
    <xf numFmtId="0" fontId="39" fillId="37" borderId="0" applyNumberFormat="0" applyBorder="0" applyAlignment="0" applyProtection="0">
      <alignment vertical="center"/>
    </xf>
    <xf numFmtId="0" fontId="39" fillId="49" borderId="0" applyNumberFormat="0" applyBorder="0" applyAlignment="0" applyProtection="0">
      <alignment vertical="center"/>
    </xf>
    <xf numFmtId="0" fontId="131" fillId="63" borderId="0" applyNumberFormat="0" applyBorder="0" applyAlignment="0" applyProtection="0">
      <alignment vertical="center"/>
    </xf>
    <xf numFmtId="248" fontId="33" fillId="0" borderId="0" applyFont="0" applyFill="0" applyBorder="0" applyAlignment="0" applyProtection="0"/>
    <xf numFmtId="0" fontId="39" fillId="13" borderId="0" applyNumberFormat="0" applyBorder="0" applyAlignment="0" applyProtection="0">
      <alignment vertical="center"/>
    </xf>
    <xf numFmtId="43" fontId="14" fillId="0" borderId="0" applyFont="0" applyFill="0" applyBorder="0" applyAlignment="0" applyProtection="0">
      <alignment vertical="center"/>
    </xf>
    <xf numFmtId="201" fontId="50" fillId="0" borderId="0" applyFill="0" applyBorder="0" applyAlignment="0"/>
    <xf numFmtId="232" fontId="38" fillId="0" borderId="0" applyFont="0" applyFill="0" applyBorder="0" applyAlignment="0" applyProtection="0"/>
    <xf numFmtId="262" fontId="103" fillId="0" borderId="31" applyNumberFormat="0" applyFill="0" applyAlignment="0" applyProtection="0"/>
    <xf numFmtId="233" fontId="33" fillId="41" borderId="30" applyNumberFormat="0" applyFont="0" applyAlignment="0" applyProtection="0">
      <alignment vertical="center"/>
    </xf>
    <xf numFmtId="262" fontId="70" fillId="0" borderId="0"/>
    <xf numFmtId="208" fontId="33" fillId="0" borderId="0" applyFont="0" applyFill="0" applyBorder="0" applyAlignment="0" applyProtection="0"/>
    <xf numFmtId="262" fontId="37" fillId="9" borderId="22" applyNumberFormat="0" applyAlignment="0" applyProtection="0"/>
    <xf numFmtId="262" fontId="106" fillId="0" borderId="0" applyNumberFormat="0" applyFill="0" applyBorder="0" applyAlignment="0" applyProtection="0">
      <alignment vertical="center"/>
    </xf>
    <xf numFmtId="262" fontId="126" fillId="0" borderId="0" applyNumberFormat="0" applyFill="0" applyBorder="0" applyAlignment="0" applyProtection="0">
      <alignment vertical="top"/>
      <protection locked="0"/>
    </xf>
    <xf numFmtId="262" fontId="117" fillId="0" borderId="28" applyNumberFormat="0" applyFill="0" applyAlignment="0" applyProtection="0">
      <alignment vertical="center"/>
    </xf>
    <xf numFmtId="205" fontId="76" fillId="0" borderId="0" applyFont="0" applyFill="0" applyBorder="0" applyAlignment="0" applyProtection="0">
      <alignment horizontal="right"/>
    </xf>
    <xf numFmtId="262" fontId="33" fillId="0" borderId="0" applyFont="0" applyFill="0" applyBorder="0" applyAlignment="0" applyProtection="0"/>
    <xf numFmtId="0" fontId="35" fillId="11" borderId="0" applyNumberFormat="0" applyBorder="0" applyAlignment="0" applyProtection="0">
      <alignment vertical="center"/>
    </xf>
    <xf numFmtId="208" fontId="30" fillId="0" borderId="0" applyFont="0" applyFill="0" applyBorder="0" applyAlignment="0" applyProtection="0"/>
    <xf numFmtId="262" fontId="56" fillId="25" borderId="0" applyNumberFormat="0" applyBorder="0" applyAlignment="0" applyProtection="0"/>
    <xf numFmtId="233" fontId="101" fillId="50" borderId="30" applyNumberFormat="0" applyProtection="0">
      <alignment vertical="center"/>
    </xf>
    <xf numFmtId="233" fontId="25" fillId="0" borderId="4">
      <alignment horizontal="left" vertical="center"/>
    </xf>
    <xf numFmtId="40" fontId="32" fillId="0" borderId="0" applyFont="0" applyFill="0" applyBorder="0" applyAlignment="0" applyProtection="0"/>
    <xf numFmtId="233" fontId="34" fillId="10" borderId="20" applyNumberFormat="0" applyProtection="0">
      <alignment vertical="center"/>
    </xf>
    <xf numFmtId="233" fontId="61" fillId="25" borderId="0" applyNumberFormat="0" applyBorder="0" applyAlignment="0" applyProtection="0">
      <alignment vertical="center"/>
    </xf>
    <xf numFmtId="261" fontId="33" fillId="0" borderId="0" applyFont="0" applyFill="0" applyBorder="0" applyAlignment="0" applyProtection="0"/>
    <xf numFmtId="231" fontId="32" fillId="0" borderId="0" applyFont="0" applyFill="0" applyBorder="0" applyAlignment="0" applyProtection="0"/>
    <xf numFmtId="0" fontId="53" fillId="23" borderId="0" applyNumberFormat="0" applyBorder="0" applyAlignment="0" applyProtection="0">
      <alignment vertical="center"/>
    </xf>
    <xf numFmtId="262" fontId="32" fillId="0" borderId="0" applyFont="0" applyFill="0" applyBorder="0" applyAlignment="0" applyProtection="0"/>
    <xf numFmtId="250" fontId="31" fillId="0" borderId="0"/>
    <xf numFmtId="250" fontId="55" fillId="0" borderId="0"/>
    <xf numFmtId="262" fontId="30" fillId="0" borderId="0"/>
    <xf numFmtId="0" fontId="29" fillId="0" borderId="0" applyNumberFormat="0" applyFill="0" applyBorder="0" applyAlignment="0" applyProtection="0">
      <alignment vertical="center"/>
    </xf>
    <xf numFmtId="262" fontId="129" fillId="0" borderId="0" applyNumberFormat="0" applyFill="0" applyBorder="0" applyAlignment="0" applyProtection="0"/>
    <xf numFmtId="219" fontId="28" fillId="0" borderId="0" applyFont="0" applyFill="0" applyBorder="0" applyAlignment="0" applyProtection="0"/>
    <xf numFmtId="256" fontId="27" fillId="0" borderId="0" applyFont="0" applyFill="0" applyBorder="0" applyAlignment="0" applyProtection="0"/>
    <xf numFmtId="255" fontId="33" fillId="0" borderId="0" applyFont="0" applyFill="0" applyBorder="0" applyAlignment="0" applyProtection="0"/>
    <xf numFmtId="233" fontId="26" fillId="9" borderId="20" applyNumberFormat="0" applyAlignment="0" applyProtection="0">
      <alignment vertical="center"/>
    </xf>
    <xf numFmtId="0" fontId="14" fillId="28" borderId="26" applyNumberFormat="0" applyFont="0" applyAlignment="0" applyProtection="0">
      <alignment vertical="center"/>
    </xf>
    <xf numFmtId="0" fontId="35" fillId="56" borderId="0" applyNumberFormat="0" applyBorder="0" applyAlignment="0" applyProtection="0">
      <alignment vertical="center"/>
    </xf>
    <xf numFmtId="0" fontId="35" fillId="79" borderId="0" applyNumberFormat="0" applyBorder="0" applyAlignment="0" applyProtection="0">
      <alignment vertical="center"/>
    </xf>
    <xf numFmtId="223" fontId="50" fillId="0" borderId="0" applyFill="0" applyBorder="0" applyAlignment="0"/>
    <xf numFmtId="262" fontId="25" fillId="8" borderId="19">
      <alignment vertical="center"/>
    </xf>
    <xf numFmtId="196" fontId="31" fillId="0" borderId="0" applyFont="0" applyFill="0" applyBorder="0" applyAlignment="0" applyProtection="0"/>
    <xf numFmtId="233" fontId="14" fillId="0" borderId="0">
      <alignment vertical="center"/>
    </xf>
    <xf numFmtId="262" fontId="42" fillId="0" borderId="0"/>
    <xf numFmtId="0" fontId="112" fillId="0" borderId="35" applyNumberFormat="0" applyFill="0" applyAlignment="0" applyProtection="0">
      <alignment vertical="center"/>
    </xf>
  </cellStyleXfs>
  <cellXfs count="124">
    <xf numFmtId="0" fontId="0" fillId="0" borderId="0" xfId="0">
      <alignment vertical="center"/>
    </xf>
    <xf numFmtId="0" fontId="1" fillId="0" borderId="1" xfId="0" applyFont="1" applyBorder="1" applyAlignment="1">
      <alignment horizontal="center" vertical="center"/>
    </xf>
    <xf numFmtId="0" fontId="2" fillId="2" borderId="1" xfId="0" applyFont="1" applyFill="1" applyBorder="1">
      <alignment vertical="center"/>
    </xf>
    <xf numFmtId="0" fontId="2" fillId="2" borderId="0" xfId="0" applyFont="1" applyFill="1">
      <alignment vertical="center"/>
    </xf>
    <xf numFmtId="0" fontId="2" fillId="0" borderId="1" xfId="0" applyFont="1" applyBorder="1">
      <alignment vertical="center"/>
    </xf>
    <xf numFmtId="0" fontId="2" fillId="0" borderId="1" xfId="0" applyFont="1" applyBorder="1" applyAlignment="1">
      <alignment vertical="center" wrapText="1"/>
    </xf>
    <xf numFmtId="0" fontId="2" fillId="0" borderId="1" xfId="0" applyFont="1" applyBorder="1" applyAlignment="1">
      <alignment horizontal="center" vertical="center"/>
    </xf>
    <xf numFmtId="0" fontId="3" fillId="3" borderId="1" xfId="0" applyFont="1" applyFill="1" applyBorder="1" applyAlignment="1">
      <alignment horizontal="center" vertical="center" wrapText="1"/>
    </xf>
    <xf numFmtId="0" fontId="4" fillId="0" borderId="1" xfId="0" applyFont="1" applyBorder="1" applyAlignment="1">
      <alignment horizontal="center" vertical="center" wrapText="1"/>
    </xf>
    <xf numFmtId="0" fontId="4" fillId="0" borderId="1" xfId="0" applyFont="1" applyBorder="1" applyAlignment="1">
      <alignment horizontal="left" vertical="center" wrapText="1"/>
    </xf>
    <xf numFmtId="0" fontId="4" fillId="0" borderId="1" xfId="0" applyFont="1" applyBorder="1" applyAlignment="1">
      <alignment vertical="center" wrapText="1"/>
    </xf>
    <xf numFmtId="0" fontId="3" fillId="3" borderId="1" xfId="0" applyFont="1" applyFill="1" applyBorder="1" applyAlignment="1" applyProtection="1">
      <alignment horizontal="center" vertical="center" wrapText="1"/>
      <protection locked="0"/>
    </xf>
    <xf numFmtId="0" fontId="4" fillId="0" borderId="1" xfId="0" applyFont="1" applyBorder="1" applyAlignment="1" applyProtection="1">
      <alignment horizontal="left" vertical="center" wrapText="1"/>
      <protection locked="0"/>
    </xf>
    <xf numFmtId="262" fontId="4" fillId="0" borderId="1" xfId="17" applyFont="1" applyBorder="1" applyAlignment="1">
      <alignment horizontal="left" vertical="center" wrapText="1"/>
    </xf>
    <xf numFmtId="0" fontId="3" fillId="3" borderId="1" xfId="0" applyFont="1" applyFill="1" applyBorder="1" applyAlignment="1">
      <alignment horizontal="center" vertical="center"/>
    </xf>
    <xf numFmtId="0" fontId="5" fillId="4" borderId="1" xfId="0" applyFont="1" applyFill="1" applyBorder="1" applyAlignment="1">
      <alignment horizontal="center" vertical="center" wrapText="1"/>
    </xf>
    <xf numFmtId="0" fontId="2" fillId="5" borderId="1" xfId="0" applyFont="1" applyFill="1" applyBorder="1" applyAlignment="1">
      <alignment horizontal="center" vertical="center"/>
    </xf>
    <xf numFmtId="0" fontId="6" fillId="4" borderId="1" xfId="0" applyFont="1" applyFill="1" applyBorder="1" applyAlignment="1">
      <alignment horizontal="center" vertical="center" wrapText="1"/>
    </xf>
    <xf numFmtId="14" fontId="4" fillId="0" borderId="1" xfId="0" applyNumberFormat="1" applyFont="1" applyBorder="1" applyAlignment="1">
      <alignment horizontal="left" vertical="center" wrapText="1"/>
    </xf>
    <xf numFmtId="14" fontId="4" fillId="0" borderId="1" xfId="0" applyNumberFormat="1" applyFont="1" applyBorder="1" applyAlignment="1">
      <alignment horizontal="center" vertical="center" wrapText="1"/>
    </xf>
    <xf numFmtId="0" fontId="7" fillId="0" borderId="1" xfId="0" applyFont="1" applyBorder="1" applyAlignment="1">
      <alignment vertical="center" wrapText="1"/>
    </xf>
    <xf numFmtId="14" fontId="7" fillId="0" borderId="1" xfId="0" applyNumberFormat="1" applyFont="1" applyBorder="1" applyAlignment="1">
      <alignment horizontal="left" vertical="center" wrapText="1"/>
    </xf>
    <xf numFmtId="14" fontId="7" fillId="0" borderId="1" xfId="0" applyNumberFormat="1" applyFont="1" applyBorder="1" applyAlignment="1">
      <alignment horizontal="center" vertical="center" wrapText="1"/>
    </xf>
    <xf numFmtId="0" fontId="7" fillId="5" borderId="1" xfId="0" applyFont="1" applyFill="1" applyBorder="1" applyAlignment="1">
      <alignment horizontal="center" vertical="center" wrapText="1"/>
    </xf>
    <xf numFmtId="14" fontId="2" fillId="5" borderId="1" xfId="0" applyNumberFormat="1" applyFont="1" applyFill="1" applyBorder="1" applyAlignment="1">
      <alignment horizontal="center" vertical="center" wrapText="1"/>
    </xf>
    <xf numFmtId="0" fontId="2" fillId="5" borderId="1" xfId="0" applyFont="1" applyFill="1" applyBorder="1" applyAlignment="1">
      <alignment horizontal="center" vertical="center" wrapText="1"/>
    </xf>
    <xf numFmtId="262" fontId="7" fillId="0" borderId="1" xfId="17" applyFont="1" applyBorder="1" applyAlignment="1">
      <alignment horizontal="left" vertical="center" wrapText="1"/>
    </xf>
    <xf numFmtId="58" fontId="4" fillId="0" borderId="1" xfId="0" applyNumberFormat="1" applyFont="1" applyBorder="1" applyAlignment="1">
      <alignment horizontal="center" vertical="center" wrapText="1"/>
    </xf>
    <xf numFmtId="0" fontId="7" fillId="0" borderId="1" xfId="0" applyFont="1" applyBorder="1" applyAlignment="1">
      <alignment horizontal="left" vertical="center" wrapText="1"/>
    </xf>
    <xf numFmtId="0" fontId="4" fillId="5" borderId="1" xfId="0" applyFont="1" applyFill="1" applyBorder="1" applyAlignment="1">
      <alignment horizontal="center" vertical="center" wrapText="1"/>
    </xf>
    <xf numFmtId="0" fontId="7" fillId="0" borderId="2" xfId="0" applyFont="1" applyBorder="1" applyAlignment="1">
      <alignment horizontal="left" vertical="center" wrapText="1"/>
    </xf>
    <xf numFmtId="0" fontId="7" fillId="0" borderId="2" xfId="0" applyFont="1" applyBorder="1" applyAlignment="1">
      <alignment vertical="center" wrapText="1"/>
    </xf>
    <xf numFmtId="0" fontId="7" fillId="0" borderId="2" xfId="0" applyFont="1" applyBorder="1" applyAlignment="1">
      <alignment horizontal="left" vertical="top" wrapText="1"/>
    </xf>
    <xf numFmtId="0" fontId="2" fillId="0" borderId="1" xfId="0" applyFont="1" applyBorder="1" applyAlignment="1">
      <alignment horizontal="center" vertical="center" wrapText="1"/>
    </xf>
    <xf numFmtId="0" fontId="7" fillId="0" borderId="1" xfId="0" applyFont="1" applyBorder="1" applyAlignment="1">
      <alignment horizontal="center" vertical="center" wrapText="1"/>
    </xf>
    <xf numFmtId="0" fontId="2" fillId="0" borderId="1" xfId="0" applyFont="1" applyBorder="1" applyAlignment="1">
      <alignment horizontal="left" vertical="center" wrapText="1"/>
    </xf>
    <xf numFmtId="0" fontId="7" fillId="0" borderId="1" xfId="0" applyFont="1" applyBorder="1">
      <alignment vertical="center"/>
    </xf>
    <xf numFmtId="0" fontId="4" fillId="5" borderId="1" xfId="0" applyFont="1" applyFill="1" applyBorder="1" applyAlignment="1">
      <alignment horizontal="left" vertical="center" wrapText="1"/>
    </xf>
    <xf numFmtId="0" fontId="4" fillId="5" borderId="1" xfId="0" applyFont="1" applyFill="1" applyBorder="1" applyAlignment="1" applyProtection="1">
      <alignment horizontal="left" vertical="center" wrapText="1"/>
      <protection locked="0"/>
    </xf>
    <xf numFmtId="0" fontId="4" fillId="5" borderId="1" xfId="0" applyFont="1" applyFill="1" applyBorder="1" applyAlignment="1">
      <alignment vertical="center" wrapText="1"/>
    </xf>
    <xf numFmtId="0" fontId="8" fillId="5" borderId="0" xfId="0" applyFont="1" applyFill="1">
      <alignment vertical="center"/>
    </xf>
    <xf numFmtId="0" fontId="6" fillId="3" borderId="3" xfId="0" applyFont="1" applyFill="1" applyBorder="1" applyAlignment="1">
      <alignment horizontal="center" vertical="center" wrapText="1"/>
    </xf>
    <xf numFmtId="0" fontId="6" fillId="3" borderId="4" xfId="0" applyFont="1" applyFill="1" applyBorder="1" applyAlignment="1">
      <alignment horizontal="center" vertical="center" wrapText="1"/>
    </xf>
    <xf numFmtId="49" fontId="9" fillId="6" borderId="5" xfId="0" applyNumberFormat="1" applyFont="1" applyFill="1" applyBorder="1" applyAlignment="1" applyProtection="1">
      <alignment horizontal="left" vertical="center" wrapText="1"/>
      <protection locked="0"/>
    </xf>
    <xf numFmtId="49" fontId="9" fillId="6" borderId="1" xfId="0" applyNumberFormat="1" applyFont="1" applyFill="1" applyBorder="1" applyAlignment="1" applyProtection="1">
      <alignment horizontal="left" vertical="center" wrapText="1"/>
      <protection locked="0"/>
    </xf>
    <xf numFmtId="49" fontId="10" fillId="0" borderId="5" xfId="23" applyNumberFormat="1" applyFont="1" applyBorder="1" applyAlignment="1" applyProtection="1">
      <alignment horizontal="left" vertical="center" wrapText="1"/>
      <protection locked="0"/>
    </xf>
    <xf numFmtId="49" fontId="11" fillId="0" borderId="3" xfId="23" applyNumberFormat="1" applyFont="1" applyBorder="1" applyAlignment="1" applyProtection="1">
      <alignment horizontal="center" vertical="top" wrapText="1"/>
      <protection locked="0"/>
    </xf>
    <xf numFmtId="49" fontId="12" fillId="0" borderId="4" xfId="23" applyNumberFormat="1" applyFont="1" applyBorder="1" applyAlignment="1" applyProtection="1">
      <alignment horizontal="center" vertical="top" wrapText="1"/>
      <protection locked="0"/>
    </xf>
    <xf numFmtId="49" fontId="12" fillId="0" borderId="1" xfId="23" applyNumberFormat="1" applyFont="1" applyBorder="1" applyAlignment="1" applyProtection="1">
      <alignment horizontal="center" vertical="center" wrapText="1"/>
      <protection locked="0"/>
    </xf>
    <xf numFmtId="49" fontId="10" fillId="0" borderId="5" xfId="23" applyNumberFormat="1" applyFont="1" applyBorder="1" applyAlignment="1" applyProtection="1">
      <alignment horizontal="center" vertical="center" wrapText="1"/>
      <protection locked="0"/>
    </xf>
    <xf numFmtId="49" fontId="10" fillId="0" borderId="1" xfId="23" applyNumberFormat="1" applyFont="1" applyBorder="1" applyAlignment="1" applyProtection="1">
      <alignment horizontal="center" vertical="center" wrapText="1"/>
      <protection locked="0"/>
    </xf>
    <xf numFmtId="190" fontId="10" fillId="0" borderId="5" xfId="23" applyNumberFormat="1" applyFont="1" applyBorder="1" applyAlignment="1" applyProtection="1">
      <alignment horizontal="left" vertical="center" wrapText="1"/>
      <protection locked="0"/>
    </xf>
    <xf numFmtId="190" fontId="10" fillId="0" borderId="1" xfId="23" applyNumberFormat="1" applyFont="1" applyBorder="1" applyAlignment="1" applyProtection="1">
      <alignment horizontal="center" vertical="center" wrapText="1"/>
      <protection locked="0"/>
    </xf>
    <xf numFmtId="0" fontId="10" fillId="0" borderId="5" xfId="0" applyFont="1" applyBorder="1" applyAlignment="1" applyProtection="1">
      <alignment horizontal="left" vertical="center" wrapText="1"/>
      <protection locked="0"/>
    </xf>
    <xf numFmtId="0" fontId="12" fillId="0" borderId="1" xfId="67" applyNumberFormat="1" applyFont="1" applyBorder="1" applyAlignment="1" applyProtection="1">
      <alignment horizontal="center" vertical="center" wrapText="1"/>
      <protection locked="0"/>
    </xf>
    <xf numFmtId="0" fontId="4" fillId="0" borderId="1" xfId="0" applyFont="1" applyBorder="1" applyAlignment="1" applyProtection="1">
      <alignment horizontal="center" vertical="center" wrapText="1"/>
      <protection locked="0"/>
    </xf>
    <xf numFmtId="49" fontId="7" fillId="0" borderId="5" xfId="0" applyNumberFormat="1" applyFont="1" applyBorder="1" applyAlignment="1" applyProtection="1">
      <alignment horizontal="left" vertical="top" wrapText="1"/>
      <protection locked="0"/>
    </xf>
    <xf numFmtId="49" fontId="13" fillId="0" borderId="1" xfId="0" applyNumberFormat="1" applyFont="1" applyBorder="1" applyAlignment="1" applyProtection="1">
      <alignment horizontal="left" vertical="top" wrapText="1"/>
      <protection locked="0"/>
    </xf>
    <xf numFmtId="49" fontId="9" fillId="6" borderId="6" xfId="0" applyNumberFormat="1" applyFont="1" applyFill="1" applyBorder="1" applyAlignment="1" applyProtection="1">
      <alignment horizontal="left" vertical="center" wrapText="1"/>
      <protection locked="0"/>
    </xf>
    <xf numFmtId="49" fontId="9" fillId="6" borderId="4" xfId="0" applyNumberFormat="1" applyFont="1" applyFill="1" applyBorder="1" applyAlignment="1" applyProtection="1">
      <alignment horizontal="left" vertical="center" wrapText="1"/>
      <protection locked="0"/>
    </xf>
    <xf numFmtId="49" fontId="9" fillId="6" borderId="5" xfId="0" applyNumberFormat="1" applyFont="1" applyFill="1" applyBorder="1" applyAlignment="1" applyProtection="1">
      <alignment horizontal="center" vertical="center" wrapText="1"/>
      <protection locked="0"/>
    </xf>
    <xf numFmtId="49" fontId="9" fillId="6" borderId="1" xfId="0" applyNumberFormat="1" applyFont="1" applyFill="1" applyBorder="1" applyAlignment="1" applyProtection="1">
      <alignment horizontal="center" vertical="center" wrapText="1"/>
      <protection locked="0"/>
    </xf>
    <xf numFmtId="0" fontId="7" fillId="0" borderId="7" xfId="0" applyFont="1" applyBorder="1" applyAlignment="1">
      <alignment horizontal="center" vertical="center"/>
    </xf>
    <xf numFmtId="0" fontId="7" fillId="0" borderId="3" xfId="0" applyFont="1" applyBorder="1" applyAlignment="1" applyProtection="1">
      <alignment vertical="top" wrapText="1"/>
      <protection locked="0"/>
    </xf>
    <xf numFmtId="0" fontId="4" fillId="0" borderId="4" xfId="0" applyFont="1" applyBorder="1" applyAlignment="1" applyProtection="1">
      <alignment vertical="top" wrapText="1"/>
      <protection locked="0"/>
    </xf>
    <xf numFmtId="0" fontId="7" fillId="0" borderId="7" xfId="0" applyFont="1" applyBorder="1" applyAlignment="1">
      <alignment horizontal="center" vertical="center" wrapText="1"/>
    </xf>
    <xf numFmtId="0" fontId="8" fillId="0" borderId="7" xfId="0" applyFont="1" applyBorder="1" applyAlignment="1">
      <alignment horizontal="center" vertical="center"/>
    </xf>
    <xf numFmtId="0" fontId="4" fillId="0" borderId="3" xfId="0" applyFont="1" applyBorder="1" applyAlignment="1" applyProtection="1">
      <alignment vertical="top" wrapText="1"/>
      <protection locked="0"/>
    </xf>
    <xf numFmtId="0" fontId="8" fillId="0" borderId="3" xfId="0" applyFont="1" applyBorder="1" applyAlignment="1">
      <alignment vertical="top" wrapText="1"/>
    </xf>
    <xf numFmtId="0" fontId="8" fillId="0" borderId="4" xfId="0" applyFont="1" applyBorder="1" applyAlignment="1">
      <alignment vertical="top"/>
    </xf>
    <xf numFmtId="0" fontId="8" fillId="0" borderId="3" xfId="0" applyFont="1" applyBorder="1" applyAlignment="1">
      <alignment vertical="top"/>
    </xf>
    <xf numFmtId="0" fontId="8" fillId="0" borderId="8" xfId="0" applyFont="1" applyBorder="1" applyAlignment="1">
      <alignment horizontal="center" vertical="center"/>
    </xf>
    <xf numFmtId="0" fontId="8" fillId="0" borderId="9" xfId="0" applyFont="1" applyBorder="1" applyAlignment="1">
      <alignment vertical="top"/>
    </xf>
    <xf numFmtId="0" fontId="8" fillId="0" borderId="10" xfId="0" applyFont="1" applyBorder="1" applyAlignment="1">
      <alignment vertical="top"/>
    </xf>
    <xf numFmtId="0" fontId="14" fillId="5" borderId="0" xfId="0" applyFont="1" applyFill="1">
      <alignment vertical="center"/>
    </xf>
    <xf numFmtId="49" fontId="12" fillId="0" borderId="11" xfId="23" applyNumberFormat="1" applyFont="1" applyBorder="1" applyAlignment="1" applyProtection="1">
      <alignment horizontal="center" vertical="top" wrapText="1"/>
      <protection locked="0"/>
    </xf>
    <xf numFmtId="190" fontId="10" fillId="0" borderId="1" xfId="0" applyNumberFormat="1" applyFont="1" applyBorder="1" applyAlignment="1" applyProtection="1">
      <alignment vertical="center" wrapText="1"/>
      <protection locked="0"/>
    </xf>
    <xf numFmtId="194" fontId="12" fillId="0" borderId="1" xfId="0" applyNumberFormat="1" applyFont="1" applyBorder="1" applyAlignment="1" applyProtection="1">
      <alignment horizontal="center" vertical="center" wrapText="1"/>
      <protection locked="0"/>
    </xf>
    <xf numFmtId="190" fontId="12" fillId="0" borderId="1" xfId="0" applyNumberFormat="1" applyFont="1" applyBorder="1" applyAlignment="1" applyProtection="1">
      <alignment horizontal="center" vertical="center" wrapText="1"/>
      <protection locked="0"/>
    </xf>
    <xf numFmtId="218" fontId="15" fillId="0" borderId="1" xfId="0" applyNumberFormat="1" applyFont="1" applyBorder="1" applyAlignment="1" applyProtection="1">
      <alignment horizontal="center" vertical="center" wrapText="1"/>
      <protection locked="0"/>
    </xf>
    <xf numFmtId="0" fontId="4" fillId="0" borderId="11" xfId="0" applyFont="1" applyBorder="1" applyAlignment="1" applyProtection="1">
      <alignment vertical="top" wrapText="1"/>
      <protection locked="0"/>
    </xf>
    <xf numFmtId="0" fontId="16" fillId="0" borderId="0" xfId="0" applyFont="1">
      <alignment vertical="center"/>
    </xf>
    <xf numFmtId="0" fontId="4" fillId="0" borderId="12" xfId="0" applyFont="1" applyBorder="1" applyAlignment="1" applyProtection="1">
      <alignment horizontal="center" vertical="center" wrapText="1"/>
      <protection locked="0"/>
    </xf>
    <xf numFmtId="0" fontId="7" fillId="0" borderId="1" xfId="0" applyFont="1" applyBorder="1" applyAlignment="1" applyProtection="1">
      <alignment horizontal="center" vertical="center" wrapText="1"/>
      <protection locked="0"/>
    </xf>
    <xf numFmtId="0" fontId="17" fillId="0" borderId="0" xfId="0" applyFont="1">
      <alignment vertical="center"/>
    </xf>
    <xf numFmtId="0" fontId="8" fillId="0" borderId="11" xfId="0" applyFont="1" applyBorder="1" applyAlignment="1">
      <alignment vertical="top"/>
    </xf>
    <xf numFmtId="0" fontId="8" fillId="0" borderId="13" xfId="0" applyFont="1" applyBorder="1" applyAlignment="1">
      <alignment vertical="top"/>
    </xf>
    <xf numFmtId="0" fontId="4" fillId="0" borderId="14" xfId="0" applyFont="1" applyBorder="1" applyAlignment="1" applyProtection="1">
      <alignment horizontal="center" vertical="center" wrapText="1"/>
      <protection locked="0"/>
    </xf>
    <xf numFmtId="0" fontId="6" fillId="3" borderId="11" xfId="0" applyFont="1" applyFill="1" applyBorder="1" applyAlignment="1">
      <alignment horizontal="center" vertical="center" wrapText="1"/>
    </xf>
    <xf numFmtId="49" fontId="9" fillId="6" borderId="15" xfId="0" applyNumberFormat="1" applyFont="1" applyFill="1" applyBorder="1" applyAlignment="1" applyProtection="1">
      <alignment horizontal="left" vertical="center" wrapText="1"/>
      <protection locked="0"/>
    </xf>
    <xf numFmtId="194" fontId="12" fillId="0" borderId="15" xfId="0" applyNumberFormat="1" applyFont="1" applyBorder="1" applyAlignment="1" applyProtection="1">
      <alignment horizontal="center" vertical="center" wrapText="1"/>
      <protection locked="0"/>
    </xf>
    <xf numFmtId="190" fontId="12" fillId="0" borderId="15" xfId="0" applyNumberFormat="1" applyFont="1" applyBorder="1" applyAlignment="1" applyProtection="1">
      <alignment horizontal="center" vertical="center" wrapText="1"/>
      <protection locked="0"/>
    </xf>
    <xf numFmtId="49" fontId="10" fillId="0" borderId="15" xfId="23" applyNumberFormat="1" applyFont="1" applyBorder="1" applyAlignment="1" applyProtection="1">
      <alignment horizontal="center" vertical="center" wrapText="1"/>
      <protection locked="0"/>
    </xf>
    <xf numFmtId="190" fontId="10" fillId="0" borderId="15" xfId="0" applyNumberFormat="1" applyFont="1" applyBorder="1" applyAlignment="1" applyProtection="1">
      <alignment horizontal="center" vertical="center" wrapText="1"/>
      <protection locked="0"/>
    </xf>
    <xf numFmtId="10" fontId="12" fillId="0" borderId="15" xfId="0" applyNumberFormat="1" applyFont="1" applyBorder="1" applyAlignment="1" applyProtection="1">
      <alignment horizontal="center" vertical="center" wrapText="1"/>
      <protection locked="0"/>
    </xf>
    <xf numFmtId="49" fontId="13" fillId="0" borderId="15" xfId="0" applyNumberFormat="1" applyFont="1" applyBorder="1" applyAlignment="1" applyProtection="1">
      <alignment horizontal="left" vertical="top" wrapText="1"/>
      <protection locked="0"/>
    </xf>
    <xf numFmtId="49" fontId="9" fillId="6" borderId="16" xfId="0" applyNumberFormat="1" applyFont="1" applyFill="1" applyBorder="1" applyAlignment="1" applyProtection="1">
      <alignment horizontal="left" vertical="center" wrapText="1"/>
      <protection locked="0"/>
    </xf>
    <xf numFmtId="49" fontId="9" fillId="6" borderId="15" xfId="0" applyNumberFormat="1" applyFont="1" applyFill="1" applyBorder="1" applyAlignment="1" applyProtection="1">
      <alignment horizontal="center" vertical="center" wrapText="1"/>
      <protection locked="0"/>
    </xf>
    <xf numFmtId="0" fontId="8" fillId="0" borderId="17" xfId="0" applyFont="1" applyBorder="1">
      <alignment vertical="center"/>
    </xf>
    <xf numFmtId="0" fontId="7" fillId="0" borderId="17" xfId="0" applyFont="1" applyBorder="1">
      <alignment vertical="center"/>
    </xf>
    <xf numFmtId="0" fontId="8" fillId="0" borderId="18" xfId="0" applyFont="1" applyBorder="1">
      <alignment vertical="center"/>
    </xf>
    <xf numFmtId="0" fontId="18" fillId="0" borderId="0" xfId="0" applyFont="1">
      <alignment vertical="center"/>
    </xf>
    <xf numFmtId="0" fontId="19" fillId="7" borderId="0" xfId="40" applyFont="1" applyFill="1" applyAlignment="1">
      <alignment horizontal="center" vertical="center"/>
    </xf>
    <xf numFmtId="0" fontId="20" fillId="7" borderId="0" xfId="40" applyFont="1" applyFill="1" applyAlignment="1">
      <alignment vertical="center"/>
    </xf>
    <xf numFmtId="0" fontId="21" fillId="7" borderId="0" xfId="40" applyFont="1" applyFill="1" applyAlignment="1">
      <alignment horizontal="left" vertical="center"/>
    </xf>
    <xf numFmtId="0" fontId="22" fillId="7" borderId="1" xfId="40" applyFont="1" applyFill="1" applyBorder="1" applyAlignment="1">
      <alignment horizontal="center" vertical="center"/>
    </xf>
    <xf numFmtId="0" fontId="4" fillId="7" borderId="1" xfId="40" applyFont="1" applyFill="1" applyBorder="1" applyAlignment="1">
      <alignment horizontal="center" vertical="center"/>
    </xf>
    <xf numFmtId="14" fontId="4" fillId="7" borderId="1" xfId="40" applyNumberFormat="1" applyFont="1" applyFill="1" applyBorder="1" applyAlignment="1">
      <alignment horizontal="center" vertical="center"/>
    </xf>
    <xf numFmtId="14" fontId="4" fillId="7" borderId="3" xfId="40" applyNumberFormat="1" applyFont="1" applyFill="1" applyBorder="1" applyAlignment="1">
      <alignment horizontal="center" vertical="center"/>
    </xf>
    <xf numFmtId="0" fontId="20" fillId="0" borderId="1" xfId="183" applyFont="1" applyBorder="1" applyAlignment="1">
      <alignment horizontal="center" vertical="center"/>
    </xf>
    <xf numFmtId="0" fontId="4" fillId="0" borderId="1" xfId="183" applyFont="1" applyBorder="1" applyAlignment="1">
      <alignment horizontal="center" vertical="center"/>
    </xf>
    <xf numFmtId="14" fontId="4" fillId="7" borderId="3" xfId="40" applyNumberFormat="1" applyFont="1" applyFill="1" applyBorder="1" applyAlignment="1">
      <alignment horizontal="left" vertical="center"/>
    </xf>
    <xf numFmtId="14" fontId="4" fillId="7" borderId="4" xfId="40" applyNumberFormat="1" applyFont="1" applyFill="1" applyBorder="1" applyAlignment="1">
      <alignment horizontal="left" vertical="center"/>
    </xf>
    <xf numFmtId="14" fontId="4" fillId="7" borderId="11" xfId="40" applyNumberFormat="1" applyFont="1" applyFill="1" applyBorder="1" applyAlignment="1">
      <alignment horizontal="left" vertical="center"/>
    </xf>
    <xf numFmtId="0" fontId="4" fillId="7" borderId="3" xfId="40" applyFont="1" applyFill="1" applyBorder="1" applyAlignment="1">
      <alignment horizontal="left" vertical="center" wrapText="1"/>
    </xf>
    <xf numFmtId="0" fontId="4" fillId="7" borderId="4" xfId="40" applyFont="1" applyFill="1" applyBorder="1" applyAlignment="1">
      <alignment horizontal="left" vertical="center" wrapText="1"/>
    </xf>
    <xf numFmtId="0" fontId="4" fillId="7" borderId="11" xfId="40" applyFont="1" applyFill="1" applyBorder="1" applyAlignment="1">
      <alignment horizontal="left" vertical="center" wrapText="1"/>
    </xf>
    <xf numFmtId="0" fontId="8" fillId="7" borderId="1" xfId="40" applyFont="1" applyFill="1" applyBorder="1" applyAlignment="1">
      <alignment horizontal="left" vertical="center" wrapText="1"/>
    </xf>
    <xf numFmtId="0" fontId="4" fillId="7" borderId="0" xfId="40" applyFont="1" applyFill="1" applyAlignment="1">
      <alignment vertical="center"/>
    </xf>
    <xf numFmtId="0" fontId="20" fillId="7" borderId="1" xfId="40" applyFont="1" applyFill="1" applyBorder="1" applyAlignment="1">
      <alignment vertical="center"/>
    </xf>
    <xf numFmtId="0" fontId="23" fillId="7" borderId="1" xfId="40" applyFont="1" applyFill="1" applyBorder="1" applyAlignment="1">
      <alignment vertical="center" wrapText="1"/>
    </xf>
    <xf numFmtId="0" fontId="24" fillId="7" borderId="1" xfId="40" applyFont="1" applyFill="1" applyBorder="1" applyAlignment="1">
      <alignment vertical="center"/>
    </xf>
    <xf numFmtId="14" fontId="24" fillId="7" borderId="1" xfId="40" applyNumberFormat="1" applyFont="1" applyFill="1" applyBorder="1" applyAlignment="1">
      <alignment vertical="center"/>
    </xf>
    <xf numFmtId="0" fontId="24" fillId="7" borderId="1" xfId="40" applyFont="1" applyFill="1" applyBorder="1" applyAlignment="1">
      <alignment vertical="center" wrapText="1"/>
    </xf>
  </cellXfs>
  <cellStyles count="424">
    <cellStyle name="常规" xfId="0" builtinId="0"/>
    <cellStyle name="제목 3" xfId="1"/>
    <cellStyle name="요약" xfId="2"/>
    <cellStyle name="셀 확인" xfId="3"/>
    <cellStyle name="설명 텍스트" xfId="4"/>
    <cellStyle name="注释 3" xfId="5"/>
    <cellStyle name="一般_Buffalo10BL_A-TestPlan_Win7 (20100330)" xfId="6"/>
    <cellStyle name="未定義" xfId="7"/>
    <cellStyle name="适中 3 2" xfId="8"/>
    <cellStyle name="强调文字颜色 3 2" xfId="9"/>
    <cellStyle name="链接单元格 2" xfId="10"/>
    <cellStyle name="제목 4" xfId="11"/>
    <cellStyle name="解释性文本 2 4" xfId="12"/>
    <cellStyle name="汇总 4" xfId="13"/>
    <cellStyle name="好_TR7204-71外观功能附表（check list）" xfId="14"/>
    <cellStyle name="好_Procyon-Android-SWList-20100222-Rev01 (Jack)" xfId="15"/>
    <cellStyle name="나쁨" xfId="16"/>
    <cellStyle name="常规_IDX模块Test Case 2" xfId="17"/>
    <cellStyle name="常规 7 2" xfId="18"/>
    <cellStyle name="常规 4 2" xfId="19"/>
    <cellStyle name="常规 3 5" xfId="20"/>
    <cellStyle name="常规 3 3 2" xfId="21"/>
    <cellStyle name="?? 2" xfId="22"/>
    <cellStyle name="常规 3 2" xfId="23"/>
    <cellStyle name="標準_Sheet1" xfId="24"/>
    <cellStyle name="标题 4 2" xfId="25"/>
    <cellStyle name="Total 2" xfId="26"/>
    <cellStyle name="제목 1" xfId="27"/>
    <cellStyle name="Total" xfId="28"/>
    <cellStyle name="常规 5 6" xfId="29"/>
    <cellStyle name="标题 1" xfId="30" builtinId="16"/>
    <cellStyle name="subhead" xfId="31"/>
    <cellStyle name="Text Indent B 3" xfId="32"/>
    <cellStyle name="Text Indent A" xfId="33"/>
    <cellStyle name="Separador de milhares [0]_Person" xfId="34"/>
    <cellStyle name="Œ…‹æØ‚è [0.00]_!!!GO" xfId="35"/>
    <cellStyle name="Monétaire [0]_!!!GO" xfId="36"/>
    <cellStyle name="常规 2 12" xfId="37"/>
    <cellStyle name="检查单元格 2" xfId="38"/>
    <cellStyle name="Heading 4 2" xfId="39"/>
    <cellStyle name="常规_Pursebook-SOW-wistron-0 91" xfId="40"/>
    <cellStyle name="60% - 强调文字颜色 2 2 3" xfId="41"/>
    <cellStyle name="Heading 2" xfId="42"/>
    <cellStyle name="Heading 1 2" xfId="43"/>
    <cellStyle name="Good" xfId="44"/>
    <cellStyle name="Header1" xfId="45"/>
    <cellStyle name="Followed Hyperlink" xfId="46"/>
    <cellStyle name="Explanatory Text" xfId="47"/>
    <cellStyle name="RowLevel_1" xfId="48"/>
    <cellStyle name="Enter Currency (0)" xfId="49"/>
    <cellStyle name="Comma0" xfId="50"/>
    <cellStyle name="Moeda_aola" xfId="51"/>
    <cellStyle name="货币[0]" xfId="52" builtinId="7"/>
    <cellStyle name="Date Short" xfId="53"/>
    <cellStyle name="_K135MY?????_1_K135?????" xfId="54"/>
    <cellStyle name="Currency [00]" xfId="55"/>
    <cellStyle name="Currency $" xfId="56"/>
    <cellStyle name=" _Feb2001_M vsF_Assumption#740 (version 1)" xfId="57"/>
    <cellStyle name="Check Cell 2" xfId="58"/>
    <cellStyle name="40% - 강조색1" xfId="59"/>
    <cellStyle name="Calculation 3" xfId="60"/>
    <cellStyle name="args.style 2" xfId="61"/>
    <cellStyle name="60% - 强调文字颜色 6 2" xfId="62"/>
    <cellStyle name="Heading 4" xfId="63"/>
    <cellStyle name="60% - 강조색5" xfId="64"/>
    <cellStyle name="60% - 강조색4" xfId="65"/>
    <cellStyle name="60% - 强调文字颜色 1 2" xfId="66"/>
    <cellStyle name="百分比 2" xfId="67"/>
    <cellStyle name="60% - 강조색1" xfId="68"/>
    <cellStyle name="40% - Accent3" xfId="69"/>
    <cellStyle name="､@ｯ・Revised (4)" xfId="70"/>
    <cellStyle name="60% - Accent6" xfId="71"/>
    <cellStyle name="Warning Text 2" xfId="72"/>
    <cellStyle name="40% - Accent2" xfId="73"/>
    <cellStyle name="60% - Accent5" xfId="74"/>
    <cellStyle name="常规 2 4" xfId="75"/>
    <cellStyle name="좋음" xfId="76"/>
    <cellStyle name="％_626J04C PTS Profitability" xfId="77"/>
    <cellStyle name="40% - Accent1" xfId="78"/>
    <cellStyle name="60% - Accent4" xfId="79"/>
    <cellStyle name="$_AUII Per Units" xfId="80"/>
    <cellStyle name="Title 4" xfId="81"/>
    <cellStyle name="Bad" xfId="82"/>
    <cellStyle name="60% - Accent3" xfId="83"/>
    <cellStyle name="常规 2 3" xfId="84"/>
    <cellStyle name="?d????0]_  Design " xfId="85"/>
    <cellStyle name="60% - Accent1 2" xfId="86"/>
    <cellStyle name="ColLevel_1" xfId="87"/>
    <cellStyle name="category" xfId="88"/>
    <cellStyle name="60% - 강조색6" xfId="89"/>
    <cellStyle name="_A100시작차제작계획 2" xfId="90"/>
    <cellStyle name="60% - Accent1" xfId="91"/>
    <cellStyle name="40% - 强调文字颜色 6 2 4" xfId="92"/>
    <cellStyle name="40% - 强调文字颜色 1 4" xfId="93"/>
    <cellStyle name="Header1 2" xfId="94"/>
    <cellStyle name="60% - Accent4 2" xfId="95"/>
    <cellStyle name="Accent2" xfId="96"/>
    <cellStyle name="40% - Accent1 2" xfId="97"/>
    <cellStyle name="千位分隔[0]" xfId="98" builtinId="6"/>
    <cellStyle name=" _FIP 111 Mgt Summary_Feb19_FAP Subm_GCP Platform Profits_Check Point#4-2" xfId="99"/>
    <cellStyle name="강조색6" xfId="100"/>
    <cellStyle name="20% - 强调文字颜色 2 2 3" xfId="101"/>
    <cellStyle name="20% - 강조색6" xfId="102"/>
    <cellStyle name="_??(0612)_??(37-60)" xfId="103"/>
    <cellStyle name="40% - 强调文字颜色 3 2" xfId="104"/>
    <cellStyle name="20% - 강조색5" xfId="105"/>
    <cellStyle name="20% - 강조색4" xfId="106"/>
    <cellStyle name="20% - 강조색2" xfId="107"/>
    <cellStyle name="Neutral" xfId="108"/>
    <cellStyle name="､@ｯ・162PFT" xfId="109"/>
    <cellStyle name="20% - Accent6 2" xfId="110"/>
    <cellStyle name="20% - Accent5" xfId="111"/>
    <cellStyle name="20% - Accent4" xfId="112"/>
    <cellStyle name="40% - Accent6" xfId="113"/>
    <cellStyle name="20% - Accent3" xfId="114"/>
    <cellStyle name="?@??CT75JANT" xfId="115"/>
    <cellStyle name="20% - Accent2 2" xfId="116"/>
    <cellStyle name="输出 2 3" xfId="117"/>
    <cellStyle name="20% - Accent1" xfId="118"/>
    <cellStyle name="强调文字颜色 2 2 2" xfId="119"/>
    <cellStyle name="%one" xfId="120"/>
    <cellStyle name="20% - 强调文字颜色 4 4" xfId="121"/>
    <cellStyle name="20% - Accent6" xfId="122"/>
    <cellStyle name="Linked Cell 2" xfId="123"/>
    <cellStyle name="Output" xfId="124"/>
    <cellStyle name="Date 3" xfId="125"/>
    <cellStyle name="_RATE" xfId="126"/>
    <cellStyle name="强调文字颜色 6 2" xfId="127"/>
    <cellStyle name="_p-100진행 schedule차체부문(제품기획)" xfId="128"/>
    <cellStyle name="_p-100?? schedule????(????)" xfId="129"/>
    <cellStyle name="_KD국민차-0001월면장_병행판매검토서(328)" xfId="130"/>
    <cellStyle name="60% - Accent6 2" xfId="131"/>
    <cellStyle name="40% - Accent3 2" xfId="132"/>
    <cellStyle name="????2" xfId="133"/>
    <cellStyle name="Normal - Style1" xfId="134"/>
    <cellStyle name="Date 2" xfId="135"/>
    <cellStyle name="20% - 强调文字颜色 6 2 2" xfId="136"/>
    <cellStyle name="､d､ﾀｦ・Sheet3" xfId="137"/>
    <cellStyle name="_~att3A2F_A100?????(4?)_???(??)" xfId="138"/>
    <cellStyle name="?晅 [S]" xfId="139"/>
    <cellStyle name="Comma [00]" xfId="140"/>
    <cellStyle name="_KD국민차-0001월면장_A100PREPROTO일정7월18일" xfId="141"/>
    <cellStyle name="연결된 셀" xfId="142"/>
    <cellStyle name="?…?a唇?e_Sheet1" xfId="143"/>
    <cellStyle name="?晅 [L]" xfId="144"/>
    <cellStyle name="?晅" xfId="145"/>
    <cellStyle name="常规 3" xfId="146"/>
    <cellStyle name="壞_Procyon-Android-SWList-20100222-Rev01 (Jack)" xfId="147"/>
    <cellStyle name="40% - 强调文字颜色 1" xfId="148" builtinId="31"/>
    <cellStyle name="Input 5" xfId="149"/>
    <cellStyle name="40% - 강조색2" xfId="150"/>
    <cellStyle name="20% - 强调文字颜色 1 4" xfId="151"/>
    <cellStyle name="标题" xfId="152" builtinId="15"/>
    <cellStyle name="60% - 강조색3" xfId="153"/>
    <cellStyle name="Moeda [0]_aola" xfId="154"/>
    <cellStyle name="壞_PAZ0000 2 0008-Sanity test report" xfId="155"/>
    <cellStyle name="????_???? 4DR NB PHASE I ACT " xfId="156"/>
    <cellStyle name="?W_Att4_94S$BAuHwI(J-980303$B2~D{(J" xfId="157"/>
    <cellStyle name="Warning Text" xfId="158"/>
    <cellStyle name="､@ｯ・ECO1-EST" xfId="159"/>
    <cellStyle name="Model" xfId="160"/>
    <cellStyle name="超链接 2 3" xfId="161"/>
    <cellStyle name="?…?a唇?e [0.00]_Enterprise profit" xfId="162"/>
    <cellStyle name="Œ…‹æØ‚è_!!!GO" xfId="163"/>
    <cellStyle name="Note 2" xfId="164"/>
    <cellStyle name="常规 5" xfId="165"/>
    <cellStyle name="､d､ﾀｦ・C206twn(708)" xfId="166"/>
    <cellStyle name="Header2 2" xfId="167"/>
    <cellStyle name="입력" xfId="168"/>
    <cellStyle name="20% - Accent5 2" xfId="169"/>
    <cellStyle name="､@ｯ・BT57NBvsMarch" xfId="170"/>
    <cellStyle name="?…????è_!!!GO" xfId="171"/>
    <cellStyle name="?…????è [0.00]_!!!GO" xfId="172"/>
    <cellStyle name="$_Econovan Nov2000" xfId="173"/>
    <cellStyle name="Calc Currency (0)" xfId="174"/>
    <cellStyle name="?_99ecadd_SC Inquiry" xfId="175"/>
    <cellStyle name="?@??PRICE" xfId="176"/>
    <cellStyle name="20% - Accent3 2" xfId="177"/>
    <cellStyle name="40% - Accent6 2" xfId="178"/>
    <cellStyle name="Title" xfId="179"/>
    <cellStyle name="$_Escape Per Units" xfId="180"/>
    <cellStyle name="60% - 强调文字颜色 5" xfId="181" builtinId="48"/>
    <cellStyle name="?@??e_FY_FLH BP99" xfId="182"/>
    <cellStyle name="常规_QMS－cover" xfId="183"/>
    <cellStyle name="???Ø_PRCPOSITION J-100 " xfId="184"/>
    <cellStyle name="适中" xfId="185" builtinId="28"/>
    <cellStyle name="货币" xfId="186" builtinId="4"/>
    <cellStyle name="???? [0]_???? 4DR NB PHASE I ACT " xfId="187"/>
    <cellStyle name="???0" xfId="188"/>
    <cellStyle name="Percent [2]" xfId="189"/>
    <cellStyle name="?d????B17CORSA" xfId="190"/>
    <cellStyle name="千位分隔 2" xfId="191"/>
    <cellStyle name="????鍮?(2)" xfId="192"/>
    <cellStyle name="Accent6" xfId="193"/>
    <cellStyle name="汇总" xfId="194" builtinId="25"/>
    <cellStyle name="%two" xfId="195"/>
    <cellStyle name="常规 2_MIB2-G_USB Test case_Guan Tianzi" xfId="196"/>
    <cellStyle name="_Book2" xfId="197"/>
    <cellStyle name="Heading 3" xfId="198"/>
    <cellStyle name="40% - Accent4 4" xfId="199"/>
    <cellStyle name="Heading 2 2" xfId="200"/>
    <cellStyle name="检查单元格" xfId="201" builtinId="23"/>
    <cellStyle name="_REXTONCKD DRAW" xfId="202"/>
    <cellStyle name="､@ｯ・MONDEO1" xfId="203"/>
    <cellStyle name="解释性文本" xfId="204" builtinId="53"/>
    <cellStyle name="_K135MY개발계획서_K135CONCEPT" xfId="205"/>
    <cellStyle name="????????????" xfId="206"/>
    <cellStyle name="?????" xfId="207"/>
    <cellStyle name="Input" xfId="208"/>
    <cellStyle name="????" xfId="209"/>
    <cellStyle name="Grey" xfId="210"/>
    <cellStyle name="20% - 强调文字颜色 1" xfId="211" builtinId="30"/>
    <cellStyle name="??,_x0005__x0014_" xfId="212"/>
    <cellStyle name="_의장(0612)_전장(37-60)" xfId="213"/>
    <cellStyle name="千分位[0]_laroux" xfId="214"/>
    <cellStyle name="标题 3" xfId="215" builtinId="18"/>
    <cellStyle name="_KD???-0001???_A100????(0121-????)" xfId="216"/>
    <cellStyle name="､@ｯ・NAAOPRI" xfId="217"/>
    <cellStyle name="?@??GLXM-SEN" xfId="218"/>
    <cellStyle name="$_check" xfId="219"/>
    <cellStyle name="Accent3" xfId="220"/>
    <cellStyle name="제목 2" xfId="221"/>
    <cellStyle name="$_J48C PCF Price Spladder" xfId="222"/>
    <cellStyle name="Neutral 2" xfId="223"/>
    <cellStyle name="보통" xfId="224"/>
    <cellStyle name="20% - 强调文字颜色 4" xfId="225" builtinId="42"/>
    <cellStyle name="％" xfId="226"/>
    <cellStyle name="标题 3 2" xfId="227"/>
    <cellStyle name="､d､ﾀｦ・Export(714)" xfId="228"/>
    <cellStyle name="､@ｯ・CT75 BP Update" xfId="229"/>
    <cellStyle name="警告文本 2" xfId="230"/>
    <cellStyle name="差_TR7204-71外观功能附表（check list）" xfId="231"/>
    <cellStyle name="Linked Cell" xfId="232"/>
    <cellStyle name="60% - Accent3 2" xfId="233"/>
    <cellStyle name="Moneda_~0024442" xfId="234"/>
    <cellStyle name="?W弨_Att4_94S$BAuHwI(J-980303$B2~D{(J" xfId="235"/>
    <cellStyle name="60% - 强调文字颜色 5 3 2" xfId="236"/>
    <cellStyle name="Bad 2" xfId="237"/>
    <cellStyle name="Euro" xfId="238"/>
    <cellStyle name="标题 2" xfId="239" builtinId="17"/>
    <cellStyle name="제목" xfId="240"/>
    <cellStyle name="40% - 强调文字颜色 2 2" xfId="241"/>
    <cellStyle name="%" xfId="242"/>
    <cellStyle name="$0_ 00-09-01" xfId="243"/>
    <cellStyle name="Separador de milhares_Person" xfId="244"/>
    <cellStyle name="경고문" xfId="245"/>
    <cellStyle name="$_V184 Retail Pricing" xfId="246"/>
    <cellStyle name="Accent3 2" xfId="247"/>
    <cellStyle name="常规 2 2" xfId="248"/>
    <cellStyle name="60% - Accent2" xfId="249"/>
    <cellStyle name="HEADER" xfId="250"/>
    <cellStyle name="?A?_???? " xfId="251"/>
    <cellStyle name="60% - 강조색2" xfId="252"/>
    <cellStyle name="$_PPDC PCF Format" xfId="253"/>
    <cellStyle name="?@??CDT31I4" xfId="254"/>
    <cellStyle name="$_U268" xfId="255"/>
    <cellStyle name="$_New Zealand Mondeo - TP as approved " xfId="256"/>
    <cellStyle name="60% - 强调文字颜色 3 2 2" xfId="257"/>
    <cellStyle name="､@ｯ・NBLANCER" xfId="258"/>
    <cellStyle name="$_Laser - July 1st Profit Matrix" xfId="259"/>
    <cellStyle name="Input [yellow]" xfId="260"/>
    <cellStyle name="％小数点2桁" xfId="261"/>
    <cellStyle name="60% - 强调文字颜色 4 2 2" xfId="262"/>
    <cellStyle name="$_KD Data Requirements (Final)2" xfId="263"/>
    <cellStyle name="强调文字颜色 1 3 2" xfId="264"/>
    <cellStyle name="20% - Accent1 2" xfId="265"/>
    <cellStyle name="Heading 1" xfId="266"/>
    <cellStyle name="好 2" xfId="267"/>
    <cellStyle name="百分比 2 3" xfId="268"/>
    <cellStyle name="?@??Pricelist" xfId="269"/>
    <cellStyle name="$_FOV-C" xfId="270"/>
    <cellStyle name="Millares_~0024442" xfId="271"/>
    <cellStyle name="标题 2 2" xfId="272"/>
    <cellStyle name="$_V184 Retail Pricing_Sub-pressure SWRC Test Case" xfId="273"/>
    <cellStyle name="20% - Accent2" xfId="274"/>
    <cellStyle name="Accent2 2" xfId="275"/>
    <cellStyle name="警告文本" xfId="276" builtinId="11"/>
    <cellStyle name="20% - 强调文字颜色 5 2 4" xfId="277"/>
    <cellStyle name="_~att3A2F_ISTANA매각_개발계획서(제품전략회의)" xfId="278"/>
    <cellStyle name="?W準KM02" xfId="279"/>
    <cellStyle name="20% - 강조색1" xfId="280"/>
    <cellStyle name="$_Courier Pricing Feb2001" xfId="281"/>
    <cellStyle name="Calc Percent (2)" xfId="282"/>
    <cellStyle name="?? [0]??? (2)" xfId="283"/>
    <cellStyle name=" _Taiwan_1st Half Total Cost_TTLCOST BACKUP" xfId="284"/>
    <cellStyle name="?f??[0]_6_6 R&amp;O " xfId="285"/>
    <cellStyle name="强调文字颜色 2" xfId="286" builtinId="33"/>
    <cellStyle name="???" xfId="287"/>
    <cellStyle name="千位_ATMserver" xfId="288"/>
    <cellStyle name="樣式 1" xfId="289"/>
    <cellStyle name="_01MY개발계획서(FULL)_1 2" xfId="290"/>
    <cellStyle name="$0.0" xfId="291"/>
    <cellStyle name="$_#624_03ES??.?X" xfId="292"/>
    <cellStyle name="?????_L100 DVD_NAVI_070820" xfId="293"/>
    <cellStyle name="$_Book3" xfId="294"/>
    <cellStyle name="no dec" xfId="295"/>
    <cellStyle name="60% - Accent2 2" xfId="296"/>
    <cellStyle name="40% - 强调文字颜色 5" xfId="297" builtinId="47"/>
    <cellStyle name="40% - 강조색6" xfId="298"/>
    <cellStyle name="､@ｯ・C206twn_J97T-Reposition2003Mix - 03-05-12" xfId="299"/>
    <cellStyle name="Currency_#6 Temps &amp; Contractors" xfId="300"/>
    <cellStyle name="差 2" xfId="301"/>
    <cellStyle name="､@ｯ・BT17 94" xfId="302"/>
    <cellStyle name="计算" xfId="303" builtinId="22"/>
    <cellStyle name="$one" xfId="304"/>
    <cellStyle name="출력" xfId="305"/>
    <cellStyle name="Explanatory Text 2" xfId="306"/>
    <cellStyle name="､d､ﾀｦ・162PFT" xfId="307"/>
    <cellStyle name="､@ｯ・BT5794BP" xfId="308"/>
    <cellStyle name="40% - 强调文字颜色 2" xfId="309" builtinId="35"/>
    <cellStyle name="40% - 강조색3" xfId="310"/>
    <cellStyle name="､@ｯ・Taurus" xfId="311"/>
    <cellStyle name="60% - 强调文字颜色 1" xfId="312" builtinId="32"/>
    <cellStyle name="百分比" xfId="313" builtinId="5"/>
    <cellStyle name="Accent1" xfId="314"/>
    <cellStyle name="Millares [0]_~0024442" xfId="315"/>
    <cellStyle name="､@ｯ・Packing Cost 2" xfId="316"/>
    <cellStyle name="普通_ATMCONF" xfId="317"/>
    <cellStyle name="0.00" xfId="318"/>
    <cellStyle name="?d????TELSTAR" xfId="319"/>
    <cellStyle name="?_98ftc12" xfId="320"/>
    <cellStyle name="常规 4" xfId="321"/>
    <cellStyle name="????0" xfId="322"/>
    <cellStyle name="강조색3" xfId="323"/>
    <cellStyle name="TableStyleLight1" xfId="324"/>
    <cellStyle name="20% - 强调文字颜色 3 3 2" xfId="325"/>
    <cellStyle name="_~att3A2F_A100선행투자비(4월)_시작팀(총괄)" xfId="326"/>
    <cellStyle name="entry" xfId="327"/>
    <cellStyle name="60% - 强调文字颜色 2" xfId="328" builtinId="36"/>
    <cellStyle name="好_PAZ0000 2 0008-Sanity test report" xfId="329"/>
    <cellStyle name="强调文字颜色 4" xfId="330" builtinId="41"/>
    <cellStyle name="､d､ﾀｦ・PT - Pg. 5" xfId="331"/>
    <cellStyle name="?f??_6_6 R&amp;O " xfId="332"/>
    <cellStyle name="강조색1" xfId="333"/>
    <cellStyle name="计算 3 2" xfId="334"/>
    <cellStyle name="40% - Accent2 4" xfId="335"/>
    <cellStyle name="?? ?? ?????_Sub-pressure SWRC Test Case" xfId="336"/>
    <cellStyle name="?@??SPEC" xfId="337"/>
    <cellStyle name="20% - 强调文字颜色 2" xfId="338" builtinId="34"/>
    <cellStyle name="Accent1 2" xfId="339"/>
    <cellStyle name="?? [0.00]_- 1f -" xfId="340"/>
    <cellStyle name="常规 2" xfId="341"/>
    <cellStyle name="per.style" xfId="342"/>
    <cellStyle name="､@ｯ・FT" xfId="343"/>
    <cellStyle name="千位[0]_ATMserver" xfId="344"/>
    <cellStyle name="강조색2" xfId="345"/>
    <cellStyle name="weekly" xfId="346"/>
    <cellStyle name="Check Cell" xfId="347"/>
    <cellStyle name="_01MY?????(FULL)_1" xfId="348"/>
    <cellStyle name="?_PRICEADR_1_J97U-SC-20May03" xfId="349"/>
    <cellStyle name="?@??Variance" xfId="350"/>
    <cellStyle name="已访问的超链接" xfId="351" builtinId="9"/>
    <cellStyle name="Accent6 4" xfId="352"/>
    <cellStyle name="强调文字颜色 1" xfId="353" builtinId="29"/>
    <cellStyle name="Accent5 4" xfId="354"/>
    <cellStyle name="20% - 强调文字颜色 5" xfId="355" builtinId="46"/>
    <cellStyle name="输出" xfId="356" builtinId="21"/>
    <cellStyle name="_~att3A2F_A100PREPROTO??7?18?" xfId="357"/>
    <cellStyle name="$_#624" xfId="358"/>
    <cellStyle name="%0_!!!GO" xfId="359"/>
    <cellStyle name="20% - 强调文字颜色 6" xfId="360" builtinId="50"/>
    <cellStyle name="_~att3A2F_A100MARKET1" xfId="361"/>
    <cellStyle name="?@??2000SVP" xfId="362"/>
    <cellStyle name="Milliers [0]_!!!GO" xfId="363"/>
    <cellStyle name="$0" xfId="364"/>
    <cellStyle name="样式 1" xfId="365"/>
    <cellStyle name="60% - 强调文字颜色 6" xfId="366" builtinId="52"/>
    <cellStyle name="输入" xfId="367" builtinId="20"/>
    <cellStyle name="､d､ﾀｦ・Enco. profit" xfId="368"/>
    <cellStyle name="超链接" xfId="369" builtinId="8"/>
    <cellStyle name="40% - 强调文字颜色 4" xfId="370" builtinId="43"/>
    <cellStyle name="60% - 强调文字颜色 3" xfId="371" builtinId="40"/>
    <cellStyle name="?@??EPRCOM" xfId="372"/>
    <cellStyle name="输入 2" xfId="373"/>
    <cellStyle name="､@ｯ・Sheet3" xfId="374"/>
    <cellStyle name="强调文字颜色 3" xfId="375" builtinId="37"/>
    <cellStyle name="40% - 强调文字颜色 3" xfId="376" builtinId="39"/>
    <cellStyle name="20% - 强调文字颜色 3" xfId="377" builtinId="38"/>
    <cellStyle name="好" xfId="378" builtinId="26"/>
    <cellStyle name="Moneda [0]_~0024442" xfId="379"/>
    <cellStyle name="40% - 强调文字颜色 6" xfId="380" builtinId="51"/>
    <cellStyle name="千位分隔" xfId="381" builtinId="3"/>
    <cellStyle name="PrePop Currency (2)" xfId="382"/>
    <cellStyle name="?悢" xfId="383"/>
    <cellStyle name="Heading 3 2" xfId="384"/>
    <cellStyle name="메모" xfId="385"/>
    <cellStyle name="_97911199A100_abuse_???? 2" xfId="386"/>
    <cellStyle name="､d､ﾀｦ・Back up" xfId="387"/>
    <cellStyle name="Output 2" xfId="388"/>
    <cellStyle name="标题 5 2" xfId="389"/>
    <cellStyle name="Hyperlink" xfId="390"/>
    <cellStyle name="标题 1 2" xfId="391"/>
    <cellStyle name="％小数点1桁" xfId="392"/>
    <cellStyle name="$_VariableMarketing - Commercial_Econovan PIT Profit Matrix" xfId="393"/>
    <cellStyle name="60% - 强调文字颜色 4" xfId="394" builtinId="44"/>
    <cellStyle name="?d????C206twn(708)" xfId="395"/>
    <cellStyle name="Good 2" xfId="396"/>
    <cellStyle name="Note" xfId="397"/>
    <cellStyle name="Header2" xfId="398"/>
    <cellStyle name="0.00 2" xfId="399"/>
    <cellStyle name="Calculation" xfId="400"/>
    <cellStyle name="20% - 강조색3" xfId="401"/>
    <cellStyle name="$_FM C206C206F MC target price" xfId="402"/>
    <cellStyle name="$two" xfId="403"/>
    <cellStyle name="差" xfId="404" builtinId="27"/>
    <cellStyle name="$0 3" xfId="405"/>
    <cellStyle name="?@??CATA57 (2)" xfId="406"/>
    <cellStyle name="Standard_CD64 1-60 Tests Only" xfId="407"/>
    <cellStyle name="?@??Export(714) 2" xfId="408"/>
    <cellStyle name="标题 4" xfId="409" builtinId="19"/>
    <cellStyle name="????1" xfId="410"/>
    <cellStyle name="?悢揰1寘" xfId="411"/>
    <cellStyle name="$_J97MKT_Thailand 11-04-001(Draft2)" xfId="412"/>
    <cellStyle name="$_December 2001 and SVP Proposal" xfId="413"/>
    <cellStyle name="계산" xfId="414"/>
    <cellStyle name="注释" xfId="415" builtinId="10"/>
    <cellStyle name="强调文字颜色 5" xfId="416" builtinId="45"/>
    <cellStyle name="强调文字颜色 6" xfId="417" builtinId="49"/>
    <cellStyle name="Calc Percent (0)" xfId="418"/>
    <cellStyle name="Table Header 2" xfId="419"/>
    <cellStyle name="$_Falcon Commercial Feb 2001" xfId="420"/>
    <cellStyle name="常规 11" xfId="421"/>
    <cellStyle name="､@ｯ・57-upd" xfId="422"/>
    <cellStyle name="链接单元格" xfId="423" builtinId="24"/>
  </cellStyles>
  <dxfs count="5">
    <dxf>
      <fill>
        <patternFill patternType="solid">
          <bgColor rgb="FF7F7F7F"/>
        </patternFill>
      </fill>
    </dxf>
    <dxf>
      <fill>
        <patternFill patternType="solid">
          <bgColor rgb="FF70AD47"/>
        </patternFill>
      </fill>
    </dxf>
    <dxf>
      <fill>
        <patternFill patternType="solid">
          <bgColor rgb="FFFF0000"/>
        </patternFill>
      </fill>
    </dxf>
    <dxf>
      <fill>
        <patternFill patternType="solid">
          <bgColor rgb="FFFFFF00"/>
        </patternFill>
      </fill>
    </dxf>
    <dxf>
      <fill>
        <patternFill patternType="solid">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customXml" Target="../customXml/item2.xml"/><Relationship Id="rId8" Type="http://schemas.openxmlformats.org/officeDocument/2006/relationships/customXml" Target="../customXml/item1.xml"/><Relationship Id="rId7" Type="http://schemas.openxmlformats.org/officeDocument/2006/relationships/sharedStrings" Target="sharedStrings.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1" Type="http://schemas.openxmlformats.org/officeDocument/2006/relationships/styles" Target="styles.xml"/><Relationship Id="rId10" Type="http://schemas.openxmlformats.org/officeDocument/2006/relationships/customXml" Target="../customXml/item3.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7" Type="http://schemas.openxmlformats.org/officeDocument/2006/relationships/image" Target="../media/image7.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oneCellAnchor>
    <xdr:from>
      <xdr:col>6</xdr:col>
      <xdr:colOff>600075</xdr:colOff>
      <xdr:row>353</xdr:row>
      <xdr:rowOff>0</xdr:rowOff>
    </xdr:from>
    <xdr:ext cx="0" cy="8587914"/>
    <xdr:pic>
      <xdr:nvPicPr>
        <xdr:cNvPr id="249" name="图片 248"/>
        <xdr:cNvPicPr>
          <a:picLocks noChangeAspect="1"/>
        </xdr:cNvPicPr>
      </xdr:nvPicPr>
      <xdr:blipFill>
        <a:blip r:embed="rId1"/>
        <a:stretch>
          <a:fillRect/>
        </a:stretch>
      </xdr:blipFill>
      <xdr:spPr>
        <a:xfrm>
          <a:off x="11049000" y="16669385"/>
          <a:ext cx="0" cy="8587740"/>
        </a:xfrm>
        <a:prstGeom prst="rect">
          <a:avLst/>
        </a:prstGeom>
      </xdr:spPr>
    </xdr:pic>
    <xdr:clientData/>
  </xdr:oneCellAnchor>
  <xdr:oneCellAnchor>
    <xdr:from>
      <xdr:col>6</xdr:col>
      <xdr:colOff>600075</xdr:colOff>
      <xdr:row>353</xdr:row>
      <xdr:rowOff>0</xdr:rowOff>
    </xdr:from>
    <xdr:ext cx="0" cy="8587914"/>
    <xdr:pic>
      <xdr:nvPicPr>
        <xdr:cNvPr id="250" name="图片 249"/>
        <xdr:cNvPicPr>
          <a:picLocks noChangeAspect="1"/>
        </xdr:cNvPicPr>
      </xdr:nvPicPr>
      <xdr:blipFill>
        <a:blip r:embed="rId1"/>
        <a:stretch>
          <a:fillRect/>
        </a:stretch>
      </xdr:blipFill>
      <xdr:spPr>
        <a:xfrm>
          <a:off x="11049000" y="16669385"/>
          <a:ext cx="0" cy="8587740"/>
        </a:xfrm>
        <a:prstGeom prst="rect">
          <a:avLst/>
        </a:prstGeom>
      </xdr:spPr>
    </xdr:pic>
    <xdr:clientData/>
  </xdr:oneCellAnchor>
  <xdr:oneCellAnchor>
    <xdr:from>
      <xdr:col>6</xdr:col>
      <xdr:colOff>600075</xdr:colOff>
      <xdr:row>353</xdr:row>
      <xdr:rowOff>0</xdr:rowOff>
    </xdr:from>
    <xdr:ext cx="0" cy="8587914"/>
    <xdr:pic>
      <xdr:nvPicPr>
        <xdr:cNvPr id="251" name="图片 250"/>
        <xdr:cNvPicPr>
          <a:picLocks noChangeAspect="1"/>
        </xdr:cNvPicPr>
      </xdr:nvPicPr>
      <xdr:blipFill>
        <a:blip r:embed="rId1"/>
        <a:stretch>
          <a:fillRect/>
        </a:stretch>
      </xdr:blipFill>
      <xdr:spPr>
        <a:xfrm>
          <a:off x="11049000" y="16669385"/>
          <a:ext cx="0" cy="8587740"/>
        </a:xfrm>
        <a:prstGeom prst="rect">
          <a:avLst/>
        </a:prstGeom>
      </xdr:spPr>
    </xdr:pic>
    <xdr:clientData/>
  </xdr:oneCellAnchor>
  <xdr:oneCellAnchor>
    <xdr:from>
      <xdr:col>6</xdr:col>
      <xdr:colOff>1238250</xdr:colOff>
      <xdr:row>353</xdr:row>
      <xdr:rowOff>0</xdr:rowOff>
    </xdr:from>
    <xdr:ext cx="0" cy="6986058"/>
    <xdr:pic>
      <xdr:nvPicPr>
        <xdr:cNvPr id="252" name="图片 251"/>
        <xdr:cNvPicPr>
          <a:picLocks noChangeAspect="1"/>
        </xdr:cNvPicPr>
      </xdr:nvPicPr>
      <xdr:blipFill>
        <a:blip r:embed="rId2"/>
        <a:stretch>
          <a:fillRect/>
        </a:stretch>
      </xdr:blipFill>
      <xdr:spPr>
        <a:xfrm>
          <a:off x="11687175" y="16669385"/>
          <a:ext cx="0" cy="6985635"/>
        </a:xfrm>
        <a:prstGeom prst="rect">
          <a:avLst/>
        </a:prstGeom>
      </xdr:spPr>
    </xdr:pic>
    <xdr:clientData/>
  </xdr:oneCellAnchor>
  <xdr:oneCellAnchor>
    <xdr:from>
      <xdr:col>6</xdr:col>
      <xdr:colOff>1457326</xdr:colOff>
      <xdr:row>353</xdr:row>
      <xdr:rowOff>0</xdr:rowOff>
    </xdr:from>
    <xdr:ext cx="0" cy="6986058"/>
    <xdr:pic>
      <xdr:nvPicPr>
        <xdr:cNvPr id="253" name="图片 252"/>
        <xdr:cNvPicPr>
          <a:picLocks noChangeAspect="1"/>
        </xdr:cNvPicPr>
      </xdr:nvPicPr>
      <xdr:blipFill>
        <a:blip r:embed="rId3"/>
        <a:stretch>
          <a:fillRect/>
        </a:stretch>
      </xdr:blipFill>
      <xdr:spPr>
        <a:xfrm>
          <a:off x="11906250" y="16669385"/>
          <a:ext cx="0" cy="6985635"/>
        </a:xfrm>
        <a:prstGeom prst="rect">
          <a:avLst/>
        </a:prstGeom>
      </xdr:spPr>
    </xdr:pic>
    <xdr:clientData/>
  </xdr:oneCellAnchor>
  <xdr:oneCellAnchor>
    <xdr:from>
      <xdr:col>6</xdr:col>
      <xdr:colOff>571500</xdr:colOff>
      <xdr:row>353</xdr:row>
      <xdr:rowOff>0</xdr:rowOff>
    </xdr:from>
    <xdr:ext cx="0" cy="6806142"/>
    <xdr:pic>
      <xdr:nvPicPr>
        <xdr:cNvPr id="254" name="图片 253"/>
        <xdr:cNvPicPr>
          <a:picLocks noChangeAspect="1"/>
        </xdr:cNvPicPr>
      </xdr:nvPicPr>
      <xdr:blipFill>
        <a:blip r:embed="rId4"/>
        <a:stretch>
          <a:fillRect/>
        </a:stretch>
      </xdr:blipFill>
      <xdr:spPr>
        <a:xfrm>
          <a:off x="11020425" y="16669385"/>
          <a:ext cx="0" cy="6805930"/>
        </a:xfrm>
        <a:prstGeom prst="rect">
          <a:avLst/>
        </a:prstGeom>
      </xdr:spPr>
    </xdr:pic>
    <xdr:clientData/>
  </xdr:oneCellAnchor>
  <xdr:oneCellAnchor>
    <xdr:from>
      <xdr:col>6</xdr:col>
      <xdr:colOff>600075</xdr:colOff>
      <xdr:row>353</xdr:row>
      <xdr:rowOff>0</xdr:rowOff>
    </xdr:from>
    <xdr:ext cx="0" cy="4629125"/>
    <xdr:pic>
      <xdr:nvPicPr>
        <xdr:cNvPr id="255" name="图片 254"/>
        <xdr:cNvPicPr>
          <a:picLocks noChangeAspect="1"/>
        </xdr:cNvPicPr>
      </xdr:nvPicPr>
      <xdr:blipFill>
        <a:blip r:embed="rId1"/>
        <a:stretch>
          <a:fillRect/>
        </a:stretch>
      </xdr:blipFill>
      <xdr:spPr>
        <a:xfrm>
          <a:off x="11049000" y="16669385"/>
          <a:ext cx="0" cy="4628515"/>
        </a:xfrm>
        <a:prstGeom prst="rect">
          <a:avLst/>
        </a:prstGeom>
      </xdr:spPr>
    </xdr:pic>
    <xdr:clientData/>
  </xdr:oneCellAnchor>
  <xdr:oneCellAnchor>
    <xdr:from>
      <xdr:col>6</xdr:col>
      <xdr:colOff>600075</xdr:colOff>
      <xdr:row>353</xdr:row>
      <xdr:rowOff>0</xdr:rowOff>
    </xdr:from>
    <xdr:ext cx="0" cy="4629125"/>
    <xdr:pic>
      <xdr:nvPicPr>
        <xdr:cNvPr id="256" name="图片 255"/>
        <xdr:cNvPicPr>
          <a:picLocks noChangeAspect="1"/>
        </xdr:cNvPicPr>
      </xdr:nvPicPr>
      <xdr:blipFill>
        <a:blip r:embed="rId1"/>
        <a:stretch>
          <a:fillRect/>
        </a:stretch>
      </xdr:blipFill>
      <xdr:spPr>
        <a:xfrm>
          <a:off x="11049000" y="16669385"/>
          <a:ext cx="0" cy="4628515"/>
        </a:xfrm>
        <a:prstGeom prst="rect">
          <a:avLst/>
        </a:prstGeom>
      </xdr:spPr>
    </xdr:pic>
    <xdr:clientData/>
  </xdr:oneCellAnchor>
  <xdr:oneCellAnchor>
    <xdr:from>
      <xdr:col>6</xdr:col>
      <xdr:colOff>1238250</xdr:colOff>
      <xdr:row>353</xdr:row>
      <xdr:rowOff>0</xdr:rowOff>
    </xdr:from>
    <xdr:ext cx="0" cy="4539191"/>
    <xdr:pic>
      <xdr:nvPicPr>
        <xdr:cNvPr id="257" name="图片 256"/>
        <xdr:cNvPicPr>
          <a:picLocks noChangeAspect="1"/>
        </xdr:cNvPicPr>
      </xdr:nvPicPr>
      <xdr:blipFill>
        <a:blip r:embed="rId2"/>
        <a:stretch>
          <a:fillRect/>
        </a:stretch>
      </xdr:blipFill>
      <xdr:spPr>
        <a:xfrm>
          <a:off x="11687175" y="16669385"/>
          <a:ext cx="0" cy="4538980"/>
        </a:xfrm>
        <a:prstGeom prst="rect">
          <a:avLst/>
        </a:prstGeom>
      </xdr:spPr>
    </xdr:pic>
    <xdr:clientData/>
  </xdr:oneCellAnchor>
  <xdr:oneCellAnchor>
    <xdr:from>
      <xdr:col>6</xdr:col>
      <xdr:colOff>1457326</xdr:colOff>
      <xdr:row>353</xdr:row>
      <xdr:rowOff>0</xdr:rowOff>
    </xdr:from>
    <xdr:ext cx="0" cy="4539191"/>
    <xdr:pic>
      <xdr:nvPicPr>
        <xdr:cNvPr id="258" name="图片 257"/>
        <xdr:cNvPicPr>
          <a:picLocks noChangeAspect="1"/>
        </xdr:cNvPicPr>
      </xdr:nvPicPr>
      <xdr:blipFill>
        <a:blip r:embed="rId3"/>
        <a:stretch>
          <a:fillRect/>
        </a:stretch>
      </xdr:blipFill>
      <xdr:spPr>
        <a:xfrm>
          <a:off x="11906250" y="16669385"/>
          <a:ext cx="0" cy="4538980"/>
        </a:xfrm>
        <a:prstGeom prst="rect">
          <a:avLst/>
        </a:prstGeom>
      </xdr:spPr>
    </xdr:pic>
    <xdr:clientData/>
  </xdr:oneCellAnchor>
  <xdr:oneCellAnchor>
    <xdr:from>
      <xdr:col>6</xdr:col>
      <xdr:colOff>1209675</xdr:colOff>
      <xdr:row>353</xdr:row>
      <xdr:rowOff>0</xdr:rowOff>
    </xdr:from>
    <xdr:ext cx="0" cy="5786966"/>
    <xdr:pic>
      <xdr:nvPicPr>
        <xdr:cNvPr id="259" name="图片 258"/>
        <xdr:cNvPicPr>
          <a:picLocks noChangeAspect="1"/>
        </xdr:cNvPicPr>
      </xdr:nvPicPr>
      <xdr:blipFill>
        <a:blip r:embed="rId2"/>
        <a:stretch>
          <a:fillRect/>
        </a:stretch>
      </xdr:blipFill>
      <xdr:spPr>
        <a:xfrm>
          <a:off x="11658600" y="16669385"/>
          <a:ext cx="0" cy="5786755"/>
        </a:xfrm>
        <a:prstGeom prst="rect">
          <a:avLst/>
        </a:prstGeom>
      </xdr:spPr>
    </xdr:pic>
    <xdr:clientData/>
  </xdr:oneCellAnchor>
  <xdr:oneCellAnchor>
    <xdr:from>
      <xdr:col>6</xdr:col>
      <xdr:colOff>1428751</xdr:colOff>
      <xdr:row>353</xdr:row>
      <xdr:rowOff>0</xdr:rowOff>
    </xdr:from>
    <xdr:ext cx="0" cy="5786966"/>
    <xdr:pic>
      <xdr:nvPicPr>
        <xdr:cNvPr id="260" name="图片 259"/>
        <xdr:cNvPicPr>
          <a:picLocks noChangeAspect="1"/>
        </xdr:cNvPicPr>
      </xdr:nvPicPr>
      <xdr:blipFill>
        <a:blip r:embed="rId3"/>
        <a:stretch>
          <a:fillRect/>
        </a:stretch>
      </xdr:blipFill>
      <xdr:spPr>
        <a:xfrm>
          <a:off x="11877675" y="16669385"/>
          <a:ext cx="0" cy="5786755"/>
        </a:xfrm>
        <a:prstGeom prst="rect">
          <a:avLst/>
        </a:prstGeom>
      </xdr:spPr>
    </xdr:pic>
    <xdr:clientData/>
  </xdr:oneCellAnchor>
  <xdr:oneCellAnchor>
    <xdr:from>
      <xdr:col>6</xdr:col>
      <xdr:colOff>571500</xdr:colOff>
      <xdr:row>353</xdr:row>
      <xdr:rowOff>0</xdr:rowOff>
    </xdr:from>
    <xdr:ext cx="0" cy="5758391"/>
    <xdr:pic>
      <xdr:nvPicPr>
        <xdr:cNvPr id="261" name="图片 260"/>
        <xdr:cNvPicPr>
          <a:picLocks noChangeAspect="1"/>
        </xdr:cNvPicPr>
      </xdr:nvPicPr>
      <xdr:blipFill>
        <a:blip r:embed="rId4"/>
        <a:stretch>
          <a:fillRect/>
        </a:stretch>
      </xdr:blipFill>
      <xdr:spPr>
        <a:xfrm>
          <a:off x="11020425" y="16669385"/>
          <a:ext cx="0" cy="5758180"/>
        </a:xfrm>
        <a:prstGeom prst="rect">
          <a:avLst/>
        </a:prstGeom>
      </xdr:spPr>
    </xdr:pic>
    <xdr:clientData/>
  </xdr:oneCellAnchor>
  <xdr:oneCellAnchor>
    <xdr:from>
      <xdr:col>6</xdr:col>
      <xdr:colOff>571500</xdr:colOff>
      <xdr:row>353</xdr:row>
      <xdr:rowOff>0</xdr:rowOff>
    </xdr:from>
    <xdr:ext cx="0" cy="5061983"/>
    <xdr:pic>
      <xdr:nvPicPr>
        <xdr:cNvPr id="262" name="图片 261"/>
        <xdr:cNvPicPr>
          <a:picLocks noChangeAspect="1"/>
        </xdr:cNvPicPr>
      </xdr:nvPicPr>
      <xdr:blipFill>
        <a:blip r:embed="rId1"/>
        <a:stretch>
          <a:fillRect/>
        </a:stretch>
      </xdr:blipFill>
      <xdr:spPr>
        <a:xfrm>
          <a:off x="11020425" y="16669385"/>
          <a:ext cx="0" cy="5061585"/>
        </a:xfrm>
        <a:prstGeom prst="rect">
          <a:avLst/>
        </a:prstGeom>
      </xdr:spPr>
    </xdr:pic>
    <xdr:clientData/>
  </xdr:oneCellAnchor>
  <xdr:oneCellAnchor>
    <xdr:from>
      <xdr:col>6</xdr:col>
      <xdr:colOff>600075</xdr:colOff>
      <xdr:row>353</xdr:row>
      <xdr:rowOff>0</xdr:rowOff>
    </xdr:from>
    <xdr:ext cx="0" cy="4581500"/>
    <xdr:pic>
      <xdr:nvPicPr>
        <xdr:cNvPr id="263" name="图片 262"/>
        <xdr:cNvPicPr>
          <a:picLocks noChangeAspect="1"/>
        </xdr:cNvPicPr>
      </xdr:nvPicPr>
      <xdr:blipFill>
        <a:blip r:embed="rId1"/>
        <a:stretch>
          <a:fillRect/>
        </a:stretch>
      </xdr:blipFill>
      <xdr:spPr>
        <a:xfrm>
          <a:off x="11049000" y="16669385"/>
          <a:ext cx="0" cy="4580890"/>
        </a:xfrm>
        <a:prstGeom prst="rect">
          <a:avLst/>
        </a:prstGeom>
      </xdr:spPr>
    </xdr:pic>
    <xdr:clientData/>
  </xdr:oneCellAnchor>
  <xdr:oneCellAnchor>
    <xdr:from>
      <xdr:col>6</xdr:col>
      <xdr:colOff>600075</xdr:colOff>
      <xdr:row>353</xdr:row>
      <xdr:rowOff>0</xdr:rowOff>
    </xdr:from>
    <xdr:ext cx="0" cy="4629125"/>
    <xdr:pic>
      <xdr:nvPicPr>
        <xdr:cNvPr id="264" name="图片 263"/>
        <xdr:cNvPicPr>
          <a:picLocks noChangeAspect="1"/>
        </xdr:cNvPicPr>
      </xdr:nvPicPr>
      <xdr:blipFill>
        <a:blip r:embed="rId1"/>
        <a:stretch>
          <a:fillRect/>
        </a:stretch>
      </xdr:blipFill>
      <xdr:spPr>
        <a:xfrm>
          <a:off x="11049000" y="16669385"/>
          <a:ext cx="0" cy="4628515"/>
        </a:xfrm>
        <a:prstGeom prst="rect">
          <a:avLst/>
        </a:prstGeom>
      </xdr:spPr>
    </xdr:pic>
    <xdr:clientData/>
  </xdr:oneCellAnchor>
  <xdr:oneCellAnchor>
    <xdr:from>
      <xdr:col>6</xdr:col>
      <xdr:colOff>600075</xdr:colOff>
      <xdr:row>353</xdr:row>
      <xdr:rowOff>0</xdr:rowOff>
    </xdr:from>
    <xdr:ext cx="0" cy="4589966"/>
    <xdr:pic>
      <xdr:nvPicPr>
        <xdr:cNvPr id="265" name="图片 264"/>
        <xdr:cNvPicPr>
          <a:picLocks noChangeAspect="1"/>
        </xdr:cNvPicPr>
      </xdr:nvPicPr>
      <xdr:blipFill>
        <a:blip r:embed="rId1"/>
        <a:stretch>
          <a:fillRect/>
        </a:stretch>
      </xdr:blipFill>
      <xdr:spPr>
        <a:xfrm>
          <a:off x="11049000" y="16669385"/>
          <a:ext cx="0" cy="4589780"/>
        </a:xfrm>
        <a:prstGeom prst="rect">
          <a:avLst/>
        </a:prstGeom>
      </xdr:spPr>
    </xdr:pic>
    <xdr:clientData/>
  </xdr:oneCellAnchor>
  <xdr:oneCellAnchor>
    <xdr:from>
      <xdr:col>6</xdr:col>
      <xdr:colOff>600075</xdr:colOff>
      <xdr:row>353</xdr:row>
      <xdr:rowOff>0</xdr:rowOff>
    </xdr:from>
    <xdr:ext cx="0" cy="4629125"/>
    <xdr:pic>
      <xdr:nvPicPr>
        <xdr:cNvPr id="266" name="图片 265"/>
        <xdr:cNvPicPr>
          <a:picLocks noChangeAspect="1"/>
        </xdr:cNvPicPr>
      </xdr:nvPicPr>
      <xdr:blipFill>
        <a:blip r:embed="rId1"/>
        <a:stretch>
          <a:fillRect/>
        </a:stretch>
      </xdr:blipFill>
      <xdr:spPr>
        <a:xfrm>
          <a:off x="11049000" y="16669385"/>
          <a:ext cx="0" cy="4628515"/>
        </a:xfrm>
        <a:prstGeom prst="rect">
          <a:avLst/>
        </a:prstGeom>
      </xdr:spPr>
    </xdr:pic>
    <xdr:clientData/>
  </xdr:oneCellAnchor>
  <xdr:oneCellAnchor>
    <xdr:from>
      <xdr:col>6</xdr:col>
      <xdr:colOff>600075</xdr:colOff>
      <xdr:row>353</xdr:row>
      <xdr:rowOff>0</xdr:rowOff>
    </xdr:from>
    <xdr:ext cx="0" cy="4629125"/>
    <xdr:pic>
      <xdr:nvPicPr>
        <xdr:cNvPr id="267" name="图片 266"/>
        <xdr:cNvPicPr>
          <a:picLocks noChangeAspect="1"/>
        </xdr:cNvPicPr>
      </xdr:nvPicPr>
      <xdr:blipFill>
        <a:blip r:embed="rId1"/>
        <a:stretch>
          <a:fillRect/>
        </a:stretch>
      </xdr:blipFill>
      <xdr:spPr>
        <a:xfrm>
          <a:off x="11049000" y="16669385"/>
          <a:ext cx="0" cy="4628515"/>
        </a:xfrm>
        <a:prstGeom prst="rect">
          <a:avLst/>
        </a:prstGeom>
      </xdr:spPr>
    </xdr:pic>
    <xdr:clientData/>
  </xdr:oneCellAnchor>
  <xdr:oneCellAnchor>
    <xdr:from>
      <xdr:col>6</xdr:col>
      <xdr:colOff>609601</xdr:colOff>
      <xdr:row>353</xdr:row>
      <xdr:rowOff>0</xdr:rowOff>
    </xdr:from>
    <xdr:ext cx="0" cy="5917142"/>
    <xdr:pic>
      <xdr:nvPicPr>
        <xdr:cNvPr id="268" name="图片 267"/>
        <xdr:cNvPicPr>
          <a:picLocks noChangeAspect="1"/>
        </xdr:cNvPicPr>
      </xdr:nvPicPr>
      <xdr:blipFill>
        <a:blip r:embed="rId5"/>
        <a:stretch>
          <a:fillRect/>
        </a:stretch>
      </xdr:blipFill>
      <xdr:spPr>
        <a:xfrm>
          <a:off x="11058525" y="16669385"/>
          <a:ext cx="0" cy="5916930"/>
        </a:xfrm>
        <a:prstGeom prst="rect">
          <a:avLst/>
        </a:prstGeom>
      </xdr:spPr>
    </xdr:pic>
    <xdr:clientData/>
  </xdr:oneCellAnchor>
  <xdr:oneCellAnchor>
    <xdr:from>
      <xdr:col>6</xdr:col>
      <xdr:colOff>609601</xdr:colOff>
      <xdr:row>353</xdr:row>
      <xdr:rowOff>0</xdr:rowOff>
    </xdr:from>
    <xdr:ext cx="0" cy="5917142"/>
    <xdr:pic>
      <xdr:nvPicPr>
        <xdr:cNvPr id="269" name="图片 268"/>
        <xdr:cNvPicPr>
          <a:picLocks noChangeAspect="1"/>
        </xdr:cNvPicPr>
      </xdr:nvPicPr>
      <xdr:blipFill>
        <a:blip r:embed="rId5"/>
        <a:stretch>
          <a:fillRect/>
        </a:stretch>
      </xdr:blipFill>
      <xdr:spPr>
        <a:xfrm>
          <a:off x="11058525" y="16669385"/>
          <a:ext cx="0" cy="5916930"/>
        </a:xfrm>
        <a:prstGeom prst="rect">
          <a:avLst/>
        </a:prstGeom>
      </xdr:spPr>
    </xdr:pic>
    <xdr:clientData/>
  </xdr:oneCellAnchor>
  <xdr:oneCellAnchor>
    <xdr:from>
      <xdr:col>6</xdr:col>
      <xdr:colOff>571500</xdr:colOff>
      <xdr:row>353</xdr:row>
      <xdr:rowOff>0</xdr:rowOff>
    </xdr:from>
    <xdr:ext cx="0" cy="6814607"/>
    <xdr:pic>
      <xdr:nvPicPr>
        <xdr:cNvPr id="270" name="图片 269"/>
        <xdr:cNvPicPr>
          <a:picLocks noChangeAspect="1"/>
        </xdr:cNvPicPr>
      </xdr:nvPicPr>
      <xdr:blipFill>
        <a:blip r:embed="rId4"/>
        <a:stretch>
          <a:fillRect/>
        </a:stretch>
      </xdr:blipFill>
      <xdr:spPr>
        <a:xfrm>
          <a:off x="11020425" y="16669385"/>
          <a:ext cx="0" cy="6814185"/>
        </a:xfrm>
        <a:prstGeom prst="rect">
          <a:avLst/>
        </a:prstGeom>
      </xdr:spPr>
    </xdr:pic>
    <xdr:clientData/>
  </xdr:oneCellAnchor>
  <xdr:oneCellAnchor>
    <xdr:from>
      <xdr:col>6</xdr:col>
      <xdr:colOff>609601</xdr:colOff>
      <xdr:row>353</xdr:row>
      <xdr:rowOff>0</xdr:rowOff>
    </xdr:from>
    <xdr:ext cx="0" cy="5917142"/>
    <xdr:pic>
      <xdr:nvPicPr>
        <xdr:cNvPr id="271" name="图片 270"/>
        <xdr:cNvPicPr>
          <a:picLocks noChangeAspect="1"/>
        </xdr:cNvPicPr>
      </xdr:nvPicPr>
      <xdr:blipFill>
        <a:blip r:embed="rId5"/>
        <a:stretch>
          <a:fillRect/>
        </a:stretch>
      </xdr:blipFill>
      <xdr:spPr>
        <a:xfrm>
          <a:off x="11058525" y="16669385"/>
          <a:ext cx="0" cy="5916930"/>
        </a:xfrm>
        <a:prstGeom prst="rect">
          <a:avLst/>
        </a:prstGeom>
      </xdr:spPr>
    </xdr:pic>
    <xdr:clientData/>
  </xdr:oneCellAnchor>
  <xdr:oneCellAnchor>
    <xdr:from>
      <xdr:col>6</xdr:col>
      <xdr:colOff>609601</xdr:colOff>
      <xdr:row>353</xdr:row>
      <xdr:rowOff>0</xdr:rowOff>
    </xdr:from>
    <xdr:ext cx="0" cy="5917142"/>
    <xdr:pic>
      <xdr:nvPicPr>
        <xdr:cNvPr id="272" name="图片 271"/>
        <xdr:cNvPicPr>
          <a:picLocks noChangeAspect="1"/>
        </xdr:cNvPicPr>
      </xdr:nvPicPr>
      <xdr:blipFill>
        <a:blip r:embed="rId5"/>
        <a:stretch>
          <a:fillRect/>
        </a:stretch>
      </xdr:blipFill>
      <xdr:spPr>
        <a:xfrm>
          <a:off x="11058525" y="16669385"/>
          <a:ext cx="0" cy="5916930"/>
        </a:xfrm>
        <a:prstGeom prst="rect">
          <a:avLst/>
        </a:prstGeom>
      </xdr:spPr>
    </xdr:pic>
    <xdr:clientData/>
  </xdr:oneCellAnchor>
  <xdr:oneCellAnchor>
    <xdr:from>
      <xdr:col>6</xdr:col>
      <xdr:colOff>609601</xdr:colOff>
      <xdr:row>353</xdr:row>
      <xdr:rowOff>0</xdr:rowOff>
    </xdr:from>
    <xdr:ext cx="0" cy="5917142"/>
    <xdr:pic>
      <xdr:nvPicPr>
        <xdr:cNvPr id="273" name="图片 272"/>
        <xdr:cNvPicPr>
          <a:picLocks noChangeAspect="1"/>
        </xdr:cNvPicPr>
      </xdr:nvPicPr>
      <xdr:blipFill>
        <a:blip r:embed="rId5"/>
        <a:stretch>
          <a:fillRect/>
        </a:stretch>
      </xdr:blipFill>
      <xdr:spPr>
        <a:xfrm>
          <a:off x="11058525" y="16669385"/>
          <a:ext cx="0" cy="5916930"/>
        </a:xfrm>
        <a:prstGeom prst="rect">
          <a:avLst/>
        </a:prstGeom>
      </xdr:spPr>
    </xdr:pic>
    <xdr:clientData/>
  </xdr:oneCellAnchor>
  <xdr:oneCellAnchor>
    <xdr:from>
      <xdr:col>6</xdr:col>
      <xdr:colOff>1238250</xdr:colOff>
      <xdr:row>353</xdr:row>
      <xdr:rowOff>0</xdr:rowOff>
    </xdr:from>
    <xdr:ext cx="0" cy="6986058"/>
    <xdr:pic>
      <xdr:nvPicPr>
        <xdr:cNvPr id="274" name="图片 273"/>
        <xdr:cNvPicPr>
          <a:picLocks noChangeAspect="1"/>
        </xdr:cNvPicPr>
      </xdr:nvPicPr>
      <xdr:blipFill>
        <a:blip r:embed="rId2"/>
        <a:stretch>
          <a:fillRect/>
        </a:stretch>
      </xdr:blipFill>
      <xdr:spPr>
        <a:xfrm>
          <a:off x="11687175" y="16669385"/>
          <a:ext cx="0" cy="6985635"/>
        </a:xfrm>
        <a:prstGeom prst="rect">
          <a:avLst/>
        </a:prstGeom>
      </xdr:spPr>
    </xdr:pic>
    <xdr:clientData/>
  </xdr:oneCellAnchor>
  <xdr:oneCellAnchor>
    <xdr:from>
      <xdr:col>6</xdr:col>
      <xdr:colOff>1457326</xdr:colOff>
      <xdr:row>353</xdr:row>
      <xdr:rowOff>0</xdr:rowOff>
    </xdr:from>
    <xdr:ext cx="0" cy="6986058"/>
    <xdr:pic>
      <xdr:nvPicPr>
        <xdr:cNvPr id="275" name="图片 274"/>
        <xdr:cNvPicPr>
          <a:picLocks noChangeAspect="1"/>
        </xdr:cNvPicPr>
      </xdr:nvPicPr>
      <xdr:blipFill>
        <a:blip r:embed="rId3"/>
        <a:stretch>
          <a:fillRect/>
        </a:stretch>
      </xdr:blipFill>
      <xdr:spPr>
        <a:xfrm>
          <a:off x="11906250" y="16669385"/>
          <a:ext cx="0" cy="6985635"/>
        </a:xfrm>
        <a:prstGeom prst="rect">
          <a:avLst/>
        </a:prstGeom>
      </xdr:spPr>
    </xdr:pic>
    <xdr:clientData/>
  </xdr:oneCellAnchor>
  <xdr:oneCellAnchor>
    <xdr:from>
      <xdr:col>6</xdr:col>
      <xdr:colOff>1238250</xdr:colOff>
      <xdr:row>353</xdr:row>
      <xdr:rowOff>0</xdr:rowOff>
    </xdr:from>
    <xdr:ext cx="0" cy="6986058"/>
    <xdr:pic>
      <xdr:nvPicPr>
        <xdr:cNvPr id="276" name="图片 275"/>
        <xdr:cNvPicPr>
          <a:picLocks noChangeAspect="1"/>
        </xdr:cNvPicPr>
      </xdr:nvPicPr>
      <xdr:blipFill>
        <a:blip r:embed="rId2"/>
        <a:stretch>
          <a:fillRect/>
        </a:stretch>
      </xdr:blipFill>
      <xdr:spPr>
        <a:xfrm>
          <a:off x="11687175" y="16669385"/>
          <a:ext cx="0" cy="6985635"/>
        </a:xfrm>
        <a:prstGeom prst="rect">
          <a:avLst/>
        </a:prstGeom>
      </xdr:spPr>
    </xdr:pic>
    <xdr:clientData/>
  </xdr:oneCellAnchor>
  <xdr:oneCellAnchor>
    <xdr:from>
      <xdr:col>6</xdr:col>
      <xdr:colOff>1457326</xdr:colOff>
      <xdr:row>353</xdr:row>
      <xdr:rowOff>0</xdr:rowOff>
    </xdr:from>
    <xdr:ext cx="0" cy="6986058"/>
    <xdr:pic>
      <xdr:nvPicPr>
        <xdr:cNvPr id="277" name="图片 276"/>
        <xdr:cNvPicPr>
          <a:picLocks noChangeAspect="1"/>
        </xdr:cNvPicPr>
      </xdr:nvPicPr>
      <xdr:blipFill>
        <a:blip r:embed="rId3"/>
        <a:stretch>
          <a:fillRect/>
        </a:stretch>
      </xdr:blipFill>
      <xdr:spPr>
        <a:xfrm>
          <a:off x="11906250" y="16669385"/>
          <a:ext cx="0" cy="6985635"/>
        </a:xfrm>
        <a:prstGeom prst="rect">
          <a:avLst/>
        </a:prstGeom>
      </xdr:spPr>
    </xdr:pic>
    <xdr:clientData/>
  </xdr:oneCellAnchor>
  <xdr:oneCellAnchor>
    <xdr:from>
      <xdr:col>6</xdr:col>
      <xdr:colOff>609601</xdr:colOff>
      <xdr:row>353</xdr:row>
      <xdr:rowOff>0</xdr:rowOff>
    </xdr:from>
    <xdr:ext cx="0" cy="5917141"/>
    <xdr:pic>
      <xdr:nvPicPr>
        <xdr:cNvPr id="278" name="图片 277"/>
        <xdr:cNvPicPr>
          <a:picLocks noChangeAspect="1"/>
        </xdr:cNvPicPr>
      </xdr:nvPicPr>
      <xdr:blipFill>
        <a:blip r:embed="rId5"/>
        <a:stretch>
          <a:fillRect/>
        </a:stretch>
      </xdr:blipFill>
      <xdr:spPr>
        <a:xfrm>
          <a:off x="11058525" y="16669385"/>
          <a:ext cx="0" cy="5916930"/>
        </a:xfrm>
        <a:prstGeom prst="rect">
          <a:avLst/>
        </a:prstGeom>
      </xdr:spPr>
    </xdr:pic>
    <xdr:clientData/>
  </xdr:oneCellAnchor>
  <xdr:oneCellAnchor>
    <xdr:from>
      <xdr:col>6</xdr:col>
      <xdr:colOff>638175</xdr:colOff>
      <xdr:row>353</xdr:row>
      <xdr:rowOff>0</xdr:rowOff>
    </xdr:from>
    <xdr:ext cx="0" cy="7300382"/>
    <xdr:pic>
      <xdr:nvPicPr>
        <xdr:cNvPr id="279" name="图片 278"/>
        <xdr:cNvPicPr>
          <a:picLocks noChangeAspect="1"/>
        </xdr:cNvPicPr>
      </xdr:nvPicPr>
      <xdr:blipFill>
        <a:blip r:embed="rId6"/>
        <a:stretch>
          <a:fillRect/>
        </a:stretch>
      </xdr:blipFill>
      <xdr:spPr>
        <a:xfrm>
          <a:off x="11087100" y="16669385"/>
          <a:ext cx="0" cy="7299960"/>
        </a:xfrm>
        <a:prstGeom prst="rect">
          <a:avLst/>
        </a:prstGeom>
      </xdr:spPr>
    </xdr:pic>
    <xdr:clientData/>
  </xdr:oneCellAnchor>
  <xdr:oneCellAnchor>
    <xdr:from>
      <xdr:col>6</xdr:col>
      <xdr:colOff>609601</xdr:colOff>
      <xdr:row>353</xdr:row>
      <xdr:rowOff>0</xdr:rowOff>
    </xdr:from>
    <xdr:ext cx="0" cy="5917141"/>
    <xdr:pic>
      <xdr:nvPicPr>
        <xdr:cNvPr id="280" name="图片 279"/>
        <xdr:cNvPicPr>
          <a:picLocks noChangeAspect="1"/>
        </xdr:cNvPicPr>
      </xdr:nvPicPr>
      <xdr:blipFill>
        <a:blip r:embed="rId5"/>
        <a:stretch>
          <a:fillRect/>
        </a:stretch>
      </xdr:blipFill>
      <xdr:spPr>
        <a:xfrm>
          <a:off x="11058525" y="16669385"/>
          <a:ext cx="0" cy="5916930"/>
        </a:xfrm>
        <a:prstGeom prst="rect">
          <a:avLst/>
        </a:prstGeom>
      </xdr:spPr>
    </xdr:pic>
    <xdr:clientData/>
  </xdr:oneCellAnchor>
  <xdr:oneCellAnchor>
    <xdr:from>
      <xdr:col>6</xdr:col>
      <xdr:colOff>638175</xdr:colOff>
      <xdr:row>353</xdr:row>
      <xdr:rowOff>0</xdr:rowOff>
    </xdr:from>
    <xdr:ext cx="0" cy="7300382"/>
    <xdr:pic>
      <xdr:nvPicPr>
        <xdr:cNvPr id="281" name="图片 280"/>
        <xdr:cNvPicPr>
          <a:picLocks noChangeAspect="1"/>
        </xdr:cNvPicPr>
      </xdr:nvPicPr>
      <xdr:blipFill>
        <a:blip r:embed="rId6"/>
        <a:stretch>
          <a:fillRect/>
        </a:stretch>
      </xdr:blipFill>
      <xdr:spPr>
        <a:xfrm>
          <a:off x="11087100" y="16669385"/>
          <a:ext cx="0" cy="7299960"/>
        </a:xfrm>
        <a:prstGeom prst="rect">
          <a:avLst/>
        </a:prstGeom>
      </xdr:spPr>
    </xdr:pic>
    <xdr:clientData/>
  </xdr:oneCellAnchor>
  <xdr:oneCellAnchor>
    <xdr:from>
      <xdr:col>6</xdr:col>
      <xdr:colOff>1238250</xdr:colOff>
      <xdr:row>353</xdr:row>
      <xdr:rowOff>0</xdr:rowOff>
    </xdr:from>
    <xdr:ext cx="0" cy="7824258"/>
    <xdr:pic>
      <xdr:nvPicPr>
        <xdr:cNvPr id="282" name="图片 281"/>
        <xdr:cNvPicPr>
          <a:picLocks noChangeAspect="1"/>
        </xdr:cNvPicPr>
      </xdr:nvPicPr>
      <xdr:blipFill>
        <a:blip r:embed="rId2"/>
        <a:stretch>
          <a:fillRect/>
        </a:stretch>
      </xdr:blipFill>
      <xdr:spPr>
        <a:xfrm>
          <a:off x="11687175" y="16669385"/>
          <a:ext cx="0" cy="7823835"/>
        </a:xfrm>
        <a:prstGeom prst="rect">
          <a:avLst/>
        </a:prstGeom>
      </xdr:spPr>
    </xdr:pic>
    <xdr:clientData/>
  </xdr:oneCellAnchor>
  <xdr:oneCellAnchor>
    <xdr:from>
      <xdr:col>6</xdr:col>
      <xdr:colOff>1457326</xdr:colOff>
      <xdr:row>353</xdr:row>
      <xdr:rowOff>0</xdr:rowOff>
    </xdr:from>
    <xdr:ext cx="0" cy="7824258"/>
    <xdr:pic>
      <xdr:nvPicPr>
        <xdr:cNvPr id="283" name="图片 282"/>
        <xdr:cNvPicPr>
          <a:picLocks noChangeAspect="1"/>
        </xdr:cNvPicPr>
      </xdr:nvPicPr>
      <xdr:blipFill>
        <a:blip r:embed="rId3"/>
        <a:stretch>
          <a:fillRect/>
        </a:stretch>
      </xdr:blipFill>
      <xdr:spPr>
        <a:xfrm>
          <a:off x="11906250" y="16669385"/>
          <a:ext cx="0" cy="7823835"/>
        </a:xfrm>
        <a:prstGeom prst="rect">
          <a:avLst/>
        </a:prstGeom>
      </xdr:spPr>
    </xdr:pic>
    <xdr:clientData/>
  </xdr:oneCellAnchor>
  <xdr:oneCellAnchor>
    <xdr:from>
      <xdr:col>6</xdr:col>
      <xdr:colOff>1238250</xdr:colOff>
      <xdr:row>353</xdr:row>
      <xdr:rowOff>0</xdr:rowOff>
    </xdr:from>
    <xdr:ext cx="0" cy="7824258"/>
    <xdr:pic>
      <xdr:nvPicPr>
        <xdr:cNvPr id="284" name="图片 283"/>
        <xdr:cNvPicPr>
          <a:picLocks noChangeAspect="1"/>
        </xdr:cNvPicPr>
      </xdr:nvPicPr>
      <xdr:blipFill>
        <a:blip r:embed="rId2"/>
        <a:stretch>
          <a:fillRect/>
        </a:stretch>
      </xdr:blipFill>
      <xdr:spPr>
        <a:xfrm>
          <a:off x="11687175" y="16669385"/>
          <a:ext cx="0" cy="7823835"/>
        </a:xfrm>
        <a:prstGeom prst="rect">
          <a:avLst/>
        </a:prstGeom>
      </xdr:spPr>
    </xdr:pic>
    <xdr:clientData/>
  </xdr:oneCellAnchor>
  <xdr:oneCellAnchor>
    <xdr:from>
      <xdr:col>6</xdr:col>
      <xdr:colOff>1457326</xdr:colOff>
      <xdr:row>353</xdr:row>
      <xdr:rowOff>0</xdr:rowOff>
    </xdr:from>
    <xdr:ext cx="0" cy="7824258"/>
    <xdr:pic>
      <xdr:nvPicPr>
        <xdr:cNvPr id="285" name="图片 284"/>
        <xdr:cNvPicPr>
          <a:picLocks noChangeAspect="1"/>
        </xdr:cNvPicPr>
      </xdr:nvPicPr>
      <xdr:blipFill>
        <a:blip r:embed="rId3"/>
        <a:stretch>
          <a:fillRect/>
        </a:stretch>
      </xdr:blipFill>
      <xdr:spPr>
        <a:xfrm>
          <a:off x="11906250" y="16669385"/>
          <a:ext cx="0" cy="7823835"/>
        </a:xfrm>
        <a:prstGeom prst="rect">
          <a:avLst/>
        </a:prstGeom>
      </xdr:spPr>
    </xdr:pic>
    <xdr:clientData/>
  </xdr:oneCellAnchor>
  <xdr:oneCellAnchor>
    <xdr:from>
      <xdr:col>6</xdr:col>
      <xdr:colOff>609601</xdr:colOff>
      <xdr:row>353</xdr:row>
      <xdr:rowOff>0</xdr:rowOff>
    </xdr:from>
    <xdr:ext cx="0" cy="6641041"/>
    <xdr:pic>
      <xdr:nvPicPr>
        <xdr:cNvPr id="286" name="图片 285"/>
        <xdr:cNvPicPr>
          <a:picLocks noChangeAspect="1"/>
        </xdr:cNvPicPr>
      </xdr:nvPicPr>
      <xdr:blipFill>
        <a:blip r:embed="rId5"/>
        <a:stretch>
          <a:fillRect/>
        </a:stretch>
      </xdr:blipFill>
      <xdr:spPr>
        <a:xfrm>
          <a:off x="11058525" y="16669385"/>
          <a:ext cx="0" cy="6640830"/>
        </a:xfrm>
        <a:prstGeom prst="rect">
          <a:avLst/>
        </a:prstGeom>
      </xdr:spPr>
    </xdr:pic>
    <xdr:clientData/>
  </xdr:oneCellAnchor>
  <xdr:oneCellAnchor>
    <xdr:from>
      <xdr:col>6</xdr:col>
      <xdr:colOff>638175</xdr:colOff>
      <xdr:row>353</xdr:row>
      <xdr:rowOff>0</xdr:rowOff>
    </xdr:from>
    <xdr:ext cx="0" cy="4785782"/>
    <xdr:pic>
      <xdr:nvPicPr>
        <xdr:cNvPr id="287" name="图片 286"/>
        <xdr:cNvPicPr>
          <a:picLocks noChangeAspect="1"/>
        </xdr:cNvPicPr>
      </xdr:nvPicPr>
      <xdr:blipFill>
        <a:blip r:embed="rId6"/>
        <a:stretch>
          <a:fillRect/>
        </a:stretch>
      </xdr:blipFill>
      <xdr:spPr>
        <a:xfrm>
          <a:off x="11087100" y="16669385"/>
          <a:ext cx="0" cy="4785360"/>
        </a:xfrm>
        <a:prstGeom prst="rect">
          <a:avLst/>
        </a:prstGeom>
      </xdr:spPr>
    </xdr:pic>
    <xdr:clientData/>
  </xdr:oneCellAnchor>
  <xdr:oneCellAnchor>
    <xdr:from>
      <xdr:col>6</xdr:col>
      <xdr:colOff>609601</xdr:colOff>
      <xdr:row>353</xdr:row>
      <xdr:rowOff>0</xdr:rowOff>
    </xdr:from>
    <xdr:ext cx="0" cy="6641041"/>
    <xdr:pic>
      <xdr:nvPicPr>
        <xdr:cNvPr id="288" name="图片 287"/>
        <xdr:cNvPicPr>
          <a:picLocks noChangeAspect="1"/>
        </xdr:cNvPicPr>
      </xdr:nvPicPr>
      <xdr:blipFill>
        <a:blip r:embed="rId5"/>
        <a:stretch>
          <a:fillRect/>
        </a:stretch>
      </xdr:blipFill>
      <xdr:spPr>
        <a:xfrm>
          <a:off x="11058525" y="16669385"/>
          <a:ext cx="0" cy="6640830"/>
        </a:xfrm>
        <a:prstGeom prst="rect">
          <a:avLst/>
        </a:prstGeom>
      </xdr:spPr>
    </xdr:pic>
    <xdr:clientData/>
  </xdr:oneCellAnchor>
  <xdr:oneCellAnchor>
    <xdr:from>
      <xdr:col>6</xdr:col>
      <xdr:colOff>638175</xdr:colOff>
      <xdr:row>353</xdr:row>
      <xdr:rowOff>0</xdr:rowOff>
    </xdr:from>
    <xdr:ext cx="0" cy="4785782"/>
    <xdr:pic>
      <xdr:nvPicPr>
        <xdr:cNvPr id="289" name="图片 288"/>
        <xdr:cNvPicPr>
          <a:picLocks noChangeAspect="1"/>
        </xdr:cNvPicPr>
      </xdr:nvPicPr>
      <xdr:blipFill>
        <a:blip r:embed="rId6"/>
        <a:stretch>
          <a:fillRect/>
        </a:stretch>
      </xdr:blipFill>
      <xdr:spPr>
        <a:xfrm>
          <a:off x="11087100" y="16669385"/>
          <a:ext cx="0" cy="4785360"/>
        </a:xfrm>
        <a:prstGeom prst="rect">
          <a:avLst/>
        </a:prstGeom>
      </xdr:spPr>
    </xdr:pic>
    <xdr:clientData/>
  </xdr:oneCellAnchor>
  <xdr:oneCellAnchor>
    <xdr:from>
      <xdr:col>6</xdr:col>
      <xdr:colOff>1238250</xdr:colOff>
      <xdr:row>353</xdr:row>
      <xdr:rowOff>0</xdr:rowOff>
    </xdr:from>
    <xdr:ext cx="0" cy="6262159"/>
    <xdr:pic>
      <xdr:nvPicPr>
        <xdr:cNvPr id="290" name="图片 289"/>
        <xdr:cNvPicPr>
          <a:picLocks noChangeAspect="1"/>
        </xdr:cNvPicPr>
      </xdr:nvPicPr>
      <xdr:blipFill>
        <a:blip r:embed="rId2"/>
        <a:stretch>
          <a:fillRect/>
        </a:stretch>
      </xdr:blipFill>
      <xdr:spPr>
        <a:xfrm>
          <a:off x="11687175" y="16669385"/>
          <a:ext cx="0" cy="6261735"/>
        </a:xfrm>
        <a:prstGeom prst="rect">
          <a:avLst/>
        </a:prstGeom>
      </xdr:spPr>
    </xdr:pic>
    <xdr:clientData/>
  </xdr:oneCellAnchor>
  <xdr:oneCellAnchor>
    <xdr:from>
      <xdr:col>6</xdr:col>
      <xdr:colOff>561976</xdr:colOff>
      <xdr:row>353</xdr:row>
      <xdr:rowOff>0</xdr:rowOff>
    </xdr:from>
    <xdr:ext cx="0" cy="8475134"/>
    <xdr:pic>
      <xdr:nvPicPr>
        <xdr:cNvPr id="291" name="图片 290"/>
        <xdr:cNvPicPr>
          <a:picLocks noChangeAspect="1"/>
        </xdr:cNvPicPr>
      </xdr:nvPicPr>
      <xdr:blipFill>
        <a:blip r:embed="rId7"/>
        <a:stretch>
          <a:fillRect/>
        </a:stretch>
      </xdr:blipFill>
      <xdr:spPr>
        <a:xfrm>
          <a:off x="11010900" y="16669385"/>
          <a:ext cx="0" cy="8474710"/>
        </a:xfrm>
        <a:prstGeom prst="rect">
          <a:avLst/>
        </a:prstGeom>
      </xdr:spPr>
    </xdr:pic>
    <xdr:clientData/>
  </xdr:oneCellAnchor>
  <xdr:oneCellAnchor>
    <xdr:from>
      <xdr:col>6</xdr:col>
      <xdr:colOff>638175</xdr:colOff>
      <xdr:row>353</xdr:row>
      <xdr:rowOff>0</xdr:rowOff>
    </xdr:from>
    <xdr:ext cx="0" cy="8456083"/>
    <xdr:pic>
      <xdr:nvPicPr>
        <xdr:cNvPr id="292" name="图片 291"/>
        <xdr:cNvPicPr>
          <a:picLocks noChangeAspect="1"/>
        </xdr:cNvPicPr>
      </xdr:nvPicPr>
      <xdr:blipFill>
        <a:blip r:embed="rId6"/>
        <a:stretch>
          <a:fillRect/>
        </a:stretch>
      </xdr:blipFill>
      <xdr:spPr>
        <a:xfrm>
          <a:off x="11087100" y="16669385"/>
          <a:ext cx="0" cy="8455660"/>
        </a:xfrm>
        <a:prstGeom prst="rect">
          <a:avLst/>
        </a:prstGeom>
      </xdr:spPr>
    </xdr:pic>
    <xdr:clientData/>
  </xdr:oneCellAnchor>
  <xdr:oneCellAnchor>
    <xdr:from>
      <xdr:col>6</xdr:col>
      <xdr:colOff>1238250</xdr:colOff>
      <xdr:row>353</xdr:row>
      <xdr:rowOff>0</xdr:rowOff>
    </xdr:from>
    <xdr:ext cx="0" cy="6262159"/>
    <xdr:pic>
      <xdr:nvPicPr>
        <xdr:cNvPr id="293" name="图片 292"/>
        <xdr:cNvPicPr>
          <a:picLocks noChangeAspect="1"/>
        </xdr:cNvPicPr>
      </xdr:nvPicPr>
      <xdr:blipFill>
        <a:blip r:embed="rId2"/>
        <a:stretch>
          <a:fillRect/>
        </a:stretch>
      </xdr:blipFill>
      <xdr:spPr>
        <a:xfrm>
          <a:off x="11687175" y="16669385"/>
          <a:ext cx="0" cy="6261735"/>
        </a:xfrm>
        <a:prstGeom prst="rect">
          <a:avLst/>
        </a:prstGeom>
      </xdr:spPr>
    </xdr:pic>
    <xdr:clientData/>
  </xdr:oneCellAnchor>
  <xdr:oneCellAnchor>
    <xdr:from>
      <xdr:col>6</xdr:col>
      <xdr:colOff>561976</xdr:colOff>
      <xdr:row>353</xdr:row>
      <xdr:rowOff>0</xdr:rowOff>
    </xdr:from>
    <xdr:ext cx="0" cy="8475134"/>
    <xdr:pic>
      <xdr:nvPicPr>
        <xdr:cNvPr id="294" name="图片 293"/>
        <xdr:cNvPicPr>
          <a:picLocks noChangeAspect="1"/>
        </xdr:cNvPicPr>
      </xdr:nvPicPr>
      <xdr:blipFill>
        <a:blip r:embed="rId7"/>
        <a:stretch>
          <a:fillRect/>
        </a:stretch>
      </xdr:blipFill>
      <xdr:spPr>
        <a:xfrm>
          <a:off x="11010900" y="16669385"/>
          <a:ext cx="0" cy="8474710"/>
        </a:xfrm>
        <a:prstGeom prst="rect">
          <a:avLst/>
        </a:prstGeom>
      </xdr:spPr>
    </xdr:pic>
    <xdr:clientData/>
  </xdr:oneCellAnchor>
  <xdr:oneCellAnchor>
    <xdr:from>
      <xdr:col>6</xdr:col>
      <xdr:colOff>638175</xdr:colOff>
      <xdr:row>353</xdr:row>
      <xdr:rowOff>0</xdr:rowOff>
    </xdr:from>
    <xdr:ext cx="0" cy="8456083"/>
    <xdr:pic>
      <xdr:nvPicPr>
        <xdr:cNvPr id="295" name="图片 294"/>
        <xdr:cNvPicPr>
          <a:picLocks noChangeAspect="1"/>
        </xdr:cNvPicPr>
      </xdr:nvPicPr>
      <xdr:blipFill>
        <a:blip r:embed="rId6"/>
        <a:stretch>
          <a:fillRect/>
        </a:stretch>
      </xdr:blipFill>
      <xdr:spPr>
        <a:xfrm>
          <a:off x="11087100" y="16669385"/>
          <a:ext cx="0" cy="8455660"/>
        </a:xfrm>
        <a:prstGeom prst="rect">
          <a:avLst/>
        </a:prstGeom>
      </xdr:spPr>
    </xdr:pic>
    <xdr:clientData/>
  </xdr:oneCellAnchor>
  <xdr:oneCellAnchor>
    <xdr:from>
      <xdr:col>6</xdr:col>
      <xdr:colOff>600075</xdr:colOff>
      <xdr:row>353</xdr:row>
      <xdr:rowOff>0</xdr:rowOff>
    </xdr:from>
    <xdr:ext cx="0" cy="8587914"/>
    <xdr:pic>
      <xdr:nvPicPr>
        <xdr:cNvPr id="296" name="图片 295"/>
        <xdr:cNvPicPr>
          <a:picLocks noChangeAspect="1"/>
        </xdr:cNvPicPr>
      </xdr:nvPicPr>
      <xdr:blipFill>
        <a:blip r:embed="rId1"/>
        <a:stretch>
          <a:fillRect/>
        </a:stretch>
      </xdr:blipFill>
      <xdr:spPr>
        <a:xfrm>
          <a:off x="11049000" y="16669385"/>
          <a:ext cx="0" cy="8587740"/>
        </a:xfrm>
        <a:prstGeom prst="rect">
          <a:avLst/>
        </a:prstGeom>
      </xdr:spPr>
    </xdr:pic>
    <xdr:clientData/>
  </xdr:oneCellAnchor>
  <xdr:oneCellAnchor>
    <xdr:from>
      <xdr:col>6</xdr:col>
      <xdr:colOff>600075</xdr:colOff>
      <xdr:row>353</xdr:row>
      <xdr:rowOff>0</xdr:rowOff>
    </xdr:from>
    <xdr:ext cx="0" cy="8587914"/>
    <xdr:pic>
      <xdr:nvPicPr>
        <xdr:cNvPr id="297" name="图片 296"/>
        <xdr:cNvPicPr>
          <a:picLocks noChangeAspect="1"/>
        </xdr:cNvPicPr>
      </xdr:nvPicPr>
      <xdr:blipFill>
        <a:blip r:embed="rId1"/>
        <a:stretch>
          <a:fillRect/>
        </a:stretch>
      </xdr:blipFill>
      <xdr:spPr>
        <a:xfrm>
          <a:off x="11049000" y="16669385"/>
          <a:ext cx="0" cy="8587740"/>
        </a:xfrm>
        <a:prstGeom prst="rect">
          <a:avLst/>
        </a:prstGeom>
      </xdr:spPr>
    </xdr:pic>
    <xdr:clientData/>
  </xdr:oneCellAnchor>
  <xdr:oneCellAnchor>
    <xdr:from>
      <xdr:col>6</xdr:col>
      <xdr:colOff>600075</xdr:colOff>
      <xdr:row>353</xdr:row>
      <xdr:rowOff>0</xdr:rowOff>
    </xdr:from>
    <xdr:ext cx="0" cy="8587914"/>
    <xdr:pic>
      <xdr:nvPicPr>
        <xdr:cNvPr id="298" name="图片 297"/>
        <xdr:cNvPicPr>
          <a:picLocks noChangeAspect="1"/>
        </xdr:cNvPicPr>
      </xdr:nvPicPr>
      <xdr:blipFill>
        <a:blip r:embed="rId1"/>
        <a:stretch>
          <a:fillRect/>
        </a:stretch>
      </xdr:blipFill>
      <xdr:spPr>
        <a:xfrm>
          <a:off x="11049000" y="16669385"/>
          <a:ext cx="0" cy="8587740"/>
        </a:xfrm>
        <a:prstGeom prst="rect">
          <a:avLst/>
        </a:prstGeom>
      </xdr:spPr>
    </xdr:pic>
    <xdr:clientData/>
  </xdr:oneCellAnchor>
  <xdr:oneCellAnchor>
    <xdr:from>
      <xdr:col>6</xdr:col>
      <xdr:colOff>1238250</xdr:colOff>
      <xdr:row>353</xdr:row>
      <xdr:rowOff>0</xdr:rowOff>
    </xdr:from>
    <xdr:ext cx="0" cy="6262158"/>
    <xdr:pic>
      <xdr:nvPicPr>
        <xdr:cNvPr id="299" name="图片 298"/>
        <xdr:cNvPicPr>
          <a:picLocks noChangeAspect="1"/>
        </xdr:cNvPicPr>
      </xdr:nvPicPr>
      <xdr:blipFill>
        <a:blip r:embed="rId2"/>
        <a:stretch>
          <a:fillRect/>
        </a:stretch>
      </xdr:blipFill>
      <xdr:spPr>
        <a:xfrm>
          <a:off x="11687175" y="16669385"/>
          <a:ext cx="0" cy="6261735"/>
        </a:xfrm>
        <a:prstGeom prst="rect">
          <a:avLst/>
        </a:prstGeom>
      </xdr:spPr>
    </xdr:pic>
    <xdr:clientData/>
  </xdr:oneCellAnchor>
  <xdr:oneCellAnchor>
    <xdr:from>
      <xdr:col>6</xdr:col>
      <xdr:colOff>1457326</xdr:colOff>
      <xdr:row>353</xdr:row>
      <xdr:rowOff>0</xdr:rowOff>
    </xdr:from>
    <xdr:ext cx="0" cy="6262158"/>
    <xdr:pic>
      <xdr:nvPicPr>
        <xdr:cNvPr id="300" name="图片 299"/>
        <xdr:cNvPicPr>
          <a:picLocks noChangeAspect="1"/>
        </xdr:cNvPicPr>
      </xdr:nvPicPr>
      <xdr:blipFill>
        <a:blip r:embed="rId3"/>
        <a:stretch>
          <a:fillRect/>
        </a:stretch>
      </xdr:blipFill>
      <xdr:spPr>
        <a:xfrm>
          <a:off x="11906250" y="16669385"/>
          <a:ext cx="0" cy="6261735"/>
        </a:xfrm>
        <a:prstGeom prst="rect">
          <a:avLst/>
        </a:prstGeom>
      </xdr:spPr>
    </xdr:pic>
    <xdr:clientData/>
  </xdr:oneCellAnchor>
  <xdr:oneCellAnchor>
    <xdr:from>
      <xdr:col>6</xdr:col>
      <xdr:colOff>1209675</xdr:colOff>
      <xdr:row>353</xdr:row>
      <xdr:rowOff>0</xdr:rowOff>
    </xdr:from>
    <xdr:ext cx="0" cy="9158816"/>
    <xdr:pic>
      <xdr:nvPicPr>
        <xdr:cNvPr id="301" name="图片 300"/>
        <xdr:cNvPicPr>
          <a:picLocks noChangeAspect="1"/>
        </xdr:cNvPicPr>
      </xdr:nvPicPr>
      <xdr:blipFill>
        <a:blip r:embed="rId2"/>
        <a:stretch>
          <a:fillRect/>
        </a:stretch>
      </xdr:blipFill>
      <xdr:spPr>
        <a:xfrm>
          <a:off x="11658600" y="16669385"/>
          <a:ext cx="0" cy="9158605"/>
        </a:xfrm>
        <a:prstGeom prst="rect">
          <a:avLst/>
        </a:prstGeom>
      </xdr:spPr>
    </xdr:pic>
    <xdr:clientData/>
  </xdr:oneCellAnchor>
  <xdr:oneCellAnchor>
    <xdr:from>
      <xdr:col>6</xdr:col>
      <xdr:colOff>1428751</xdr:colOff>
      <xdr:row>353</xdr:row>
      <xdr:rowOff>0</xdr:rowOff>
    </xdr:from>
    <xdr:ext cx="0" cy="9158816"/>
    <xdr:pic>
      <xdr:nvPicPr>
        <xdr:cNvPr id="302" name="图片 301"/>
        <xdr:cNvPicPr>
          <a:picLocks noChangeAspect="1"/>
        </xdr:cNvPicPr>
      </xdr:nvPicPr>
      <xdr:blipFill>
        <a:blip r:embed="rId3"/>
        <a:stretch>
          <a:fillRect/>
        </a:stretch>
      </xdr:blipFill>
      <xdr:spPr>
        <a:xfrm>
          <a:off x="11877675" y="16669385"/>
          <a:ext cx="0" cy="9158605"/>
        </a:xfrm>
        <a:prstGeom prst="rect">
          <a:avLst/>
        </a:prstGeom>
      </xdr:spPr>
    </xdr:pic>
    <xdr:clientData/>
  </xdr:oneCellAnchor>
  <xdr:oneCellAnchor>
    <xdr:from>
      <xdr:col>6</xdr:col>
      <xdr:colOff>571500</xdr:colOff>
      <xdr:row>353</xdr:row>
      <xdr:rowOff>0</xdr:rowOff>
    </xdr:from>
    <xdr:ext cx="0" cy="6806142"/>
    <xdr:pic>
      <xdr:nvPicPr>
        <xdr:cNvPr id="303" name="图片 302"/>
        <xdr:cNvPicPr>
          <a:picLocks noChangeAspect="1"/>
        </xdr:cNvPicPr>
      </xdr:nvPicPr>
      <xdr:blipFill>
        <a:blip r:embed="rId4"/>
        <a:stretch>
          <a:fillRect/>
        </a:stretch>
      </xdr:blipFill>
      <xdr:spPr>
        <a:xfrm>
          <a:off x="11020425" y="16669385"/>
          <a:ext cx="0" cy="6805930"/>
        </a:xfrm>
        <a:prstGeom prst="rect">
          <a:avLst/>
        </a:prstGeom>
      </xdr:spPr>
    </xdr:pic>
    <xdr:clientData/>
  </xdr:oneCellAnchor>
  <xdr:oneCellAnchor>
    <xdr:from>
      <xdr:col>6</xdr:col>
      <xdr:colOff>600075</xdr:colOff>
      <xdr:row>353</xdr:row>
      <xdr:rowOff>0</xdr:rowOff>
    </xdr:from>
    <xdr:ext cx="0" cy="4629125"/>
    <xdr:pic>
      <xdr:nvPicPr>
        <xdr:cNvPr id="304" name="图片 303"/>
        <xdr:cNvPicPr>
          <a:picLocks noChangeAspect="1"/>
        </xdr:cNvPicPr>
      </xdr:nvPicPr>
      <xdr:blipFill>
        <a:blip r:embed="rId1"/>
        <a:stretch>
          <a:fillRect/>
        </a:stretch>
      </xdr:blipFill>
      <xdr:spPr>
        <a:xfrm>
          <a:off x="11049000" y="16669385"/>
          <a:ext cx="0" cy="4628515"/>
        </a:xfrm>
        <a:prstGeom prst="rect">
          <a:avLst/>
        </a:prstGeom>
      </xdr:spPr>
    </xdr:pic>
    <xdr:clientData/>
  </xdr:oneCellAnchor>
  <xdr:oneCellAnchor>
    <xdr:from>
      <xdr:col>6</xdr:col>
      <xdr:colOff>600075</xdr:colOff>
      <xdr:row>353</xdr:row>
      <xdr:rowOff>0</xdr:rowOff>
    </xdr:from>
    <xdr:ext cx="0" cy="4629125"/>
    <xdr:pic>
      <xdr:nvPicPr>
        <xdr:cNvPr id="305" name="图片 304"/>
        <xdr:cNvPicPr>
          <a:picLocks noChangeAspect="1"/>
        </xdr:cNvPicPr>
      </xdr:nvPicPr>
      <xdr:blipFill>
        <a:blip r:embed="rId1"/>
        <a:stretch>
          <a:fillRect/>
        </a:stretch>
      </xdr:blipFill>
      <xdr:spPr>
        <a:xfrm>
          <a:off x="11049000" y="16669385"/>
          <a:ext cx="0" cy="4628515"/>
        </a:xfrm>
        <a:prstGeom prst="rect">
          <a:avLst/>
        </a:prstGeom>
      </xdr:spPr>
    </xdr:pic>
    <xdr:clientData/>
  </xdr:oneCellAnchor>
  <xdr:oneCellAnchor>
    <xdr:from>
      <xdr:col>6</xdr:col>
      <xdr:colOff>1238250</xdr:colOff>
      <xdr:row>353</xdr:row>
      <xdr:rowOff>0</xdr:rowOff>
    </xdr:from>
    <xdr:ext cx="0" cy="6634691"/>
    <xdr:pic>
      <xdr:nvPicPr>
        <xdr:cNvPr id="306" name="图片 305"/>
        <xdr:cNvPicPr>
          <a:picLocks noChangeAspect="1"/>
        </xdr:cNvPicPr>
      </xdr:nvPicPr>
      <xdr:blipFill>
        <a:blip r:embed="rId2"/>
        <a:stretch>
          <a:fillRect/>
        </a:stretch>
      </xdr:blipFill>
      <xdr:spPr>
        <a:xfrm>
          <a:off x="11687175" y="16669385"/>
          <a:ext cx="0" cy="6634480"/>
        </a:xfrm>
        <a:prstGeom prst="rect">
          <a:avLst/>
        </a:prstGeom>
      </xdr:spPr>
    </xdr:pic>
    <xdr:clientData/>
  </xdr:oneCellAnchor>
  <xdr:oneCellAnchor>
    <xdr:from>
      <xdr:col>6</xdr:col>
      <xdr:colOff>1209675</xdr:colOff>
      <xdr:row>353</xdr:row>
      <xdr:rowOff>0</xdr:rowOff>
    </xdr:from>
    <xdr:ext cx="0" cy="6625166"/>
    <xdr:pic>
      <xdr:nvPicPr>
        <xdr:cNvPr id="307" name="图片 306"/>
        <xdr:cNvPicPr>
          <a:picLocks noChangeAspect="1"/>
        </xdr:cNvPicPr>
      </xdr:nvPicPr>
      <xdr:blipFill>
        <a:blip r:embed="rId2"/>
        <a:stretch>
          <a:fillRect/>
        </a:stretch>
      </xdr:blipFill>
      <xdr:spPr>
        <a:xfrm>
          <a:off x="11658600" y="16669385"/>
          <a:ext cx="0" cy="6624955"/>
        </a:xfrm>
        <a:prstGeom prst="rect">
          <a:avLst/>
        </a:prstGeom>
      </xdr:spPr>
    </xdr:pic>
    <xdr:clientData/>
  </xdr:oneCellAnchor>
  <xdr:oneCellAnchor>
    <xdr:from>
      <xdr:col>6</xdr:col>
      <xdr:colOff>1428751</xdr:colOff>
      <xdr:row>353</xdr:row>
      <xdr:rowOff>0</xdr:rowOff>
    </xdr:from>
    <xdr:ext cx="0" cy="6625166"/>
    <xdr:pic>
      <xdr:nvPicPr>
        <xdr:cNvPr id="308" name="图片 307"/>
        <xdr:cNvPicPr>
          <a:picLocks noChangeAspect="1"/>
        </xdr:cNvPicPr>
      </xdr:nvPicPr>
      <xdr:blipFill>
        <a:blip r:embed="rId3"/>
        <a:stretch>
          <a:fillRect/>
        </a:stretch>
      </xdr:blipFill>
      <xdr:spPr>
        <a:xfrm>
          <a:off x="11877675" y="16669385"/>
          <a:ext cx="0" cy="6624955"/>
        </a:xfrm>
        <a:prstGeom prst="rect">
          <a:avLst/>
        </a:prstGeom>
      </xdr:spPr>
    </xdr:pic>
    <xdr:clientData/>
  </xdr:oneCellAnchor>
  <xdr:oneCellAnchor>
    <xdr:from>
      <xdr:col>6</xdr:col>
      <xdr:colOff>1209675</xdr:colOff>
      <xdr:row>353</xdr:row>
      <xdr:rowOff>0</xdr:rowOff>
    </xdr:from>
    <xdr:ext cx="0" cy="4538133"/>
    <xdr:pic>
      <xdr:nvPicPr>
        <xdr:cNvPr id="309" name="图片 308"/>
        <xdr:cNvPicPr>
          <a:picLocks noChangeAspect="1"/>
        </xdr:cNvPicPr>
      </xdr:nvPicPr>
      <xdr:blipFill>
        <a:blip r:embed="rId2"/>
        <a:stretch>
          <a:fillRect/>
        </a:stretch>
      </xdr:blipFill>
      <xdr:spPr>
        <a:xfrm>
          <a:off x="11658600" y="16669385"/>
          <a:ext cx="0" cy="4537710"/>
        </a:xfrm>
        <a:prstGeom prst="rect">
          <a:avLst/>
        </a:prstGeom>
      </xdr:spPr>
    </xdr:pic>
    <xdr:clientData/>
  </xdr:oneCellAnchor>
  <xdr:oneCellAnchor>
    <xdr:from>
      <xdr:col>6</xdr:col>
      <xdr:colOff>1428751</xdr:colOff>
      <xdr:row>353</xdr:row>
      <xdr:rowOff>0</xdr:rowOff>
    </xdr:from>
    <xdr:ext cx="0" cy="4538133"/>
    <xdr:pic>
      <xdr:nvPicPr>
        <xdr:cNvPr id="310" name="图片 309"/>
        <xdr:cNvPicPr>
          <a:picLocks noChangeAspect="1"/>
        </xdr:cNvPicPr>
      </xdr:nvPicPr>
      <xdr:blipFill>
        <a:blip r:embed="rId3"/>
        <a:stretch>
          <a:fillRect/>
        </a:stretch>
      </xdr:blipFill>
      <xdr:spPr>
        <a:xfrm>
          <a:off x="11877675" y="16669385"/>
          <a:ext cx="0" cy="4537710"/>
        </a:xfrm>
        <a:prstGeom prst="rect">
          <a:avLst/>
        </a:prstGeom>
      </xdr:spPr>
    </xdr:pic>
    <xdr:clientData/>
  </xdr:oneCellAnchor>
  <xdr:oneCellAnchor>
    <xdr:from>
      <xdr:col>6</xdr:col>
      <xdr:colOff>571500</xdr:colOff>
      <xdr:row>353</xdr:row>
      <xdr:rowOff>0</xdr:rowOff>
    </xdr:from>
    <xdr:ext cx="0" cy="6596591"/>
    <xdr:pic>
      <xdr:nvPicPr>
        <xdr:cNvPr id="311" name="图片 310"/>
        <xdr:cNvPicPr>
          <a:picLocks noChangeAspect="1"/>
        </xdr:cNvPicPr>
      </xdr:nvPicPr>
      <xdr:blipFill>
        <a:blip r:embed="rId4"/>
        <a:stretch>
          <a:fillRect/>
        </a:stretch>
      </xdr:blipFill>
      <xdr:spPr>
        <a:xfrm>
          <a:off x="11020425" y="16669385"/>
          <a:ext cx="0" cy="6596380"/>
        </a:xfrm>
        <a:prstGeom prst="rect">
          <a:avLst/>
        </a:prstGeom>
      </xdr:spPr>
    </xdr:pic>
    <xdr:clientData/>
  </xdr:oneCellAnchor>
  <xdr:oneCellAnchor>
    <xdr:from>
      <xdr:col>6</xdr:col>
      <xdr:colOff>561976</xdr:colOff>
      <xdr:row>353</xdr:row>
      <xdr:rowOff>0</xdr:rowOff>
    </xdr:from>
    <xdr:ext cx="0" cy="5427135"/>
    <xdr:pic>
      <xdr:nvPicPr>
        <xdr:cNvPr id="312" name="图片 311"/>
        <xdr:cNvPicPr>
          <a:picLocks noChangeAspect="1"/>
        </xdr:cNvPicPr>
      </xdr:nvPicPr>
      <xdr:blipFill>
        <a:blip r:embed="rId7"/>
        <a:stretch>
          <a:fillRect/>
        </a:stretch>
      </xdr:blipFill>
      <xdr:spPr>
        <a:xfrm>
          <a:off x="11010900" y="16669385"/>
          <a:ext cx="0" cy="5426710"/>
        </a:xfrm>
        <a:prstGeom prst="rect">
          <a:avLst/>
        </a:prstGeom>
      </xdr:spPr>
    </xdr:pic>
    <xdr:clientData/>
  </xdr:oneCellAnchor>
  <xdr:oneCellAnchor>
    <xdr:from>
      <xdr:col>6</xdr:col>
      <xdr:colOff>571500</xdr:colOff>
      <xdr:row>353</xdr:row>
      <xdr:rowOff>0</xdr:rowOff>
    </xdr:from>
    <xdr:ext cx="0" cy="4738133"/>
    <xdr:pic>
      <xdr:nvPicPr>
        <xdr:cNvPr id="313" name="图片 312"/>
        <xdr:cNvPicPr>
          <a:picLocks noChangeAspect="1"/>
        </xdr:cNvPicPr>
      </xdr:nvPicPr>
      <xdr:blipFill>
        <a:blip r:embed="rId1"/>
        <a:stretch>
          <a:fillRect/>
        </a:stretch>
      </xdr:blipFill>
      <xdr:spPr>
        <a:xfrm>
          <a:off x="11020425" y="16669385"/>
          <a:ext cx="0" cy="4737735"/>
        </a:xfrm>
        <a:prstGeom prst="rect">
          <a:avLst/>
        </a:prstGeom>
      </xdr:spPr>
    </xdr:pic>
    <xdr:clientData/>
  </xdr:oneCellAnchor>
  <xdr:oneCellAnchor>
    <xdr:from>
      <xdr:col>6</xdr:col>
      <xdr:colOff>600075</xdr:colOff>
      <xdr:row>353</xdr:row>
      <xdr:rowOff>0</xdr:rowOff>
    </xdr:from>
    <xdr:ext cx="0" cy="4629125"/>
    <xdr:pic>
      <xdr:nvPicPr>
        <xdr:cNvPr id="314" name="图片 313"/>
        <xdr:cNvPicPr>
          <a:picLocks noChangeAspect="1"/>
        </xdr:cNvPicPr>
      </xdr:nvPicPr>
      <xdr:blipFill>
        <a:blip r:embed="rId1"/>
        <a:stretch>
          <a:fillRect/>
        </a:stretch>
      </xdr:blipFill>
      <xdr:spPr>
        <a:xfrm>
          <a:off x="11049000" y="16669385"/>
          <a:ext cx="0" cy="4628515"/>
        </a:xfrm>
        <a:prstGeom prst="rect">
          <a:avLst/>
        </a:prstGeom>
      </xdr:spPr>
    </xdr:pic>
    <xdr:clientData/>
  </xdr:oneCellAnchor>
  <xdr:oneCellAnchor>
    <xdr:from>
      <xdr:col>6</xdr:col>
      <xdr:colOff>600075</xdr:colOff>
      <xdr:row>353</xdr:row>
      <xdr:rowOff>0</xdr:rowOff>
    </xdr:from>
    <xdr:ext cx="0" cy="4629125"/>
    <xdr:pic>
      <xdr:nvPicPr>
        <xdr:cNvPr id="315" name="图片 314"/>
        <xdr:cNvPicPr>
          <a:picLocks noChangeAspect="1"/>
        </xdr:cNvPicPr>
      </xdr:nvPicPr>
      <xdr:blipFill>
        <a:blip r:embed="rId1"/>
        <a:stretch>
          <a:fillRect/>
        </a:stretch>
      </xdr:blipFill>
      <xdr:spPr>
        <a:xfrm>
          <a:off x="11049000" y="16669385"/>
          <a:ext cx="0" cy="4628515"/>
        </a:xfrm>
        <a:prstGeom prst="rect">
          <a:avLst/>
        </a:prstGeom>
      </xdr:spPr>
    </xdr:pic>
    <xdr:clientData/>
  </xdr:oneCellAnchor>
  <xdr:oneCellAnchor>
    <xdr:from>
      <xdr:col>6</xdr:col>
      <xdr:colOff>600075</xdr:colOff>
      <xdr:row>353</xdr:row>
      <xdr:rowOff>0</xdr:rowOff>
    </xdr:from>
    <xdr:ext cx="0" cy="4629125"/>
    <xdr:pic>
      <xdr:nvPicPr>
        <xdr:cNvPr id="316" name="图片 315"/>
        <xdr:cNvPicPr>
          <a:picLocks noChangeAspect="1"/>
        </xdr:cNvPicPr>
      </xdr:nvPicPr>
      <xdr:blipFill>
        <a:blip r:embed="rId1"/>
        <a:stretch>
          <a:fillRect/>
        </a:stretch>
      </xdr:blipFill>
      <xdr:spPr>
        <a:xfrm>
          <a:off x="11049000" y="16669385"/>
          <a:ext cx="0" cy="4628515"/>
        </a:xfrm>
        <a:prstGeom prst="rect">
          <a:avLst/>
        </a:prstGeom>
      </xdr:spPr>
    </xdr:pic>
    <xdr:clientData/>
  </xdr:oneCellAnchor>
  <xdr:oneCellAnchor>
    <xdr:from>
      <xdr:col>6</xdr:col>
      <xdr:colOff>609601</xdr:colOff>
      <xdr:row>353</xdr:row>
      <xdr:rowOff>0</xdr:rowOff>
    </xdr:from>
    <xdr:ext cx="0" cy="5917142"/>
    <xdr:pic>
      <xdr:nvPicPr>
        <xdr:cNvPr id="317" name="图片 316"/>
        <xdr:cNvPicPr>
          <a:picLocks noChangeAspect="1"/>
        </xdr:cNvPicPr>
      </xdr:nvPicPr>
      <xdr:blipFill>
        <a:blip r:embed="rId5"/>
        <a:stretch>
          <a:fillRect/>
        </a:stretch>
      </xdr:blipFill>
      <xdr:spPr>
        <a:xfrm>
          <a:off x="11058525" y="16669385"/>
          <a:ext cx="0" cy="5916930"/>
        </a:xfrm>
        <a:prstGeom prst="rect">
          <a:avLst/>
        </a:prstGeom>
      </xdr:spPr>
    </xdr:pic>
    <xdr:clientData/>
  </xdr:oneCellAnchor>
  <xdr:oneCellAnchor>
    <xdr:from>
      <xdr:col>6</xdr:col>
      <xdr:colOff>609601</xdr:colOff>
      <xdr:row>353</xdr:row>
      <xdr:rowOff>0</xdr:rowOff>
    </xdr:from>
    <xdr:ext cx="0" cy="5917142"/>
    <xdr:pic>
      <xdr:nvPicPr>
        <xdr:cNvPr id="318" name="图片 317"/>
        <xdr:cNvPicPr>
          <a:picLocks noChangeAspect="1"/>
        </xdr:cNvPicPr>
      </xdr:nvPicPr>
      <xdr:blipFill>
        <a:blip r:embed="rId5"/>
        <a:stretch>
          <a:fillRect/>
        </a:stretch>
      </xdr:blipFill>
      <xdr:spPr>
        <a:xfrm>
          <a:off x="11058525" y="16669385"/>
          <a:ext cx="0" cy="5916930"/>
        </a:xfrm>
        <a:prstGeom prst="rect">
          <a:avLst/>
        </a:prstGeom>
      </xdr:spPr>
    </xdr:pic>
    <xdr:clientData/>
  </xdr:oneCellAnchor>
  <xdr:oneCellAnchor>
    <xdr:from>
      <xdr:col>6</xdr:col>
      <xdr:colOff>571500</xdr:colOff>
      <xdr:row>353</xdr:row>
      <xdr:rowOff>0</xdr:rowOff>
    </xdr:from>
    <xdr:ext cx="0" cy="7652807"/>
    <xdr:pic>
      <xdr:nvPicPr>
        <xdr:cNvPr id="319" name="图片 318"/>
        <xdr:cNvPicPr>
          <a:picLocks noChangeAspect="1"/>
        </xdr:cNvPicPr>
      </xdr:nvPicPr>
      <xdr:blipFill>
        <a:blip r:embed="rId4"/>
        <a:stretch>
          <a:fillRect/>
        </a:stretch>
      </xdr:blipFill>
      <xdr:spPr>
        <a:xfrm>
          <a:off x="11020425" y="16669385"/>
          <a:ext cx="0" cy="7652385"/>
        </a:xfrm>
        <a:prstGeom prst="rect">
          <a:avLst/>
        </a:prstGeom>
      </xdr:spPr>
    </xdr:pic>
    <xdr:clientData/>
  </xdr:oneCellAnchor>
  <xdr:oneCellAnchor>
    <xdr:from>
      <xdr:col>6</xdr:col>
      <xdr:colOff>571500</xdr:colOff>
      <xdr:row>353</xdr:row>
      <xdr:rowOff>0</xdr:rowOff>
    </xdr:from>
    <xdr:ext cx="0" cy="6814607"/>
    <xdr:pic>
      <xdr:nvPicPr>
        <xdr:cNvPr id="320" name="图片 319"/>
        <xdr:cNvPicPr>
          <a:picLocks noChangeAspect="1"/>
        </xdr:cNvPicPr>
      </xdr:nvPicPr>
      <xdr:blipFill>
        <a:blip r:embed="rId4"/>
        <a:stretch>
          <a:fillRect/>
        </a:stretch>
      </xdr:blipFill>
      <xdr:spPr>
        <a:xfrm>
          <a:off x="11020425" y="16669385"/>
          <a:ext cx="0" cy="6814185"/>
        </a:xfrm>
        <a:prstGeom prst="rect">
          <a:avLst/>
        </a:prstGeom>
      </xdr:spPr>
    </xdr:pic>
    <xdr:clientData/>
  </xdr:oneCellAnchor>
  <xdr:oneCellAnchor>
    <xdr:from>
      <xdr:col>6</xdr:col>
      <xdr:colOff>609601</xdr:colOff>
      <xdr:row>353</xdr:row>
      <xdr:rowOff>0</xdr:rowOff>
    </xdr:from>
    <xdr:ext cx="0" cy="5917142"/>
    <xdr:pic>
      <xdr:nvPicPr>
        <xdr:cNvPr id="321" name="图片 320"/>
        <xdr:cNvPicPr>
          <a:picLocks noChangeAspect="1"/>
        </xdr:cNvPicPr>
      </xdr:nvPicPr>
      <xdr:blipFill>
        <a:blip r:embed="rId5"/>
        <a:stretch>
          <a:fillRect/>
        </a:stretch>
      </xdr:blipFill>
      <xdr:spPr>
        <a:xfrm>
          <a:off x="11058525" y="16669385"/>
          <a:ext cx="0" cy="5916930"/>
        </a:xfrm>
        <a:prstGeom prst="rect">
          <a:avLst/>
        </a:prstGeom>
      </xdr:spPr>
    </xdr:pic>
    <xdr:clientData/>
  </xdr:oneCellAnchor>
  <xdr:oneCellAnchor>
    <xdr:from>
      <xdr:col>6</xdr:col>
      <xdr:colOff>609601</xdr:colOff>
      <xdr:row>353</xdr:row>
      <xdr:rowOff>0</xdr:rowOff>
    </xdr:from>
    <xdr:ext cx="0" cy="5917142"/>
    <xdr:pic>
      <xdr:nvPicPr>
        <xdr:cNvPr id="322" name="图片 321"/>
        <xdr:cNvPicPr>
          <a:picLocks noChangeAspect="1"/>
        </xdr:cNvPicPr>
      </xdr:nvPicPr>
      <xdr:blipFill>
        <a:blip r:embed="rId5"/>
        <a:stretch>
          <a:fillRect/>
        </a:stretch>
      </xdr:blipFill>
      <xdr:spPr>
        <a:xfrm>
          <a:off x="11058525" y="16669385"/>
          <a:ext cx="0" cy="5916930"/>
        </a:xfrm>
        <a:prstGeom prst="rect">
          <a:avLst/>
        </a:prstGeom>
      </xdr:spPr>
    </xdr:pic>
    <xdr:clientData/>
  </xdr:oneCellAnchor>
  <xdr:oneCellAnchor>
    <xdr:from>
      <xdr:col>6</xdr:col>
      <xdr:colOff>609601</xdr:colOff>
      <xdr:row>353</xdr:row>
      <xdr:rowOff>0</xdr:rowOff>
    </xdr:from>
    <xdr:ext cx="0" cy="5917142"/>
    <xdr:pic>
      <xdr:nvPicPr>
        <xdr:cNvPr id="323" name="图片 322"/>
        <xdr:cNvPicPr>
          <a:picLocks noChangeAspect="1"/>
        </xdr:cNvPicPr>
      </xdr:nvPicPr>
      <xdr:blipFill>
        <a:blip r:embed="rId5"/>
        <a:stretch>
          <a:fillRect/>
        </a:stretch>
      </xdr:blipFill>
      <xdr:spPr>
        <a:xfrm>
          <a:off x="11058525" y="16669385"/>
          <a:ext cx="0" cy="5916930"/>
        </a:xfrm>
        <a:prstGeom prst="rect">
          <a:avLst/>
        </a:prstGeom>
      </xdr:spPr>
    </xdr:pic>
    <xdr:clientData/>
  </xdr:oneCellAnchor>
  <xdr:oneCellAnchor>
    <xdr:from>
      <xdr:col>6</xdr:col>
      <xdr:colOff>571500</xdr:colOff>
      <xdr:row>353</xdr:row>
      <xdr:rowOff>0</xdr:rowOff>
    </xdr:from>
    <xdr:ext cx="0" cy="7652807"/>
    <xdr:pic>
      <xdr:nvPicPr>
        <xdr:cNvPr id="324" name="图片 323"/>
        <xdr:cNvPicPr>
          <a:picLocks noChangeAspect="1"/>
        </xdr:cNvPicPr>
      </xdr:nvPicPr>
      <xdr:blipFill>
        <a:blip r:embed="rId4"/>
        <a:stretch>
          <a:fillRect/>
        </a:stretch>
      </xdr:blipFill>
      <xdr:spPr>
        <a:xfrm>
          <a:off x="11020425" y="16669385"/>
          <a:ext cx="0" cy="7652385"/>
        </a:xfrm>
        <a:prstGeom prst="rect">
          <a:avLst/>
        </a:prstGeom>
      </xdr:spPr>
    </xdr:pic>
    <xdr:clientData/>
  </xdr:oneCellAnchor>
  <xdr:oneCellAnchor>
    <xdr:from>
      <xdr:col>6</xdr:col>
      <xdr:colOff>1238250</xdr:colOff>
      <xdr:row>353</xdr:row>
      <xdr:rowOff>0</xdr:rowOff>
    </xdr:from>
    <xdr:ext cx="0" cy="6262158"/>
    <xdr:pic>
      <xdr:nvPicPr>
        <xdr:cNvPr id="325" name="图片 324"/>
        <xdr:cNvPicPr>
          <a:picLocks noChangeAspect="1"/>
        </xdr:cNvPicPr>
      </xdr:nvPicPr>
      <xdr:blipFill>
        <a:blip r:embed="rId2"/>
        <a:stretch>
          <a:fillRect/>
        </a:stretch>
      </xdr:blipFill>
      <xdr:spPr>
        <a:xfrm>
          <a:off x="11687175" y="16669385"/>
          <a:ext cx="0" cy="6261735"/>
        </a:xfrm>
        <a:prstGeom prst="rect">
          <a:avLst/>
        </a:prstGeom>
      </xdr:spPr>
    </xdr:pic>
    <xdr:clientData/>
  </xdr:oneCellAnchor>
  <xdr:oneCellAnchor>
    <xdr:from>
      <xdr:col>6</xdr:col>
      <xdr:colOff>1457326</xdr:colOff>
      <xdr:row>353</xdr:row>
      <xdr:rowOff>0</xdr:rowOff>
    </xdr:from>
    <xdr:ext cx="0" cy="6262158"/>
    <xdr:pic>
      <xdr:nvPicPr>
        <xdr:cNvPr id="326" name="图片 325"/>
        <xdr:cNvPicPr>
          <a:picLocks noChangeAspect="1"/>
        </xdr:cNvPicPr>
      </xdr:nvPicPr>
      <xdr:blipFill>
        <a:blip r:embed="rId3"/>
        <a:stretch>
          <a:fillRect/>
        </a:stretch>
      </xdr:blipFill>
      <xdr:spPr>
        <a:xfrm>
          <a:off x="11906250" y="16669385"/>
          <a:ext cx="0" cy="6261735"/>
        </a:xfrm>
        <a:prstGeom prst="rect">
          <a:avLst/>
        </a:prstGeom>
      </xdr:spPr>
    </xdr:pic>
    <xdr:clientData/>
  </xdr:oneCellAnchor>
  <xdr:oneCellAnchor>
    <xdr:from>
      <xdr:col>6</xdr:col>
      <xdr:colOff>1238250</xdr:colOff>
      <xdr:row>353</xdr:row>
      <xdr:rowOff>0</xdr:rowOff>
    </xdr:from>
    <xdr:ext cx="0" cy="6262158"/>
    <xdr:pic>
      <xdr:nvPicPr>
        <xdr:cNvPr id="327" name="图片 326"/>
        <xdr:cNvPicPr>
          <a:picLocks noChangeAspect="1"/>
        </xdr:cNvPicPr>
      </xdr:nvPicPr>
      <xdr:blipFill>
        <a:blip r:embed="rId2"/>
        <a:stretch>
          <a:fillRect/>
        </a:stretch>
      </xdr:blipFill>
      <xdr:spPr>
        <a:xfrm>
          <a:off x="11687175" y="16669385"/>
          <a:ext cx="0" cy="6261735"/>
        </a:xfrm>
        <a:prstGeom prst="rect">
          <a:avLst/>
        </a:prstGeom>
      </xdr:spPr>
    </xdr:pic>
    <xdr:clientData/>
  </xdr:oneCellAnchor>
  <xdr:oneCellAnchor>
    <xdr:from>
      <xdr:col>6</xdr:col>
      <xdr:colOff>1457326</xdr:colOff>
      <xdr:row>353</xdr:row>
      <xdr:rowOff>0</xdr:rowOff>
    </xdr:from>
    <xdr:ext cx="0" cy="6262158"/>
    <xdr:pic>
      <xdr:nvPicPr>
        <xdr:cNvPr id="328" name="图片 327"/>
        <xdr:cNvPicPr>
          <a:picLocks noChangeAspect="1"/>
        </xdr:cNvPicPr>
      </xdr:nvPicPr>
      <xdr:blipFill>
        <a:blip r:embed="rId3"/>
        <a:stretch>
          <a:fillRect/>
        </a:stretch>
      </xdr:blipFill>
      <xdr:spPr>
        <a:xfrm>
          <a:off x="11906250" y="16669385"/>
          <a:ext cx="0" cy="6261735"/>
        </a:xfrm>
        <a:prstGeom prst="rect">
          <a:avLst/>
        </a:prstGeom>
      </xdr:spPr>
    </xdr:pic>
    <xdr:clientData/>
  </xdr:oneCellAnchor>
  <xdr:oneCellAnchor>
    <xdr:from>
      <xdr:col>6</xdr:col>
      <xdr:colOff>609601</xdr:colOff>
      <xdr:row>353</xdr:row>
      <xdr:rowOff>0</xdr:rowOff>
    </xdr:from>
    <xdr:ext cx="0" cy="5917141"/>
    <xdr:pic>
      <xdr:nvPicPr>
        <xdr:cNvPr id="329" name="图片 328"/>
        <xdr:cNvPicPr>
          <a:picLocks noChangeAspect="1"/>
        </xdr:cNvPicPr>
      </xdr:nvPicPr>
      <xdr:blipFill>
        <a:blip r:embed="rId5"/>
        <a:stretch>
          <a:fillRect/>
        </a:stretch>
      </xdr:blipFill>
      <xdr:spPr>
        <a:xfrm>
          <a:off x="11058525" y="16669385"/>
          <a:ext cx="0" cy="5916930"/>
        </a:xfrm>
        <a:prstGeom prst="rect">
          <a:avLst/>
        </a:prstGeom>
      </xdr:spPr>
    </xdr:pic>
    <xdr:clientData/>
  </xdr:oneCellAnchor>
  <xdr:oneCellAnchor>
    <xdr:from>
      <xdr:col>6</xdr:col>
      <xdr:colOff>638175</xdr:colOff>
      <xdr:row>353</xdr:row>
      <xdr:rowOff>0</xdr:rowOff>
    </xdr:from>
    <xdr:ext cx="0" cy="8519582"/>
    <xdr:pic>
      <xdr:nvPicPr>
        <xdr:cNvPr id="330" name="图片 329"/>
        <xdr:cNvPicPr>
          <a:picLocks noChangeAspect="1"/>
        </xdr:cNvPicPr>
      </xdr:nvPicPr>
      <xdr:blipFill>
        <a:blip r:embed="rId6"/>
        <a:stretch>
          <a:fillRect/>
        </a:stretch>
      </xdr:blipFill>
      <xdr:spPr>
        <a:xfrm>
          <a:off x="11087100" y="16669385"/>
          <a:ext cx="0" cy="8519160"/>
        </a:xfrm>
        <a:prstGeom prst="rect">
          <a:avLst/>
        </a:prstGeom>
      </xdr:spPr>
    </xdr:pic>
    <xdr:clientData/>
  </xdr:oneCellAnchor>
  <xdr:oneCellAnchor>
    <xdr:from>
      <xdr:col>6</xdr:col>
      <xdr:colOff>609601</xdr:colOff>
      <xdr:row>353</xdr:row>
      <xdr:rowOff>0</xdr:rowOff>
    </xdr:from>
    <xdr:ext cx="0" cy="5917141"/>
    <xdr:pic>
      <xdr:nvPicPr>
        <xdr:cNvPr id="331" name="图片 330"/>
        <xdr:cNvPicPr>
          <a:picLocks noChangeAspect="1"/>
        </xdr:cNvPicPr>
      </xdr:nvPicPr>
      <xdr:blipFill>
        <a:blip r:embed="rId5"/>
        <a:stretch>
          <a:fillRect/>
        </a:stretch>
      </xdr:blipFill>
      <xdr:spPr>
        <a:xfrm>
          <a:off x="11058525" y="16669385"/>
          <a:ext cx="0" cy="5916930"/>
        </a:xfrm>
        <a:prstGeom prst="rect">
          <a:avLst/>
        </a:prstGeom>
      </xdr:spPr>
    </xdr:pic>
    <xdr:clientData/>
  </xdr:oneCellAnchor>
  <xdr:oneCellAnchor>
    <xdr:from>
      <xdr:col>6</xdr:col>
      <xdr:colOff>638175</xdr:colOff>
      <xdr:row>353</xdr:row>
      <xdr:rowOff>0</xdr:rowOff>
    </xdr:from>
    <xdr:ext cx="0" cy="8519582"/>
    <xdr:pic>
      <xdr:nvPicPr>
        <xdr:cNvPr id="332" name="图片 331"/>
        <xdr:cNvPicPr>
          <a:picLocks noChangeAspect="1"/>
        </xdr:cNvPicPr>
      </xdr:nvPicPr>
      <xdr:blipFill>
        <a:blip r:embed="rId6"/>
        <a:stretch>
          <a:fillRect/>
        </a:stretch>
      </xdr:blipFill>
      <xdr:spPr>
        <a:xfrm>
          <a:off x="11087100" y="16669385"/>
          <a:ext cx="0" cy="8519160"/>
        </a:xfrm>
        <a:prstGeom prst="rect">
          <a:avLst/>
        </a:prstGeom>
      </xdr:spPr>
    </xdr:pic>
    <xdr:clientData/>
  </xdr:oneCellAnchor>
  <xdr:oneCellAnchor>
    <xdr:from>
      <xdr:col>6</xdr:col>
      <xdr:colOff>600075</xdr:colOff>
      <xdr:row>353</xdr:row>
      <xdr:rowOff>0</xdr:rowOff>
    </xdr:from>
    <xdr:ext cx="0" cy="8587914"/>
    <xdr:pic>
      <xdr:nvPicPr>
        <xdr:cNvPr id="333" name="图片 332"/>
        <xdr:cNvPicPr>
          <a:picLocks noChangeAspect="1"/>
        </xdr:cNvPicPr>
      </xdr:nvPicPr>
      <xdr:blipFill>
        <a:blip r:embed="rId1"/>
        <a:stretch>
          <a:fillRect/>
        </a:stretch>
      </xdr:blipFill>
      <xdr:spPr>
        <a:xfrm>
          <a:off x="11049000" y="16669385"/>
          <a:ext cx="0" cy="8587740"/>
        </a:xfrm>
        <a:prstGeom prst="rect">
          <a:avLst/>
        </a:prstGeom>
      </xdr:spPr>
    </xdr:pic>
    <xdr:clientData/>
  </xdr:oneCellAnchor>
  <xdr:oneCellAnchor>
    <xdr:from>
      <xdr:col>6</xdr:col>
      <xdr:colOff>600075</xdr:colOff>
      <xdr:row>353</xdr:row>
      <xdr:rowOff>0</xdr:rowOff>
    </xdr:from>
    <xdr:ext cx="0" cy="8587914"/>
    <xdr:pic>
      <xdr:nvPicPr>
        <xdr:cNvPr id="334" name="图片 333"/>
        <xdr:cNvPicPr>
          <a:picLocks noChangeAspect="1"/>
        </xdr:cNvPicPr>
      </xdr:nvPicPr>
      <xdr:blipFill>
        <a:blip r:embed="rId1"/>
        <a:stretch>
          <a:fillRect/>
        </a:stretch>
      </xdr:blipFill>
      <xdr:spPr>
        <a:xfrm>
          <a:off x="11049000" y="16669385"/>
          <a:ext cx="0" cy="8587740"/>
        </a:xfrm>
        <a:prstGeom prst="rect">
          <a:avLst/>
        </a:prstGeom>
      </xdr:spPr>
    </xdr:pic>
    <xdr:clientData/>
  </xdr:oneCellAnchor>
  <xdr:oneCellAnchor>
    <xdr:from>
      <xdr:col>6</xdr:col>
      <xdr:colOff>600075</xdr:colOff>
      <xdr:row>353</xdr:row>
      <xdr:rowOff>0</xdr:rowOff>
    </xdr:from>
    <xdr:ext cx="0" cy="8587914"/>
    <xdr:pic>
      <xdr:nvPicPr>
        <xdr:cNvPr id="335" name="图片 334"/>
        <xdr:cNvPicPr>
          <a:picLocks noChangeAspect="1"/>
        </xdr:cNvPicPr>
      </xdr:nvPicPr>
      <xdr:blipFill>
        <a:blip r:embed="rId1"/>
        <a:stretch>
          <a:fillRect/>
        </a:stretch>
      </xdr:blipFill>
      <xdr:spPr>
        <a:xfrm>
          <a:off x="11049000" y="16669385"/>
          <a:ext cx="0" cy="8587740"/>
        </a:xfrm>
        <a:prstGeom prst="rect">
          <a:avLst/>
        </a:prstGeom>
      </xdr:spPr>
    </xdr:pic>
    <xdr:clientData/>
  </xdr:oneCellAnchor>
  <xdr:oneCellAnchor>
    <xdr:from>
      <xdr:col>6</xdr:col>
      <xdr:colOff>638175</xdr:colOff>
      <xdr:row>353</xdr:row>
      <xdr:rowOff>0</xdr:rowOff>
    </xdr:from>
    <xdr:ext cx="0" cy="7300382"/>
    <xdr:pic>
      <xdr:nvPicPr>
        <xdr:cNvPr id="336" name="图片 335"/>
        <xdr:cNvPicPr>
          <a:picLocks noChangeAspect="1"/>
        </xdr:cNvPicPr>
      </xdr:nvPicPr>
      <xdr:blipFill>
        <a:blip r:embed="rId6"/>
        <a:stretch>
          <a:fillRect/>
        </a:stretch>
      </xdr:blipFill>
      <xdr:spPr>
        <a:xfrm>
          <a:off x="11087100" y="16669385"/>
          <a:ext cx="0" cy="7299960"/>
        </a:xfrm>
        <a:prstGeom prst="rect">
          <a:avLst/>
        </a:prstGeom>
      </xdr:spPr>
    </xdr:pic>
    <xdr:clientData/>
  </xdr:oneCellAnchor>
  <xdr:oneCellAnchor>
    <xdr:from>
      <xdr:col>6</xdr:col>
      <xdr:colOff>1238250</xdr:colOff>
      <xdr:row>353</xdr:row>
      <xdr:rowOff>0</xdr:rowOff>
    </xdr:from>
    <xdr:ext cx="0" cy="4890558"/>
    <xdr:pic>
      <xdr:nvPicPr>
        <xdr:cNvPr id="337" name="图片 336"/>
        <xdr:cNvPicPr>
          <a:picLocks noChangeAspect="1"/>
        </xdr:cNvPicPr>
      </xdr:nvPicPr>
      <xdr:blipFill>
        <a:blip r:embed="rId2"/>
        <a:stretch>
          <a:fillRect/>
        </a:stretch>
      </xdr:blipFill>
      <xdr:spPr>
        <a:xfrm>
          <a:off x="11687175" y="16669385"/>
          <a:ext cx="0" cy="4890135"/>
        </a:xfrm>
        <a:prstGeom prst="rect">
          <a:avLst/>
        </a:prstGeom>
      </xdr:spPr>
    </xdr:pic>
    <xdr:clientData/>
  </xdr:oneCellAnchor>
  <xdr:oneCellAnchor>
    <xdr:from>
      <xdr:col>6</xdr:col>
      <xdr:colOff>1457326</xdr:colOff>
      <xdr:row>353</xdr:row>
      <xdr:rowOff>0</xdr:rowOff>
    </xdr:from>
    <xdr:ext cx="0" cy="4890558"/>
    <xdr:pic>
      <xdr:nvPicPr>
        <xdr:cNvPr id="338" name="图片 337"/>
        <xdr:cNvPicPr>
          <a:picLocks noChangeAspect="1"/>
        </xdr:cNvPicPr>
      </xdr:nvPicPr>
      <xdr:blipFill>
        <a:blip r:embed="rId3"/>
        <a:stretch>
          <a:fillRect/>
        </a:stretch>
      </xdr:blipFill>
      <xdr:spPr>
        <a:xfrm>
          <a:off x="11906250" y="16669385"/>
          <a:ext cx="0" cy="4890135"/>
        </a:xfrm>
        <a:prstGeom prst="rect">
          <a:avLst/>
        </a:prstGeom>
      </xdr:spPr>
    </xdr:pic>
    <xdr:clientData/>
  </xdr:oneCellAnchor>
  <xdr:oneCellAnchor>
    <xdr:from>
      <xdr:col>6</xdr:col>
      <xdr:colOff>571500</xdr:colOff>
      <xdr:row>353</xdr:row>
      <xdr:rowOff>0</xdr:rowOff>
    </xdr:from>
    <xdr:ext cx="0" cy="4710642"/>
    <xdr:pic>
      <xdr:nvPicPr>
        <xdr:cNvPr id="339" name="图片 338"/>
        <xdr:cNvPicPr>
          <a:picLocks noChangeAspect="1"/>
        </xdr:cNvPicPr>
      </xdr:nvPicPr>
      <xdr:blipFill>
        <a:blip r:embed="rId4"/>
        <a:stretch>
          <a:fillRect/>
        </a:stretch>
      </xdr:blipFill>
      <xdr:spPr>
        <a:xfrm>
          <a:off x="11020425" y="16669385"/>
          <a:ext cx="0" cy="4710430"/>
        </a:xfrm>
        <a:prstGeom prst="rect">
          <a:avLst/>
        </a:prstGeom>
      </xdr:spPr>
    </xdr:pic>
    <xdr:clientData/>
  </xdr:oneCellAnchor>
  <xdr:oneCellAnchor>
    <xdr:from>
      <xdr:col>6</xdr:col>
      <xdr:colOff>1238250</xdr:colOff>
      <xdr:row>353</xdr:row>
      <xdr:rowOff>0</xdr:rowOff>
    </xdr:from>
    <xdr:ext cx="0" cy="4539191"/>
    <xdr:pic>
      <xdr:nvPicPr>
        <xdr:cNvPr id="340" name="图片 339"/>
        <xdr:cNvPicPr>
          <a:picLocks noChangeAspect="1"/>
        </xdr:cNvPicPr>
      </xdr:nvPicPr>
      <xdr:blipFill>
        <a:blip r:embed="rId2"/>
        <a:stretch>
          <a:fillRect/>
        </a:stretch>
      </xdr:blipFill>
      <xdr:spPr>
        <a:xfrm>
          <a:off x="11687175" y="16669385"/>
          <a:ext cx="0" cy="4538980"/>
        </a:xfrm>
        <a:prstGeom prst="rect">
          <a:avLst/>
        </a:prstGeom>
      </xdr:spPr>
    </xdr:pic>
    <xdr:clientData/>
  </xdr:oneCellAnchor>
  <xdr:oneCellAnchor>
    <xdr:from>
      <xdr:col>6</xdr:col>
      <xdr:colOff>1457326</xdr:colOff>
      <xdr:row>353</xdr:row>
      <xdr:rowOff>0</xdr:rowOff>
    </xdr:from>
    <xdr:ext cx="0" cy="4539191"/>
    <xdr:pic>
      <xdr:nvPicPr>
        <xdr:cNvPr id="341" name="图片 340"/>
        <xdr:cNvPicPr>
          <a:picLocks noChangeAspect="1"/>
        </xdr:cNvPicPr>
      </xdr:nvPicPr>
      <xdr:blipFill>
        <a:blip r:embed="rId3"/>
        <a:stretch>
          <a:fillRect/>
        </a:stretch>
      </xdr:blipFill>
      <xdr:spPr>
        <a:xfrm>
          <a:off x="11906250" y="16669385"/>
          <a:ext cx="0" cy="4538980"/>
        </a:xfrm>
        <a:prstGeom prst="rect">
          <a:avLst/>
        </a:prstGeom>
      </xdr:spPr>
    </xdr:pic>
    <xdr:clientData/>
  </xdr:oneCellAnchor>
  <xdr:oneCellAnchor>
    <xdr:from>
      <xdr:col>6</xdr:col>
      <xdr:colOff>1209675</xdr:colOff>
      <xdr:row>353</xdr:row>
      <xdr:rowOff>0</xdr:rowOff>
    </xdr:from>
    <xdr:ext cx="0" cy="6206066"/>
    <xdr:pic>
      <xdr:nvPicPr>
        <xdr:cNvPr id="342" name="图片 341"/>
        <xdr:cNvPicPr>
          <a:picLocks noChangeAspect="1"/>
        </xdr:cNvPicPr>
      </xdr:nvPicPr>
      <xdr:blipFill>
        <a:blip r:embed="rId2"/>
        <a:stretch>
          <a:fillRect/>
        </a:stretch>
      </xdr:blipFill>
      <xdr:spPr>
        <a:xfrm>
          <a:off x="11658600" y="16669385"/>
          <a:ext cx="0" cy="6205855"/>
        </a:xfrm>
        <a:prstGeom prst="rect">
          <a:avLst/>
        </a:prstGeom>
      </xdr:spPr>
    </xdr:pic>
    <xdr:clientData/>
  </xdr:oneCellAnchor>
  <xdr:oneCellAnchor>
    <xdr:from>
      <xdr:col>6</xdr:col>
      <xdr:colOff>1428751</xdr:colOff>
      <xdr:row>353</xdr:row>
      <xdr:rowOff>0</xdr:rowOff>
    </xdr:from>
    <xdr:ext cx="0" cy="6206066"/>
    <xdr:pic>
      <xdr:nvPicPr>
        <xdr:cNvPr id="343" name="图片 342"/>
        <xdr:cNvPicPr>
          <a:picLocks noChangeAspect="1"/>
        </xdr:cNvPicPr>
      </xdr:nvPicPr>
      <xdr:blipFill>
        <a:blip r:embed="rId3"/>
        <a:stretch>
          <a:fillRect/>
        </a:stretch>
      </xdr:blipFill>
      <xdr:spPr>
        <a:xfrm>
          <a:off x="11877675" y="16669385"/>
          <a:ext cx="0" cy="6205855"/>
        </a:xfrm>
        <a:prstGeom prst="rect">
          <a:avLst/>
        </a:prstGeom>
      </xdr:spPr>
    </xdr:pic>
    <xdr:clientData/>
  </xdr:oneCellAnchor>
  <xdr:oneCellAnchor>
    <xdr:from>
      <xdr:col>6</xdr:col>
      <xdr:colOff>571500</xdr:colOff>
      <xdr:row>353</xdr:row>
      <xdr:rowOff>0</xdr:rowOff>
    </xdr:from>
    <xdr:ext cx="0" cy="6177491"/>
    <xdr:pic>
      <xdr:nvPicPr>
        <xdr:cNvPr id="344" name="图片 343"/>
        <xdr:cNvPicPr>
          <a:picLocks noChangeAspect="1"/>
        </xdr:cNvPicPr>
      </xdr:nvPicPr>
      <xdr:blipFill>
        <a:blip r:embed="rId4"/>
        <a:stretch>
          <a:fillRect/>
        </a:stretch>
      </xdr:blipFill>
      <xdr:spPr>
        <a:xfrm>
          <a:off x="11020425" y="16669385"/>
          <a:ext cx="0" cy="6177280"/>
        </a:xfrm>
        <a:prstGeom prst="rect">
          <a:avLst/>
        </a:prstGeom>
      </xdr:spPr>
    </xdr:pic>
    <xdr:clientData/>
  </xdr:oneCellAnchor>
  <xdr:oneCellAnchor>
    <xdr:from>
      <xdr:col>6</xdr:col>
      <xdr:colOff>571500</xdr:colOff>
      <xdr:row>353</xdr:row>
      <xdr:rowOff>0</xdr:rowOff>
    </xdr:from>
    <xdr:ext cx="0" cy="7024157"/>
    <xdr:pic>
      <xdr:nvPicPr>
        <xdr:cNvPr id="345" name="图片 344"/>
        <xdr:cNvPicPr>
          <a:picLocks noChangeAspect="1"/>
        </xdr:cNvPicPr>
      </xdr:nvPicPr>
      <xdr:blipFill>
        <a:blip r:embed="rId4"/>
        <a:stretch>
          <a:fillRect/>
        </a:stretch>
      </xdr:blipFill>
      <xdr:spPr>
        <a:xfrm>
          <a:off x="11020425" y="16669385"/>
          <a:ext cx="0" cy="7023735"/>
        </a:xfrm>
        <a:prstGeom prst="rect">
          <a:avLst/>
        </a:prstGeom>
      </xdr:spPr>
    </xdr:pic>
    <xdr:clientData/>
  </xdr:oneCellAnchor>
  <xdr:oneCellAnchor>
    <xdr:from>
      <xdr:col>6</xdr:col>
      <xdr:colOff>571500</xdr:colOff>
      <xdr:row>353</xdr:row>
      <xdr:rowOff>0</xdr:rowOff>
    </xdr:from>
    <xdr:ext cx="0" cy="4719107"/>
    <xdr:pic>
      <xdr:nvPicPr>
        <xdr:cNvPr id="346" name="图片 345"/>
        <xdr:cNvPicPr>
          <a:picLocks noChangeAspect="1"/>
        </xdr:cNvPicPr>
      </xdr:nvPicPr>
      <xdr:blipFill>
        <a:blip r:embed="rId4"/>
        <a:stretch>
          <a:fillRect/>
        </a:stretch>
      </xdr:blipFill>
      <xdr:spPr>
        <a:xfrm>
          <a:off x="11020425" y="16669385"/>
          <a:ext cx="0" cy="4718685"/>
        </a:xfrm>
        <a:prstGeom prst="rect">
          <a:avLst/>
        </a:prstGeom>
      </xdr:spPr>
    </xdr:pic>
    <xdr:clientData/>
  </xdr:oneCellAnchor>
  <xdr:oneCellAnchor>
    <xdr:from>
      <xdr:col>6</xdr:col>
      <xdr:colOff>571500</xdr:colOff>
      <xdr:row>353</xdr:row>
      <xdr:rowOff>0</xdr:rowOff>
    </xdr:from>
    <xdr:ext cx="0" cy="7024157"/>
    <xdr:pic>
      <xdr:nvPicPr>
        <xdr:cNvPr id="347" name="图片 346"/>
        <xdr:cNvPicPr>
          <a:picLocks noChangeAspect="1"/>
        </xdr:cNvPicPr>
      </xdr:nvPicPr>
      <xdr:blipFill>
        <a:blip r:embed="rId4"/>
        <a:stretch>
          <a:fillRect/>
        </a:stretch>
      </xdr:blipFill>
      <xdr:spPr>
        <a:xfrm>
          <a:off x="11020425" y="16669385"/>
          <a:ext cx="0" cy="7023735"/>
        </a:xfrm>
        <a:prstGeom prst="rect">
          <a:avLst/>
        </a:prstGeom>
      </xdr:spPr>
    </xdr:pic>
    <xdr:clientData/>
  </xdr:oneCellAnchor>
  <xdr:oneCellAnchor>
    <xdr:from>
      <xdr:col>6</xdr:col>
      <xdr:colOff>1238250</xdr:colOff>
      <xdr:row>353</xdr:row>
      <xdr:rowOff>0</xdr:rowOff>
    </xdr:from>
    <xdr:ext cx="0" cy="4890558"/>
    <xdr:pic>
      <xdr:nvPicPr>
        <xdr:cNvPr id="348" name="图片 347"/>
        <xdr:cNvPicPr>
          <a:picLocks noChangeAspect="1"/>
        </xdr:cNvPicPr>
      </xdr:nvPicPr>
      <xdr:blipFill>
        <a:blip r:embed="rId2"/>
        <a:stretch>
          <a:fillRect/>
        </a:stretch>
      </xdr:blipFill>
      <xdr:spPr>
        <a:xfrm>
          <a:off x="11687175" y="16669385"/>
          <a:ext cx="0" cy="4890135"/>
        </a:xfrm>
        <a:prstGeom prst="rect">
          <a:avLst/>
        </a:prstGeom>
      </xdr:spPr>
    </xdr:pic>
    <xdr:clientData/>
  </xdr:oneCellAnchor>
  <xdr:oneCellAnchor>
    <xdr:from>
      <xdr:col>6</xdr:col>
      <xdr:colOff>1457326</xdr:colOff>
      <xdr:row>353</xdr:row>
      <xdr:rowOff>0</xdr:rowOff>
    </xdr:from>
    <xdr:ext cx="0" cy="4890558"/>
    <xdr:pic>
      <xdr:nvPicPr>
        <xdr:cNvPr id="349" name="图片 348"/>
        <xdr:cNvPicPr>
          <a:picLocks noChangeAspect="1"/>
        </xdr:cNvPicPr>
      </xdr:nvPicPr>
      <xdr:blipFill>
        <a:blip r:embed="rId3"/>
        <a:stretch>
          <a:fillRect/>
        </a:stretch>
      </xdr:blipFill>
      <xdr:spPr>
        <a:xfrm>
          <a:off x="11906250" y="16669385"/>
          <a:ext cx="0" cy="4890135"/>
        </a:xfrm>
        <a:prstGeom prst="rect">
          <a:avLst/>
        </a:prstGeom>
      </xdr:spPr>
    </xdr:pic>
    <xdr:clientData/>
  </xdr:oneCellAnchor>
  <xdr:oneCellAnchor>
    <xdr:from>
      <xdr:col>6</xdr:col>
      <xdr:colOff>1238250</xdr:colOff>
      <xdr:row>353</xdr:row>
      <xdr:rowOff>0</xdr:rowOff>
    </xdr:from>
    <xdr:ext cx="0" cy="4890558"/>
    <xdr:pic>
      <xdr:nvPicPr>
        <xdr:cNvPr id="350" name="图片 349"/>
        <xdr:cNvPicPr>
          <a:picLocks noChangeAspect="1"/>
        </xdr:cNvPicPr>
      </xdr:nvPicPr>
      <xdr:blipFill>
        <a:blip r:embed="rId2"/>
        <a:stretch>
          <a:fillRect/>
        </a:stretch>
      </xdr:blipFill>
      <xdr:spPr>
        <a:xfrm>
          <a:off x="11687175" y="16669385"/>
          <a:ext cx="0" cy="4890135"/>
        </a:xfrm>
        <a:prstGeom prst="rect">
          <a:avLst/>
        </a:prstGeom>
      </xdr:spPr>
    </xdr:pic>
    <xdr:clientData/>
  </xdr:oneCellAnchor>
  <xdr:oneCellAnchor>
    <xdr:from>
      <xdr:col>6</xdr:col>
      <xdr:colOff>1457326</xdr:colOff>
      <xdr:row>353</xdr:row>
      <xdr:rowOff>0</xdr:rowOff>
    </xdr:from>
    <xdr:ext cx="0" cy="4890558"/>
    <xdr:pic>
      <xdr:nvPicPr>
        <xdr:cNvPr id="351" name="图片 350"/>
        <xdr:cNvPicPr>
          <a:picLocks noChangeAspect="1"/>
        </xdr:cNvPicPr>
      </xdr:nvPicPr>
      <xdr:blipFill>
        <a:blip r:embed="rId3"/>
        <a:stretch>
          <a:fillRect/>
        </a:stretch>
      </xdr:blipFill>
      <xdr:spPr>
        <a:xfrm>
          <a:off x="11906250" y="16669385"/>
          <a:ext cx="0" cy="4890135"/>
        </a:xfrm>
        <a:prstGeom prst="rect">
          <a:avLst/>
        </a:prstGeom>
      </xdr:spPr>
    </xdr:pic>
    <xdr:clientData/>
  </xdr:oneCellAnchor>
  <xdr:oneCellAnchor>
    <xdr:from>
      <xdr:col>6</xdr:col>
      <xdr:colOff>1209675</xdr:colOff>
      <xdr:row>353</xdr:row>
      <xdr:rowOff>0</xdr:rowOff>
    </xdr:from>
    <xdr:ext cx="0" cy="7050616"/>
    <xdr:pic>
      <xdr:nvPicPr>
        <xdr:cNvPr id="352" name="图片 351"/>
        <xdr:cNvPicPr>
          <a:picLocks noChangeAspect="1"/>
        </xdr:cNvPicPr>
      </xdr:nvPicPr>
      <xdr:blipFill>
        <a:blip r:embed="rId2"/>
        <a:stretch>
          <a:fillRect/>
        </a:stretch>
      </xdr:blipFill>
      <xdr:spPr>
        <a:xfrm>
          <a:off x="11658600" y="16669385"/>
          <a:ext cx="0" cy="7050405"/>
        </a:xfrm>
        <a:prstGeom prst="rect">
          <a:avLst/>
        </a:prstGeom>
      </xdr:spPr>
    </xdr:pic>
    <xdr:clientData/>
  </xdr:oneCellAnchor>
  <xdr:oneCellAnchor>
    <xdr:from>
      <xdr:col>6</xdr:col>
      <xdr:colOff>1428751</xdr:colOff>
      <xdr:row>353</xdr:row>
      <xdr:rowOff>0</xdr:rowOff>
    </xdr:from>
    <xdr:ext cx="0" cy="7050616"/>
    <xdr:pic>
      <xdr:nvPicPr>
        <xdr:cNvPr id="353" name="图片 352"/>
        <xdr:cNvPicPr>
          <a:picLocks noChangeAspect="1"/>
        </xdr:cNvPicPr>
      </xdr:nvPicPr>
      <xdr:blipFill>
        <a:blip r:embed="rId3"/>
        <a:stretch>
          <a:fillRect/>
        </a:stretch>
      </xdr:blipFill>
      <xdr:spPr>
        <a:xfrm>
          <a:off x="11877675" y="16669385"/>
          <a:ext cx="0" cy="7050405"/>
        </a:xfrm>
        <a:prstGeom prst="rect">
          <a:avLst/>
        </a:prstGeom>
      </xdr:spPr>
    </xdr:pic>
    <xdr:clientData/>
  </xdr:oneCellAnchor>
  <xdr:oneCellAnchor>
    <xdr:from>
      <xdr:col>6</xdr:col>
      <xdr:colOff>571500</xdr:colOff>
      <xdr:row>353</xdr:row>
      <xdr:rowOff>0</xdr:rowOff>
    </xdr:from>
    <xdr:ext cx="0" cy="7022041"/>
    <xdr:pic>
      <xdr:nvPicPr>
        <xdr:cNvPr id="354" name="图片 353"/>
        <xdr:cNvPicPr>
          <a:picLocks noChangeAspect="1"/>
        </xdr:cNvPicPr>
      </xdr:nvPicPr>
      <xdr:blipFill>
        <a:blip r:embed="rId4"/>
        <a:stretch>
          <a:fillRect/>
        </a:stretch>
      </xdr:blipFill>
      <xdr:spPr>
        <a:xfrm>
          <a:off x="11020425" y="16669385"/>
          <a:ext cx="0" cy="7021830"/>
        </a:xfrm>
        <a:prstGeom prst="rect">
          <a:avLst/>
        </a:prstGeom>
      </xdr:spPr>
    </xdr:pic>
    <xdr:clientData/>
  </xdr:oneCellAnchor>
  <xdr:oneCellAnchor>
    <xdr:from>
      <xdr:col>6</xdr:col>
      <xdr:colOff>638175</xdr:colOff>
      <xdr:row>353</xdr:row>
      <xdr:rowOff>0</xdr:rowOff>
    </xdr:from>
    <xdr:ext cx="0" cy="7929032"/>
    <xdr:pic>
      <xdr:nvPicPr>
        <xdr:cNvPr id="355" name="图片 354"/>
        <xdr:cNvPicPr>
          <a:picLocks noChangeAspect="1"/>
        </xdr:cNvPicPr>
      </xdr:nvPicPr>
      <xdr:blipFill>
        <a:blip r:embed="rId6"/>
        <a:stretch>
          <a:fillRect/>
        </a:stretch>
      </xdr:blipFill>
      <xdr:spPr>
        <a:xfrm>
          <a:off x="11087100" y="16669385"/>
          <a:ext cx="0" cy="7928610"/>
        </a:xfrm>
        <a:prstGeom prst="rect">
          <a:avLst/>
        </a:prstGeom>
      </xdr:spPr>
    </xdr:pic>
    <xdr:clientData/>
  </xdr:oneCellAnchor>
  <xdr:oneCellAnchor>
    <xdr:from>
      <xdr:col>6</xdr:col>
      <xdr:colOff>1209675</xdr:colOff>
      <xdr:row>353</xdr:row>
      <xdr:rowOff>0</xdr:rowOff>
    </xdr:from>
    <xdr:ext cx="0" cy="7050616"/>
    <xdr:pic>
      <xdr:nvPicPr>
        <xdr:cNvPr id="356" name="图片 355"/>
        <xdr:cNvPicPr>
          <a:picLocks noChangeAspect="1"/>
        </xdr:cNvPicPr>
      </xdr:nvPicPr>
      <xdr:blipFill>
        <a:blip r:embed="rId2"/>
        <a:stretch>
          <a:fillRect/>
        </a:stretch>
      </xdr:blipFill>
      <xdr:spPr>
        <a:xfrm>
          <a:off x="11658600" y="16669385"/>
          <a:ext cx="0" cy="7050405"/>
        </a:xfrm>
        <a:prstGeom prst="rect">
          <a:avLst/>
        </a:prstGeom>
      </xdr:spPr>
    </xdr:pic>
    <xdr:clientData/>
  </xdr:oneCellAnchor>
  <xdr:oneCellAnchor>
    <xdr:from>
      <xdr:col>6</xdr:col>
      <xdr:colOff>1428751</xdr:colOff>
      <xdr:row>353</xdr:row>
      <xdr:rowOff>0</xdr:rowOff>
    </xdr:from>
    <xdr:ext cx="0" cy="7050616"/>
    <xdr:pic>
      <xdr:nvPicPr>
        <xdr:cNvPr id="357" name="图片 356"/>
        <xdr:cNvPicPr>
          <a:picLocks noChangeAspect="1"/>
        </xdr:cNvPicPr>
      </xdr:nvPicPr>
      <xdr:blipFill>
        <a:blip r:embed="rId3"/>
        <a:stretch>
          <a:fillRect/>
        </a:stretch>
      </xdr:blipFill>
      <xdr:spPr>
        <a:xfrm>
          <a:off x="11877675" y="16669385"/>
          <a:ext cx="0" cy="7050405"/>
        </a:xfrm>
        <a:prstGeom prst="rect">
          <a:avLst/>
        </a:prstGeom>
      </xdr:spPr>
    </xdr:pic>
    <xdr:clientData/>
  </xdr:oneCellAnchor>
  <xdr:oneCellAnchor>
    <xdr:from>
      <xdr:col>6</xdr:col>
      <xdr:colOff>571500</xdr:colOff>
      <xdr:row>353</xdr:row>
      <xdr:rowOff>0</xdr:rowOff>
    </xdr:from>
    <xdr:ext cx="0" cy="7022041"/>
    <xdr:pic>
      <xdr:nvPicPr>
        <xdr:cNvPr id="358" name="图片 357"/>
        <xdr:cNvPicPr>
          <a:picLocks noChangeAspect="1"/>
        </xdr:cNvPicPr>
      </xdr:nvPicPr>
      <xdr:blipFill>
        <a:blip r:embed="rId4"/>
        <a:stretch>
          <a:fillRect/>
        </a:stretch>
      </xdr:blipFill>
      <xdr:spPr>
        <a:xfrm>
          <a:off x="11020425" y="16669385"/>
          <a:ext cx="0" cy="7021830"/>
        </a:xfrm>
        <a:prstGeom prst="rect">
          <a:avLst/>
        </a:prstGeom>
      </xdr:spPr>
    </xdr:pic>
    <xdr:clientData/>
  </xdr:oneCellAnchor>
  <xdr:oneCellAnchor>
    <xdr:from>
      <xdr:col>6</xdr:col>
      <xdr:colOff>638175</xdr:colOff>
      <xdr:row>353</xdr:row>
      <xdr:rowOff>0</xdr:rowOff>
    </xdr:from>
    <xdr:ext cx="0" cy="7929032"/>
    <xdr:pic>
      <xdr:nvPicPr>
        <xdr:cNvPr id="359" name="图片 358"/>
        <xdr:cNvPicPr>
          <a:picLocks noChangeAspect="1"/>
        </xdr:cNvPicPr>
      </xdr:nvPicPr>
      <xdr:blipFill>
        <a:blip r:embed="rId6"/>
        <a:stretch>
          <a:fillRect/>
        </a:stretch>
      </xdr:blipFill>
      <xdr:spPr>
        <a:xfrm>
          <a:off x="11087100" y="16669385"/>
          <a:ext cx="0" cy="7928610"/>
        </a:xfrm>
        <a:prstGeom prst="rect">
          <a:avLst/>
        </a:prstGeom>
      </xdr:spPr>
    </xdr:pic>
    <xdr:clientData/>
  </xdr:oneCellAnchor>
  <xdr:oneCellAnchor>
    <xdr:from>
      <xdr:col>6</xdr:col>
      <xdr:colOff>1238250</xdr:colOff>
      <xdr:row>353</xdr:row>
      <xdr:rowOff>0</xdr:rowOff>
    </xdr:from>
    <xdr:ext cx="0" cy="5728758"/>
    <xdr:pic>
      <xdr:nvPicPr>
        <xdr:cNvPr id="360" name="图片 359"/>
        <xdr:cNvPicPr>
          <a:picLocks noChangeAspect="1"/>
        </xdr:cNvPicPr>
      </xdr:nvPicPr>
      <xdr:blipFill>
        <a:blip r:embed="rId2"/>
        <a:stretch>
          <a:fillRect/>
        </a:stretch>
      </xdr:blipFill>
      <xdr:spPr>
        <a:xfrm>
          <a:off x="11687175" y="16669385"/>
          <a:ext cx="0" cy="5728335"/>
        </a:xfrm>
        <a:prstGeom prst="rect">
          <a:avLst/>
        </a:prstGeom>
      </xdr:spPr>
    </xdr:pic>
    <xdr:clientData/>
  </xdr:oneCellAnchor>
  <xdr:oneCellAnchor>
    <xdr:from>
      <xdr:col>6</xdr:col>
      <xdr:colOff>1457326</xdr:colOff>
      <xdr:row>353</xdr:row>
      <xdr:rowOff>0</xdr:rowOff>
    </xdr:from>
    <xdr:ext cx="0" cy="5728758"/>
    <xdr:pic>
      <xdr:nvPicPr>
        <xdr:cNvPr id="361" name="图片 360"/>
        <xdr:cNvPicPr>
          <a:picLocks noChangeAspect="1"/>
        </xdr:cNvPicPr>
      </xdr:nvPicPr>
      <xdr:blipFill>
        <a:blip r:embed="rId3"/>
        <a:stretch>
          <a:fillRect/>
        </a:stretch>
      </xdr:blipFill>
      <xdr:spPr>
        <a:xfrm>
          <a:off x="11906250" y="16669385"/>
          <a:ext cx="0" cy="5728335"/>
        </a:xfrm>
        <a:prstGeom prst="rect">
          <a:avLst/>
        </a:prstGeom>
      </xdr:spPr>
    </xdr:pic>
    <xdr:clientData/>
  </xdr:oneCellAnchor>
  <xdr:oneCellAnchor>
    <xdr:from>
      <xdr:col>6</xdr:col>
      <xdr:colOff>1238250</xdr:colOff>
      <xdr:row>353</xdr:row>
      <xdr:rowOff>0</xdr:rowOff>
    </xdr:from>
    <xdr:ext cx="0" cy="5728758"/>
    <xdr:pic>
      <xdr:nvPicPr>
        <xdr:cNvPr id="362" name="图片 361"/>
        <xdr:cNvPicPr>
          <a:picLocks noChangeAspect="1"/>
        </xdr:cNvPicPr>
      </xdr:nvPicPr>
      <xdr:blipFill>
        <a:blip r:embed="rId2"/>
        <a:stretch>
          <a:fillRect/>
        </a:stretch>
      </xdr:blipFill>
      <xdr:spPr>
        <a:xfrm>
          <a:off x="11687175" y="16669385"/>
          <a:ext cx="0" cy="5728335"/>
        </a:xfrm>
        <a:prstGeom prst="rect">
          <a:avLst/>
        </a:prstGeom>
      </xdr:spPr>
    </xdr:pic>
    <xdr:clientData/>
  </xdr:oneCellAnchor>
  <xdr:oneCellAnchor>
    <xdr:from>
      <xdr:col>6</xdr:col>
      <xdr:colOff>1457326</xdr:colOff>
      <xdr:row>353</xdr:row>
      <xdr:rowOff>0</xdr:rowOff>
    </xdr:from>
    <xdr:ext cx="0" cy="5728758"/>
    <xdr:pic>
      <xdr:nvPicPr>
        <xdr:cNvPr id="363" name="图片 362"/>
        <xdr:cNvPicPr>
          <a:picLocks noChangeAspect="1"/>
        </xdr:cNvPicPr>
      </xdr:nvPicPr>
      <xdr:blipFill>
        <a:blip r:embed="rId3"/>
        <a:stretch>
          <a:fillRect/>
        </a:stretch>
      </xdr:blipFill>
      <xdr:spPr>
        <a:xfrm>
          <a:off x="11906250" y="16669385"/>
          <a:ext cx="0" cy="5728335"/>
        </a:xfrm>
        <a:prstGeom prst="rect">
          <a:avLst/>
        </a:prstGeom>
      </xdr:spPr>
    </xdr:pic>
    <xdr:clientData/>
  </xdr:oneCellAnchor>
  <xdr:oneCellAnchor>
    <xdr:from>
      <xdr:col>6</xdr:col>
      <xdr:colOff>1209675</xdr:colOff>
      <xdr:row>353</xdr:row>
      <xdr:rowOff>0</xdr:rowOff>
    </xdr:from>
    <xdr:ext cx="0" cy="8307916"/>
    <xdr:pic>
      <xdr:nvPicPr>
        <xdr:cNvPr id="364" name="图片 363"/>
        <xdr:cNvPicPr>
          <a:picLocks noChangeAspect="1"/>
        </xdr:cNvPicPr>
      </xdr:nvPicPr>
      <xdr:blipFill>
        <a:blip r:embed="rId2"/>
        <a:stretch>
          <a:fillRect/>
        </a:stretch>
      </xdr:blipFill>
      <xdr:spPr>
        <a:xfrm>
          <a:off x="11658600" y="16669385"/>
          <a:ext cx="0" cy="8307705"/>
        </a:xfrm>
        <a:prstGeom prst="rect">
          <a:avLst/>
        </a:prstGeom>
      </xdr:spPr>
    </xdr:pic>
    <xdr:clientData/>
  </xdr:oneCellAnchor>
  <xdr:oneCellAnchor>
    <xdr:from>
      <xdr:col>6</xdr:col>
      <xdr:colOff>1428751</xdr:colOff>
      <xdr:row>353</xdr:row>
      <xdr:rowOff>0</xdr:rowOff>
    </xdr:from>
    <xdr:ext cx="0" cy="8307916"/>
    <xdr:pic>
      <xdr:nvPicPr>
        <xdr:cNvPr id="365" name="图片 364"/>
        <xdr:cNvPicPr>
          <a:picLocks noChangeAspect="1"/>
        </xdr:cNvPicPr>
      </xdr:nvPicPr>
      <xdr:blipFill>
        <a:blip r:embed="rId3"/>
        <a:stretch>
          <a:fillRect/>
        </a:stretch>
      </xdr:blipFill>
      <xdr:spPr>
        <a:xfrm>
          <a:off x="11877675" y="16669385"/>
          <a:ext cx="0" cy="8307705"/>
        </a:xfrm>
        <a:prstGeom prst="rect">
          <a:avLst/>
        </a:prstGeom>
      </xdr:spPr>
    </xdr:pic>
    <xdr:clientData/>
  </xdr:oneCellAnchor>
  <xdr:oneCellAnchor>
    <xdr:from>
      <xdr:col>6</xdr:col>
      <xdr:colOff>609601</xdr:colOff>
      <xdr:row>353</xdr:row>
      <xdr:rowOff>0</xdr:rowOff>
    </xdr:from>
    <xdr:ext cx="0" cy="4831291"/>
    <xdr:pic>
      <xdr:nvPicPr>
        <xdr:cNvPr id="366" name="图片 365"/>
        <xdr:cNvPicPr>
          <a:picLocks noChangeAspect="1"/>
        </xdr:cNvPicPr>
      </xdr:nvPicPr>
      <xdr:blipFill>
        <a:blip r:embed="rId5"/>
        <a:stretch>
          <a:fillRect/>
        </a:stretch>
      </xdr:blipFill>
      <xdr:spPr>
        <a:xfrm>
          <a:off x="11058525" y="16669385"/>
          <a:ext cx="0" cy="4831080"/>
        </a:xfrm>
        <a:prstGeom prst="rect">
          <a:avLst/>
        </a:prstGeom>
      </xdr:spPr>
    </xdr:pic>
    <xdr:clientData/>
  </xdr:oneCellAnchor>
  <xdr:oneCellAnchor>
    <xdr:from>
      <xdr:col>6</xdr:col>
      <xdr:colOff>571500</xdr:colOff>
      <xdr:row>353</xdr:row>
      <xdr:rowOff>0</xdr:rowOff>
    </xdr:from>
    <xdr:ext cx="0" cy="8279341"/>
    <xdr:pic>
      <xdr:nvPicPr>
        <xdr:cNvPr id="367" name="图片 366"/>
        <xdr:cNvPicPr>
          <a:picLocks noChangeAspect="1"/>
        </xdr:cNvPicPr>
      </xdr:nvPicPr>
      <xdr:blipFill>
        <a:blip r:embed="rId4"/>
        <a:stretch>
          <a:fillRect/>
        </a:stretch>
      </xdr:blipFill>
      <xdr:spPr>
        <a:xfrm>
          <a:off x="11020425" y="16669385"/>
          <a:ext cx="0" cy="8279130"/>
        </a:xfrm>
        <a:prstGeom prst="rect">
          <a:avLst/>
        </a:prstGeom>
      </xdr:spPr>
    </xdr:pic>
    <xdr:clientData/>
  </xdr:oneCellAnchor>
  <xdr:oneCellAnchor>
    <xdr:from>
      <xdr:col>6</xdr:col>
      <xdr:colOff>638175</xdr:colOff>
      <xdr:row>353</xdr:row>
      <xdr:rowOff>0</xdr:rowOff>
    </xdr:from>
    <xdr:ext cx="0" cy="4785782"/>
    <xdr:pic>
      <xdr:nvPicPr>
        <xdr:cNvPr id="368" name="图片 367"/>
        <xdr:cNvPicPr>
          <a:picLocks noChangeAspect="1"/>
        </xdr:cNvPicPr>
      </xdr:nvPicPr>
      <xdr:blipFill>
        <a:blip r:embed="rId6"/>
        <a:stretch>
          <a:fillRect/>
        </a:stretch>
      </xdr:blipFill>
      <xdr:spPr>
        <a:xfrm>
          <a:off x="11087100" y="16669385"/>
          <a:ext cx="0" cy="4785360"/>
        </a:xfrm>
        <a:prstGeom prst="rect">
          <a:avLst/>
        </a:prstGeom>
      </xdr:spPr>
    </xdr:pic>
    <xdr:clientData/>
  </xdr:oneCellAnchor>
  <xdr:oneCellAnchor>
    <xdr:from>
      <xdr:col>6</xdr:col>
      <xdr:colOff>1209675</xdr:colOff>
      <xdr:row>353</xdr:row>
      <xdr:rowOff>0</xdr:rowOff>
    </xdr:from>
    <xdr:ext cx="0" cy="8307916"/>
    <xdr:pic>
      <xdr:nvPicPr>
        <xdr:cNvPr id="369" name="图片 368"/>
        <xdr:cNvPicPr>
          <a:picLocks noChangeAspect="1"/>
        </xdr:cNvPicPr>
      </xdr:nvPicPr>
      <xdr:blipFill>
        <a:blip r:embed="rId2"/>
        <a:stretch>
          <a:fillRect/>
        </a:stretch>
      </xdr:blipFill>
      <xdr:spPr>
        <a:xfrm>
          <a:off x="11658600" y="16669385"/>
          <a:ext cx="0" cy="8307705"/>
        </a:xfrm>
        <a:prstGeom prst="rect">
          <a:avLst/>
        </a:prstGeom>
      </xdr:spPr>
    </xdr:pic>
    <xdr:clientData/>
  </xdr:oneCellAnchor>
  <xdr:oneCellAnchor>
    <xdr:from>
      <xdr:col>6</xdr:col>
      <xdr:colOff>1428751</xdr:colOff>
      <xdr:row>353</xdr:row>
      <xdr:rowOff>0</xdr:rowOff>
    </xdr:from>
    <xdr:ext cx="0" cy="8307916"/>
    <xdr:pic>
      <xdr:nvPicPr>
        <xdr:cNvPr id="370" name="图片 369"/>
        <xdr:cNvPicPr>
          <a:picLocks noChangeAspect="1"/>
        </xdr:cNvPicPr>
      </xdr:nvPicPr>
      <xdr:blipFill>
        <a:blip r:embed="rId3"/>
        <a:stretch>
          <a:fillRect/>
        </a:stretch>
      </xdr:blipFill>
      <xdr:spPr>
        <a:xfrm>
          <a:off x="11877675" y="16669385"/>
          <a:ext cx="0" cy="8307705"/>
        </a:xfrm>
        <a:prstGeom prst="rect">
          <a:avLst/>
        </a:prstGeom>
      </xdr:spPr>
    </xdr:pic>
    <xdr:clientData/>
  </xdr:oneCellAnchor>
  <xdr:oneCellAnchor>
    <xdr:from>
      <xdr:col>6</xdr:col>
      <xdr:colOff>609601</xdr:colOff>
      <xdr:row>353</xdr:row>
      <xdr:rowOff>0</xdr:rowOff>
    </xdr:from>
    <xdr:ext cx="0" cy="4831291"/>
    <xdr:pic>
      <xdr:nvPicPr>
        <xdr:cNvPr id="371" name="图片 370"/>
        <xdr:cNvPicPr>
          <a:picLocks noChangeAspect="1"/>
        </xdr:cNvPicPr>
      </xdr:nvPicPr>
      <xdr:blipFill>
        <a:blip r:embed="rId5"/>
        <a:stretch>
          <a:fillRect/>
        </a:stretch>
      </xdr:blipFill>
      <xdr:spPr>
        <a:xfrm>
          <a:off x="11058525" y="16669385"/>
          <a:ext cx="0" cy="4831080"/>
        </a:xfrm>
        <a:prstGeom prst="rect">
          <a:avLst/>
        </a:prstGeom>
      </xdr:spPr>
    </xdr:pic>
    <xdr:clientData/>
  </xdr:oneCellAnchor>
  <xdr:oneCellAnchor>
    <xdr:from>
      <xdr:col>6</xdr:col>
      <xdr:colOff>571500</xdr:colOff>
      <xdr:row>353</xdr:row>
      <xdr:rowOff>0</xdr:rowOff>
    </xdr:from>
    <xdr:ext cx="0" cy="8279341"/>
    <xdr:pic>
      <xdr:nvPicPr>
        <xdr:cNvPr id="372" name="图片 371"/>
        <xdr:cNvPicPr>
          <a:picLocks noChangeAspect="1"/>
        </xdr:cNvPicPr>
      </xdr:nvPicPr>
      <xdr:blipFill>
        <a:blip r:embed="rId4"/>
        <a:stretch>
          <a:fillRect/>
        </a:stretch>
      </xdr:blipFill>
      <xdr:spPr>
        <a:xfrm>
          <a:off x="11020425" y="16669385"/>
          <a:ext cx="0" cy="8279130"/>
        </a:xfrm>
        <a:prstGeom prst="rect">
          <a:avLst/>
        </a:prstGeom>
      </xdr:spPr>
    </xdr:pic>
    <xdr:clientData/>
  </xdr:oneCellAnchor>
  <xdr:oneCellAnchor>
    <xdr:from>
      <xdr:col>6</xdr:col>
      <xdr:colOff>638175</xdr:colOff>
      <xdr:row>353</xdr:row>
      <xdr:rowOff>0</xdr:rowOff>
    </xdr:from>
    <xdr:ext cx="0" cy="4785782"/>
    <xdr:pic>
      <xdr:nvPicPr>
        <xdr:cNvPr id="373" name="图片 372"/>
        <xdr:cNvPicPr>
          <a:picLocks noChangeAspect="1"/>
        </xdr:cNvPicPr>
      </xdr:nvPicPr>
      <xdr:blipFill>
        <a:blip r:embed="rId6"/>
        <a:stretch>
          <a:fillRect/>
        </a:stretch>
      </xdr:blipFill>
      <xdr:spPr>
        <a:xfrm>
          <a:off x="11087100" y="16669385"/>
          <a:ext cx="0" cy="4785360"/>
        </a:xfrm>
        <a:prstGeom prst="rect">
          <a:avLst/>
        </a:prstGeom>
      </xdr:spPr>
    </xdr:pic>
    <xdr:clientData/>
  </xdr:oneCellAnchor>
  <xdr:oneCellAnchor>
    <xdr:from>
      <xdr:col>6</xdr:col>
      <xdr:colOff>561976</xdr:colOff>
      <xdr:row>353</xdr:row>
      <xdr:rowOff>0</xdr:rowOff>
    </xdr:from>
    <xdr:ext cx="0" cy="5331884"/>
    <xdr:pic>
      <xdr:nvPicPr>
        <xdr:cNvPr id="374" name="图片 373"/>
        <xdr:cNvPicPr>
          <a:picLocks noChangeAspect="1"/>
        </xdr:cNvPicPr>
      </xdr:nvPicPr>
      <xdr:blipFill>
        <a:blip r:embed="rId7"/>
        <a:stretch>
          <a:fillRect/>
        </a:stretch>
      </xdr:blipFill>
      <xdr:spPr>
        <a:xfrm>
          <a:off x="11010900" y="16669385"/>
          <a:ext cx="0" cy="5331460"/>
        </a:xfrm>
        <a:prstGeom prst="rect">
          <a:avLst/>
        </a:prstGeom>
      </xdr:spPr>
    </xdr:pic>
    <xdr:clientData/>
  </xdr:oneCellAnchor>
  <xdr:oneCellAnchor>
    <xdr:from>
      <xdr:col>6</xdr:col>
      <xdr:colOff>638175</xdr:colOff>
      <xdr:row>353</xdr:row>
      <xdr:rowOff>0</xdr:rowOff>
    </xdr:from>
    <xdr:ext cx="0" cy="5312833"/>
    <xdr:pic>
      <xdr:nvPicPr>
        <xdr:cNvPr id="375" name="图片 374"/>
        <xdr:cNvPicPr>
          <a:picLocks noChangeAspect="1"/>
        </xdr:cNvPicPr>
      </xdr:nvPicPr>
      <xdr:blipFill>
        <a:blip r:embed="rId6"/>
        <a:stretch>
          <a:fillRect/>
        </a:stretch>
      </xdr:blipFill>
      <xdr:spPr>
        <a:xfrm>
          <a:off x="11087100" y="16669385"/>
          <a:ext cx="0" cy="5312410"/>
        </a:xfrm>
        <a:prstGeom prst="rect">
          <a:avLst/>
        </a:prstGeom>
      </xdr:spPr>
    </xdr:pic>
    <xdr:clientData/>
  </xdr:oneCellAnchor>
  <xdr:oneCellAnchor>
    <xdr:from>
      <xdr:col>6</xdr:col>
      <xdr:colOff>561976</xdr:colOff>
      <xdr:row>353</xdr:row>
      <xdr:rowOff>0</xdr:rowOff>
    </xdr:from>
    <xdr:ext cx="0" cy="5331884"/>
    <xdr:pic>
      <xdr:nvPicPr>
        <xdr:cNvPr id="376" name="图片 375"/>
        <xdr:cNvPicPr>
          <a:picLocks noChangeAspect="1"/>
        </xdr:cNvPicPr>
      </xdr:nvPicPr>
      <xdr:blipFill>
        <a:blip r:embed="rId7"/>
        <a:stretch>
          <a:fillRect/>
        </a:stretch>
      </xdr:blipFill>
      <xdr:spPr>
        <a:xfrm>
          <a:off x="11010900" y="16669385"/>
          <a:ext cx="0" cy="5331460"/>
        </a:xfrm>
        <a:prstGeom prst="rect">
          <a:avLst/>
        </a:prstGeom>
      </xdr:spPr>
    </xdr:pic>
    <xdr:clientData/>
  </xdr:oneCellAnchor>
  <xdr:oneCellAnchor>
    <xdr:from>
      <xdr:col>6</xdr:col>
      <xdr:colOff>638175</xdr:colOff>
      <xdr:row>353</xdr:row>
      <xdr:rowOff>0</xdr:rowOff>
    </xdr:from>
    <xdr:ext cx="0" cy="5312833"/>
    <xdr:pic>
      <xdr:nvPicPr>
        <xdr:cNvPr id="377" name="图片 376"/>
        <xdr:cNvPicPr>
          <a:picLocks noChangeAspect="1"/>
        </xdr:cNvPicPr>
      </xdr:nvPicPr>
      <xdr:blipFill>
        <a:blip r:embed="rId6"/>
        <a:stretch>
          <a:fillRect/>
        </a:stretch>
      </xdr:blipFill>
      <xdr:spPr>
        <a:xfrm>
          <a:off x="11087100" y="16669385"/>
          <a:ext cx="0" cy="5312410"/>
        </a:xfrm>
        <a:prstGeom prst="rect">
          <a:avLst/>
        </a:prstGeom>
      </xdr:spPr>
    </xdr:pic>
    <xdr:clientData/>
  </xdr:oneCellAnchor>
  <xdr:oneCellAnchor>
    <xdr:from>
      <xdr:col>6</xdr:col>
      <xdr:colOff>600075</xdr:colOff>
      <xdr:row>353</xdr:row>
      <xdr:rowOff>0</xdr:rowOff>
    </xdr:from>
    <xdr:ext cx="0" cy="8587914"/>
    <xdr:pic>
      <xdr:nvPicPr>
        <xdr:cNvPr id="378" name="图片 377"/>
        <xdr:cNvPicPr>
          <a:picLocks noChangeAspect="1"/>
        </xdr:cNvPicPr>
      </xdr:nvPicPr>
      <xdr:blipFill>
        <a:blip r:embed="rId1"/>
        <a:stretch>
          <a:fillRect/>
        </a:stretch>
      </xdr:blipFill>
      <xdr:spPr>
        <a:xfrm>
          <a:off x="11049000" y="16669385"/>
          <a:ext cx="0" cy="8587740"/>
        </a:xfrm>
        <a:prstGeom prst="rect">
          <a:avLst/>
        </a:prstGeom>
      </xdr:spPr>
    </xdr:pic>
    <xdr:clientData/>
  </xdr:oneCellAnchor>
  <xdr:oneCellAnchor>
    <xdr:from>
      <xdr:col>6</xdr:col>
      <xdr:colOff>600075</xdr:colOff>
      <xdr:row>353</xdr:row>
      <xdr:rowOff>0</xdr:rowOff>
    </xdr:from>
    <xdr:ext cx="0" cy="8587914"/>
    <xdr:pic>
      <xdr:nvPicPr>
        <xdr:cNvPr id="379" name="图片 378"/>
        <xdr:cNvPicPr>
          <a:picLocks noChangeAspect="1"/>
        </xdr:cNvPicPr>
      </xdr:nvPicPr>
      <xdr:blipFill>
        <a:blip r:embed="rId1"/>
        <a:stretch>
          <a:fillRect/>
        </a:stretch>
      </xdr:blipFill>
      <xdr:spPr>
        <a:xfrm>
          <a:off x="11049000" y="16669385"/>
          <a:ext cx="0" cy="8587740"/>
        </a:xfrm>
        <a:prstGeom prst="rect">
          <a:avLst/>
        </a:prstGeom>
      </xdr:spPr>
    </xdr:pic>
    <xdr:clientData/>
  </xdr:oneCellAnchor>
  <xdr:oneCellAnchor>
    <xdr:from>
      <xdr:col>6</xdr:col>
      <xdr:colOff>600075</xdr:colOff>
      <xdr:row>353</xdr:row>
      <xdr:rowOff>0</xdr:rowOff>
    </xdr:from>
    <xdr:ext cx="0" cy="8587914"/>
    <xdr:pic>
      <xdr:nvPicPr>
        <xdr:cNvPr id="380" name="图片 379"/>
        <xdr:cNvPicPr>
          <a:picLocks noChangeAspect="1"/>
        </xdr:cNvPicPr>
      </xdr:nvPicPr>
      <xdr:blipFill>
        <a:blip r:embed="rId1"/>
        <a:stretch>
          <a:fillRect/>
        </a:stretch>
      </xdr:blipFill>
      <xdr:spPr>
        <a:xfrm>
          <a:off x="11049000" y="16669385"/>
          <a:ext cx="0" cy="8587740"/>
        </a:xfrm>
        <a:prstGeom prst="rect">
          <a:avLst/>
        </a:prstGeom>
      </xdr:spPr>
    </xdr:pic>
    <xdr:clientData/>
  </xdr:oneCellAnchor>
  <xdr:oneCellAnchor>
    <xdr:from>
      <xdr:col>6</xdr:col>
      <xdr:colOff>638175</xdr:colOff>
      <xdr:row>353</xdr:row>
      <xdr:rowOff>0</xdr:rowOff>
    </xdr:from>
    <xdr:ext cx="0" cy="7300382"/>
    <xdr:pic>
      <xdr:nvPicPr>
        <xdr:cNvPr id="381" name="图片 380"/>
        <xdr:cNvPicPr>
          <a:picLocks noChangeAspect="1"/>
        </xdr:cNvPicPr>
      </xdr:nvPicPr>
      <xdr:blipFill>
        <a:blip r:embed="rId6"/>
        <a:stretch>
          <a:fillRect/>
        </a:stretch>
      </xdr:blipFill>
      <xdr:spPr>
        <a:xfrm>
          <a:off x="11087100" y="16669385"/>
          <a:ext cx="0" cy="7299960"/>
        </a:xfrm>
        <a:prstGeom prst="rect">
          <a:avLst/>
        </a:prstGeom>
      </xdr:spPr>
    </xdr:pic>
    <xdr:clientData/>
  </xdr:oneCellAnchor>
  <xdr:oneCellAnchor>
    <xdr:from>
      <xdr:col>6</xdr:col>
      <xdr:colOff>1238250</xdr:colOff>
      <xdr:row>353</xdr:row>
      <xdr:rowOff>0</xdr:rowOff>
    </xdr:from>
    <xdr:ext cx="0" cy="5766858"/>
    <xdr:pic>
      <xdr:nvPicPr>
        <xdr:cNvPr id="382" name="图片 381"/>
        <xdr:cNvPicPr>
          <a:picLocks noChangeAspect="1"/>
        </xdr:cNvPicPr>
      </xdr:nvPicPr>
      <xdr:blipFill>
        <a:blip r:embed="rId2"/>
        <a:stretch>
          <a:fillRect/>
        </a:stretch>
      </xdr:blipFill>
      <xdr:spPr>
        <a:xfrm>
          <a:off x="11687175" y="16669385"/>
          <a:ext cx="0" cy="5766435"/>
        </a:xfrm>
        <a:prstGeom prst="rect">
          <a:avLst/>
        </a:prstGeom>
      </xdr:spPr>
    </xdr:pic>
    <xdr:clientData/>
  </xdr:oneCellAnchor>
  <xdr:oneCellAnchor>
    <xdr:from>
      <xdr:col>6</xdr:col>
      <xdr:colOff>1457326</xdr:colOff>
      <xdr:row>353</xdr:row>
      <xdr:rowOff>0</xdr:rowOff>
    </xdr:from>
    <xdr:ext cx="0" cy="5766858"/>
    <xdr:pic>
      <xdr:nvPicPr>
        <xdr:cNvPr id="383" name="图片 382"/>
        <xdr:cNvPicPr>
          <a:picLocks noChangeAspect="1"/>
        </xdr:cNvPicPr>
      </xdr:nvPicPr>
      <xdr:blipFill>
        <a:blip r:embed="rId3"/>
        <a:stretch>
          <a:fillRect/>
        </a:stretch>
      </xdr:blipFill>
      <xdr:spPr>
        <a:xfrm>
          <a:off x="11906250" y="16669385"/>
          <a:ext cx="0" cy="5766435"/>
        </a:xfrm>
        <a:prstGeom prst="rect">
          <a:avLst/>
        </a:prstGeom>
      </xdr:spPr>
    </xdr:pic>
    <xdr:clientData/>
  </xdr:oneCellAnchor>
  <xdr:oneCellAnchor>
    <xdr:from>
      <xdr:col>6</xdr:col>
      <xdr:colOff>1209675</xdr:colOff>
      <xdr:row>353</xdr:row>
      <xdr:rowOff>0</xdr:rowOff>
    </xdr:from>
    <xdr:ext cx="0" cy="9158816"/>
    <xdr:pic>
      <xdr:nvPicPr>
        <xdr:cNvPr id="384" name="图片 383"/>
        <xdr:cNvPicPr>
          <a:picLocks noChangeAspect="1"/>
        </xdr:cNvPicPr>
      </xdr:nvPicPr>
      <xdr:blipFill>
        <a:blip r:embed="rId2"/>
        <a:stretch>
          <a:fillRect/>
        </a:stretch>
      </xdr:blipFill>
      <xdr:spPr>
        <a:xfrm>
          <a:off x="11658600" y="16669385"/>
          <a:ext cx="0" cy="9158605"/>
        </a:xfrm>
        <a:prstGeom prst="rect">
          <a:avLst/>
        </a:prstGeom>
      </xdr:spPr>
    </xdr:pic>
    <xdr:clientData/>
  </xdr:oneCellAnchor>
  <xdr:oneCellAnchor>
    <xdr:from>
      <xdr:col>6</xdr:col>
      <xdr:colOff>1428751</xdr:colOff>
      <xdr:row>353</xdr:row>
      <xdr:rowOff>0</xdr:rowOff>
    </xdr:from>
    <xdr:ext cx="0" cy="9158816"/>
    <xdr:pic>
      <xdr:nvPicPr>
        <xdr:cNvPr id="385" name="图片 384"/>
        <xdr:cNvPicPr>
          <a:picLocks noChangeAspect="1"/>
        </xdr:cNvPicPr>
      </xdr:nvPicPr>
      <xdr:blipFill>
        <a:blip r:embed="rId3"/>
        <a:stretch>
          <a:fillRect/>
        </a:stretch>
      </xdr:blipFill>
      <xdr:spPr>
        <a:xfrm>
          <a:off x="11877675" y="16669385"/>
          <a:ext cx="0" cy="9158605"/>
        </a:xfrm>
        <a:prstGeom prst="rect">
          <a:avLst/>
        </a:prstGeom>
      </xdr:spPr>
    </xdr:pic>
    <xdr:clientData/>
  </xdr:oneCellAnchor>
  <xdr:oneCellAnchor>
    <xdr:from>
      <xdr:col>6</xdr:col>
      <xdr:colOff>571500</xdr:colOff>
      <xdr:row>353</xdr:row>
      <xdr:rowOff>0</xdr:rowOff>
    </xdr:from>
    <xdr:ext cx="0" cy="4710642"/>
    <xdr:pic>
      <xdr:nvPicPr>
        <xdr:cNvPr id="386" name="图片 385"/>
        <xdr:cNvPicPr>
          <a:picLocks noChangeAspect="1"/>
        </xdr:cNvPicPr>
      </xdr:nvPicPr>
      <xdr:blipFill>
        <a:blip r:embed="rId4"/>
        <a:stretch>
          <a:fillRect/>
        </a:stretch>
      </xdr:blipFill>
      <xdr:spPr>
        <a:xfrm>
          <a:off x="11020425" y="16669385"/>
          <a:ext cx="0" cy="4710430"/>
        </a:xfrm>
        <a:prstGeom prst="rect">
          <a:avLst/>
        </a:prstGeom>
      </xdr:spPr>
    </xdr:pic>
    <xdr:clientData/>
  </xdr:oneCellAnchor>
  <xdr:oneCellAnchor>
    <xdr:from>
      <xdr:col>6</xdr:col>
      <xdr:colOff>1238250</xdr:colOff>
      <xdr:row>353</xdr:row>
      <xdr:rowOff>0</xdr:rowOff>
    </xdr:from>
    <xdr:ext cx="0" cy="6139391"/>
    <xdr:pic>
      <xdr:nvPicPr>
        <xdr:cNvPr id="387" name="图片 386"/>
        <xdr:cNvPicPr>
          <a:picLocks noChangeAspect="1"/>
        </xdr:cNvPicPr>
      </xdr:nvPicPr>
      <xdr:blipFill>
        <a:blip r:embed="rId2"/>
        <a:stretch>
          <a:fillRect/>
        </a:stretch>
      </xdr:blipFill>
      <xdr:spPr>
        <a:xfrm>
          <a:off x="11687175" y="16669385"/>
          <a:ext cx="0" cy="6139180"/>
        </a:xfrm>
        <a:prstGeom prst="rect">
          <a:avLst/>
        </a:prstGeom>
      </xdr:spPr>
    </xdr:pic>
    <xdr:clientData/>
  </xdr:oneCellAnchor>
  <xdr:oneCellAnchor>
    <xdr:from>
      <xdr:col>6</xdr:col>
      <xdr:colOff>1209675</xdr:colOff>
      <xdr:row>353</xdr:row>
      <xdr:rowOff>0</xdr:rowOff>
    </xdr:from>
    <xdr:ext cx="0" cy="7530041"/>
    <xdr:pic>
      <xdr:nvPicPr>
        <xdr:cNvPr id="388" name="图片 387"/>
        <xdr:cNvPicPr>
          <a:picLocks noChangeAspect="1"/>
        </xdr:cNvPicPr>
      </xdr:nvPicPr>
      <xdr:blipFill>
        <a:blip r:embed="rId2"/>
        <a:stretch>
          <a:fillRect/>
        </a:stretch>
      </xdr:blipFill>
      <xdr:spPr>
        <a:xfrm>
          <a:off x="11658600" y="16669385"/>
          <a:ext cx="0" cy="7529830"/>
        </a:xfrm>
        <a:prstGeom prst="rect">
          <a:avLst/>
        </a:prstGeom>
      </xdr:spPr>
    </xdr:pic>
    <xdr:clientData/>
  </xdr:oneCellAnchor>
  <xdr:oneCellAnchor>
    <xdr:from>
      <xdr:col>6</xdr:col>
      <xdr:colOff>1428751</xdr:colOff>
      <xdr:row>353</xdr:row>
      <xdr:rowOff>0</xdr:rowOff>
    </xdr:from>
    <xdr:ext cx="0" cy="7530041"/>
    <xdr:pic>
      <xdr:nvPicPr>
        <xdr:cNvPr id="389" name="图片 388"/>
        <xdr:cNvPicPr>
          <a:picLocks noChangeAspect="1"/>
        </xdr:cNvPicPr>
      </xdr:nvPicPr>
      <xdr:blipFill>
        <a:blip r:embed="rId3"/>
        <a:stretch>
          <a:fillRect/>
        </a:stretch>
      </xdr:blipFill>
      <xdr:spPr>
        <a:xfrm>
          <a:off x="11877675" y="16669385"/>
          <a:ext cx="0" cy="7529830"/>
        </a:xfrm>
        <a:prstGeom prst="rect">
          <a:avLst/>
        </a:prstGeom>
      </xdr:spPr>
    </xdr:pic>
    <xdr:clientData/>
  </xdr:oneCellAnchor>
  <xdr:oneCellAnchor>
    <xdr:from>
      <xdr:col>6</xdr:col>
      <xdr:colOff>1209675</xdr:colOff>
      <xdr:row>353</xdr:row>
      <xdr:rowOff>0</xdr:rowOff>
    </xdr:from>
    <xdr:ext cx="0" cy="4538133"/>
    <xdr:pic>
      <xdr:nvPicPr>
        <xdr:cNvPr id="390" name="图片 389"/>
        <xdr:cNvPicPr>
          <a:picLocks noChangeAspect="1"/>
        </xdr:cNvPicPr>
      </xdr:nvPicPr>
      <xdr:blipFill>
        <a:blip r:embed="rId2"/>
        <a:stretch>
          <a:fillRect/>
        </a:stretch>
      </xdr:blipFill>
      <xdr:spPr>
        <a:xfrm>
          <a:off x="11658600" y="16669385"/>
          <a:ext cx="0" cy="4537710"/>
        </a:xfrm>
        <a:prstGeom prst="rect">
          <a:avLst/>
        </a:prstGeom>
      </xdr:spPr>
    </xdr:pic>
    <xdr:clientData/>
  </xdr:oneCellAnchor>
  <xdr:oneCellAnchor>
    <xdr:from>
      <xdr:col>6</xdr:col>
      <xdr:colOff>1428751</xdr:colOff>
      <xdr:row>353</xdr:row>
      <xdr:rowOff>0</xdr:rowOff>
    </xdr:from>
    <xdr:ext cx="0" cy="4538133"/>
    <xdr:pic>
      <xdr:nvPicPr>
        <xdr:cNvPr id="391" name="图片 390"/>
        <xdr:cNvPicPr>
          <a:picLocks noChangeAspect="1"/>
        </xdr:cNvPicPr>
      </xdr:nvPicPr>
      <xdr:blipFill>
        <a:blip r:embed="rId3"/>
        <a:stretch>
          <a:fillRect/>
        </a:stretch>
      </xdr:blipFill>
      <xdr:spPr>
        <a:xfrm>
          <a:off x="11877675" y="16669385"/>
          <a:ext cx="0" cy="4537710"/>
        </a:xfrm>
        <a:prstGeom prst="rect">
          <a:avLst/>
        </a:prstGeom>
      </xdr:spPr>
    </xdr:pic>
    <xdr:clientData/>
  </xdr:oneCellAnchor>
  <xdr:oneCellAnchor>
    <xdr:from>
      <xdr:col>6</xdr:col>
      <xdr:colOff>571500</xdr:colOff>
      <xdr:row>353</xdr:row>
      <xdr:rowOff>0</xdr:rowOff>
    </xdr:from>
    <xdr:ext cx="0" cy="7101416"/>
    <xdr:pic>
      <xdr:nvPicPr>
        <xdr:cNvPr id="392" name="图片 391"/>
        <xdr:cNvPicPr>
          <a:picLocks noChangeAspect="1"/>
        </xdr:cNvPicPr>
      </xdr:nvPicPr>
      <xdr:blipFill>
        <a:blip r:embed="rId4"/>
        <a:stretch>
          <a:fillRect/>
        </a:stretch>
      </xdr:blipFill>
      <xdr:spPr>
        <a:xfrm>
          <a:off x="11020425" y="16669385"/>
          <a:ext cx="0" cy="7101205"/>
        </a:xfrm>
        <a:prstGeom prst="rect">
          <a:avLst/>
        </a:prstGeom>
      </xdr:spPr>
    </xdr:pic>
    <xdr:clientData/>
  </xdr:oneCellAnchor>
  <xdr:oneCellAnchor>
    <xdr:from>
      <xdr:col>6</xdr:col>
      <xdr:colOff>561976</xdr:colOff>
      <xdr:row>353</xdr:row>
      <xdr:rowOff>0</xdr:rowOff>
    </xdr:from>
    <xdr:ext cx="0" cy="5427135"/>
    <xdr:pic>
      <xdr:nvPicPr>
        <xdr:cNvPr id="393" name="图片 392"/>
        <xdr:cNvPicPr>
          <a:picLocks noChangeAspect="1"/>
        </xdr:cNvPicPr>
      </xdr:nvPicPr>
      <xdr:blipFill>
        <a:blip r:embed="rId7"/>
        <a:stretch>
          <a:fillRect/>
        </a:stretch>
      </xdr:blipFill>
      <xdr:spPr>
        <a:xfrm>
          <a:off x="11010900" y="16669385"/>
          <a:ext cx="0" cy="5426710"/>
        </a:xfrm>
        <a:prstGeom prst="rect">
          <a:avLst/>
        </a:prstGeom>
      </xdr:spPr>
    </xdr:pic>
    <xdr:clientData/>
  </xdr:oneCellAnchor>
  <xdr:oneCellAnchor>
    <xdr:from>
      <xdr:col>6</xdr:col>
      <xdr:colOff>571500</xdr:colOff>
      <xdr:row>353</xdr:row>
      <xdr:rowOff>0</xdr:rowOff>
    </xdr:from>
    <xdr:ext cx="0" cy="4414283"/>
    <xdr:pic>
      <xdr:nvPicPr>
        <xdr:cNvPr id="394" name="图片 393"/>
        <xdr:cNvPicPr>
          <a:picLocks noChangeAspect="1"/>
        </xdr:cNvPicPr>
      </xdr:nvPicPr>
      <xdr:blipFill>
        <a:blip r:embed="rId1"/>
        <a:stretch>
          <a:fillRect/>
        </a:stretch>
      </xdr:blipFill>
      <xdr:spPr>
        <a:xfrm>
          <a:off x="11020425" y="16669385"/>
          <a:ext cx="0" cy="4413885"/>
        </a:xfrm>
        <a:prstGeom prst="rect">
          <a:avLst/>
        </a:prstGeom>
      </xdr:spPr>
    </xdr:pic>
    <xdr:clientData/>
  </xdr:oneCellAnchor>
  <xdr:oneCellAnchor>
    <xdr:from>
      <xdr:col>6</xdr:col>
      <xdr:colOff>571500</xdr:colOff>
      <xdr:row>353</xdr:row>
      <xdr:rowOff>0</xdr:rowOff>
    </xdr:from>
    <xdr:ext cx="0" cy="5557307"/>
    <xdr:pic>
      <xdr:nvPicPr>
        <xdr:cNvPr id="395" name="图片 394"/>
        <xdr:cNvPicPr>
          <a:picLocks noChangeAspect="1"/>
        </xdr:cNvPicPr>
      </xdr:nvPicPr>
      <xdr:blipFill>
        <a:blip r:embed="rId4"/>
        <a:stretch>
          <a:fillRect/>
        </a:stretch>
      </xdr:blipFill>
      <xdr:spPr>
        <a:xfrm>
          <a:off x="11020425" y="16669385"/>
          <a:ext cx="0" cy="5556885"/>
        </a:xfrm>
        <a:prstGeom prst="rect">
          <a:avLst/>
        </a:prstGeom>
      </xdr:spPr>
    </xdr:pic>
    <xdr:clientData/>
  </xdr:oneCellAnchor>
  <xdr:oneCellAnchor>
    <xdr:from>
      <xdr:col>6</xdr:col>
      <xdr:colOff>571500</xdr:colOff>
      <xdr:row>353</xdr:row>
      <xdr:rowOff>0</xdr:rowOff>
    </xdr:from>
    <xdr:ext cx="0" cy="4719107"/>
    <xdr:pic>
      <xdr:nvPicPr>
        <xdr:cNvPr id="396" name="图片 395"/>
        <xdr:cNvPicPr>
          <a:picLocks noChangeAspect="1"/>
        </xdr:cNvPicPr>
      </xdr:nvPicPr>
      <xdr:blipFill>
        <a:blip r:embed="rId4"/>
        <a:stretch>
          <a:fillRect/>
        </a:stretch>
      </xdr:blipFill>
      <xdr:spPr>
        <a:xfrm>
          <a:off x="11020425" y="16669385"/>
          <a:ext cx="0" cy="4718685"/>
        </a:xfrm>
        <a:prstGeom prst="rect">
          <a:avLst/>
        </a:prstGeom>
      </xdr:spPr>
    </xdr:pic>
    <xdr:clientData/>
  </xdr:oneCellAnchor>
  <xdr:oneCellAnchor>
    <xdr:from>
      <xdr:col>6</xdr:col>
      <xdr:colOff>571500</xdr:colOff>
      <xdr:row>353</xdr:row>
      <xdr:rowOff>0</xdr:rowOff>
    </xdr:from>
    <xdr:ext cx="0" cy="5557307"/>
    <xdr:pic>
      <xdr:nvPicPr>
        <xdr:cNvPr id="397" name="图片 396"/>
        <xdr:cNvPicPr>
          <a:picLocks noChangeAspect="1"/>
        </xdr:cNvPicPr>
      </xdr:nvPicPr>
      <xdr:blipFill>
        <a:blip r:embed="rId4"/>
        <a:stretch>
          <a:fillRect/>
        </a:stretch>
      </xdr:blipFill>
      <xdr:spPr>
        <a:xfrm>
          <a:off x="11020425" y="16669385"/>
          <a:ext cx="0" cy="5556885"/>
        </a:xfrm>
        <a:prstGeom prst="rect">
          <a:avLst/>
        </a:prstGeom>
      </xdr:spPr>
    </xdr:pic>
    <xdr:clientData/>
  </xdr:oneCellAnchor>
  <xdr:oneCellAnchor>
    <xdr:from>
      <xdr:col>6</xdr:col>
      <xdr:colOff>1238250</xdr:colOff>
      <xdr:row>353</xdr:row>
      <xdr:rowOff>0</xdr:rowOff>
    </xdr:from>
    <xdr:ext cx="0" cy="5766858"/>
    <xdr:pic>
      <xdr:nvPicPr>
        <xdr:cNvPr id="398" name="图片 397"/>
        <xdr:cNvPicPr>
          <a:picLocks noChangeAspect="1"/>
        </xdr:cNvPicPr>
      </xdr:nvPicPr>
      <xdr:blipFill>
        <a:blip r:embed="rId2"/>
        <a:stretch>
          <a:fillRect/>
        </a:stretch>
      </xdr:blipFill>
      <xdr:spPr>
        <a:xfrm>
          <a:off x="11687175" y="16669385"/>
          <a:ext cx="0" cy="5766435"/>
        </a:xfrm>
        <a:prstGeom prst="rect">
          <a:avLst/>
        </a:prstGeom>
      </xdr:spPr>
    </xdr:pic>
    <xdr:clientData/>
  </xdr:oneCellAnchor>
  <xdr:oneCellAnchor>
    <xdr:from>
      <xdr:col>6</xdr:col>
      <xdr:colOff>1457326</xdr:colOff>
      <xdr:row>353</xdr:row>
      <xdr:rowOff>0</xdr:rowOff>
    </xdr:from>
    <xdr:ext cx="0" cy="5766858"/>
    <xdr:pic>
      <xdr:nvPicPr>
        <xdr:cNvPr id="399" name="图片 398"/>
        <xdr:cNvPicPr>
          <a:picLocks noChangeAspect="1"/>
        </xdr:cNvPicPr>
      </xdr:nvPicPr>
      <xdr:blipFill>
        <a:blip r:embed="rId3"/>
        <a:stretch>
          <a:fillRect/>
        </a:stretch>
      </xdr:blipFill>
      <xdr:spPr>
        <a:xfrm>
          <a:off x="11906250" y="16669385"/>
          <a:ext cx="0" cy="5766435"/>
        </a:xfrm>
        <a:prstGeom prst="rect">
          <a:avLst/>
        </a:prstGeom>
      </xdr:spPr>
    </xdr:pic>
    <xdr:clientData/>
  </xdr:oneCellAnchor>
  <xdr:oneCellAnchor>
    <xdr:from>
      <xdr:col>6</xdr:col>
      <xdr:colOff>1238250</xdr:colOff>
      <xdr:row>353</xdr:row>
      <xdr:rowOff>0</xdr:rowOff>
    </xdr:from>
    <xdr:ext cx="0" cy="5766858"/>
    <xdr:pic>
      <xdr:nvPicPr>
        <xdr:cNvPr id="400" name="图片 399"/>
        <xdr:cNvPicPr>
          <a:picLocks noChangeAspect="1"/>
        </xdr:cNvPicPr>
      </xdr:nvPicPr>
      <xdr:blipFill>
        <a:blip r:embed="rId2"/>
        <a:stretch>
          <a:fillRect/>
        </a:stretch>
      </xdr:blipFill>
      <xdr:spPr>
        <a:xfrm>
          <a:off x="11687175" y="16669385"/>
          <a:ext cx="0" cy="5766435"/>
        </a:xfrm>
        <a:prstGeom prst="rect">
          <a:avLst/>
        </a:prstGeom>
      </xdr:spPr>
    </xdr:pic>
    <xdr:clientData/>
  </xdr:oneCellAnchor>
  <xdr:oneCellAnchor>
    <xdr:from>
      <xdr:col>6</xdr:col>
      <xdr:colOff>1457326</xdr:colOff>
      <xdr:row>353</xdr:row>
      <xdr:rowOff>0</xdr:rowOff>
    </xdr:from>
    <xdr:ext cx="0" cy="5766858"/>
    <xdr:pic>
      <xdr:nvPicPr>
        <xdr:cNvPr id="401" name="图片 400"/>
        <xdr:cNvPicPr>
          <a:picLocks noChangeAspect="1"/>
        </xdr:cNvPicPr>
      </xdr:nvPicPr>
      <xdr:blipFill>
        <a:blip r:embed="rId3"/>
        <a:stretch>
          <a:fillRect/>
        </a:stretch>
      </xdr:blipFill>
      <xdr:spPr>
        <a:xfrm>
          <a:off x="11906250" y="16669385"/>
          <a:ext cx="0" cy="5766435"/>
        </a:xfrm>
        <a:prstGeom prst="rect">
          <a:avLst/>
        </a:prstGeom>
      </xdr:spPr>
    </xdr:pic>
    <xdr:clientData/>
  </xdr:oneCellAnchor>
  <xdr:oneCellAnchor>
    <xdr:from>
      <xdr:col>6</xdr:col>
      <xdr:colOff>1209675</xdr:colOff>
      <xdr:row>353</xdr:row>
      <xdr:rowOff>0</xdr:rowOff>
    </xdr:from>
    <xdr:ext cx="0" cy="7050616"/>
    <xdr:pic>
      <xdr:nvPicPr>
        <xdr:cNvPr id="402" name="图片 401"/>
        <xdr:cNvPicPr>
          <a:picLocks noChangeAspect="1"/>
        </xdr:cNvPicPr>
      </xdr:nvPicPr>
      <xdr:blipFill>
        <a:blip r:embed="rId2"/>
        <a:stretch>
          <a:fillRect/>
        </a:stretch>
      </xdr:blipFill>
      <xdr:spPr>
        <a:xfrm>
          <a:off x="11658600" y="16669385"/>
          <a:ext cx="0" cy="7050405"/>
        </a:xfrm>
        <a:prstGeom prst="rect">
          <a:avLst/>
        </a:prstGeom>
      </xdr:spPr>
    </xdr:pic>
    <xdr:clientData/>
  </xdr:oneCellAnchor>
  <xdr:oneCellAnchor>
    <xdr:from>
      <xdr:col>6</xdr:col>
      <xdr:colOff>1428751</xdr:colOff>
      <xdr:row>353</xdr:row>
      <xdr:rowOff>0</xdr:rowOff>
    </xdr:from>
    <xdr:ext cx="0" cy="7050616"/>
    <xdr:pic>
      <xdr:nvPicPr>
        <xdr:cNvPr id="403" name="图片 402"/>
        <xdr:cNvPicPr>
          <a:picLocks noChangeAspect="1"/>
        </xdr:cNvPicPr>
      </xdr:nvPicPr>
      <xdr:blipFill>
        <a:blip r:embed="rId3"/>
        <a:stretch>
          <a:fillRect/>
        </a:stretch>
      </xdr:blipFill>
      <xdr:spPr>
        <a:xfrm>
          <a:off x="11877675" y="16669385"/>
          <a:ext cx="0" cy="7050405"/>
        </a:xfrm>
        <a:prstGeom prst="rect">
          <a:avLst/>
        </a:prstGeom>
      </xdr:spPr>
    </xdr:pic>
    <xdr:clientData/>
  </xdr:oneCellAnchor>
  <xdr:oneCellAnchor>
    <xdr:from>
      <xdr:col>6</xdr:col>
      <xdr:colOff>571500</xdr:colOff>
      <xdr:row>353</xdr:row>
      <xdr:rowOff>0</xdr:rowOff>
    </xdr:from>
    <xdr:ext cx="0" cy="7022041"/>
    <xdr:pic>
      <xdr:nvPicPr>
        <xdr:cNvPr id="404" name="图片 403"/>
        <xdr:cNvPicPr>
          <a:picLocks noChangeAspect="1"/>
        </xdr:cNvPicPr>
      </xdr:nvPicPr>
      <xdr:blipFill>
        <a:blip r:embed="rId4"/>
        <a:stretch>
          <a:fillRect/>
        </a:stretch>
      </xdr:blipFill>
      <xdr:spPr>
        <a:xfrm>
          <a:off x="11020425" y="16669385"/>
          <a:ext cx="0" cy="7021830"/>
        </a:xfrm>
        <a:prstGeom prst="rect">
          <a:avLst/>
        </a:prstGeom>
      </xdr:spPr>
    </xdr:pic>
    <xdr:clientData/>
  </xdr:oneCellAnchor>
  <xdr:oneCellAnchor>
    <xdr:from>
      <xdr:col>6</xdr:col>
      <xdr:colOff>638175</xdr:colOff>
      <xdr:row>353</xdr:row>
      <xdr:rowOff>0</xdr:rowOff>
    </xdr:from>
    <xdr:ext cx="0" cy="8233832"/>
    <xdr:pic>
      <xdr:nvPicPr>
        <xdr:cNvPr id="405" name="图片 404"/>
        <xdr:cNvPicPr>
          <a:picLocks noChangeAspect="1"/>
        </xdr:cNvPicPr>
      </xdr:nvPicPr>
      <xdr:blipFill>
        <a:blip r:embed="rId6"/>
        <a:stretch>
          <a:fillRect/>
        </a:stretch>
      </xdr:blipFill>
      <xdr:spPr>
        <a:xfrm>
          <a:off x="11087100" y="16669385"/>
          <a:ext cx="0" cy="8233410"/>
        </a:xfrm>
        <a:prstGeom prst="rect">
          <a:avLst/>
        </a:prstGeom>
      </xdr:spPr>
    </xdr:pic>
    <xdr:clientData/>
  </xdr:oneCellAnchor>
  <xdr:oneCellAnchor>
    <xdr:from>
      <xdr:col>6</xdr:col>
      <xdr:colOff>1209675</xdr:colOff>
      <xdr:row>353</xdr:row>
      <xdr:rowOff>0</xdr:rowOff>
    </xdr:from>
    <xdr:ext cx="0" cy="7050616"/>
    <xdr:pic>
      <xdr:nvPicPr>
        <xdr:cNvPr id="406" name="图片 405"/>
        <xdr:cNvPicPr>
          <a:picLocks noChangeAspect="1"/>
        </xdr:cNvPicPr>
      </xdr:nvPicPr>
      <xdr:blipFill>
        <a:blip r:embed="rId2"/>
        <a:stretch>
          <a:fillRect/>
        </a:stretch>
      </xdr:blipFill>
      <xdr:spPr>
        <a:xfrm>
          <a:off x="11658600" y="16669385"/>
          <a:ext cx="0" cy="7050405"/>
        </a:xfrm>
        <a:prstGeom prst="rect">
          <a:avLst/>
        </a:prstGeom>
      </xdr:spPr>
    </xdr:pic>
    <xdr:clientData/>
  </xdr:oneCellAnchor>
  <xdr:oneCellAnchor>
    <xdr:from>
      <xdr:col>6</xdr:col>
      <xdr:colOff>1428751</xdr:colOff>
      <xdr:row>353</xdr:row>
      <xdr:rowOff>0</xdr:rowOff>
    </xdr:from>
    <xdr:ext cx="0" cy="7050616"/>
    <xdr:pic>
      <xdr:nvPicPr>
        <xdr:cNvPr id="407" name="图片 406"/>
        <xdr:cNvPicPr>
          <a:picLocks noChangeAspect="1"/>
        </xdr:cNvPicPr>
      </xdr:nvPicPr>
      <xdr:blipFill>
        <a:blip r:embed="rId3"/>
        <a:stretch>
          <a:fillRect/>
        </a:stretch>
      </xdr:blipFill>
      <xdr:spPr>
        <a:xfrm>
          <a:off x="11877675" y="16669385"/>
          <a:ext cx="0" cy="7050405"/>
        </a:xfrm>
        <a:prstGeom prst="rect">
          <a:avLst/>
        </a:prstGeom>
      </xdr:spPr>
    </xdr:pic>
    <xdr:clientData/>
  </xdr:oneCellAnchor>
  <xdr:oneCellAnchor>
    <xdr:from>
      <xdr:col>6</xdr:col>
      <xdr:colOff>571500</xdr:colOff>
      <xdr:row>353</xdr:row>
      <xdr:rowOff>0</xdr:rowOff>
    </xdr:from>
    <xdr:ext cx="0" cy="7022041"/>
    <xdr:pic>
      <xdr:nvPicPr>
        <xdr:cNvPr id="408" name="图片 407"/>
        <xdr:cNvPicPr>
          <a:picLocks noChangeAspect="1"/>
        </xdr:cNvPicPr>
      </xdr:nvPicPr>
      <xdr:blipFill>
        <a:blip r:embed="rId4"/>
        <a:stretch>
          <a:fillRect/>
        </a:stretch>
      </xdr:blipFill>
      <xdr:spPr>
        <a:xfrm>
          <a:off x="11020425" y="16669385"/>
          <a:ext cx="0" cy="7021830"/>
        </a:xfrm>
        <a:prstGeom prst="rect">
          <a:avLst/>
        </a:prstGeom>
      </xdr:spPr>
    </xdr:pic>
    <xdr:clientData/>
  </xdr:oneCellAnchor>
  <xdr:oneCellAnchor>
    <xdr:from>
      <xdr:col>6</xdr:col>
      <xdr:colOff>638175</xdr:colOff>
      <xdr:row>353</xdr:row>
      <xdr:rowOff>0</xdr:rowOff>
    </xdr:from>
    <xdr:ext cx="0" cy="8233832"/>
    <xdr:pic>
      <xdr:nvPicPr>
        <xdr:cNvPr id="409" name="图片 408"/>
        <xdr:cNvPicPr>
          <a:picLocks noChangeAspect="1"/>
        </xdr:cNvPicPr>
      </xdr:nvPicPr>
      <xdr:blipFill>
        <a:blip r:embed="rId6"/>
        <a:stretch>
          <a:fillRect/>
        </a:stretch>
      </xdr:blipFill>
      <xdr:spPr>
        <a:xfrm>
          <a:off x="11087100" y="16669385"/>
          <a:ext cx="0" cy="8233410"/>
        </a:xfrm>
        <a:prstGeom prst="rect">
          <a:avLst/>
        </a:prstGeom>
      </xdr:spPr>
    </xdr:pic>
    <xdr:clientData/>
  </xdr:oneCellAnchor>
  <xdr:oneCellAnchor>
    <xdr:from>
      <xdr:col>6</xdr:col>
      <xdr:colOff>600075</xdr:colOff>
      <xdr:row>353</xdr:row>
      <xdr:rowOff>0</xdr:rowOff>
    </xdr:from>
    <xdr:ext cx="0" cy="8587914"/>
    <xdr:pic>
      <xdr:nvPicPr>
        <xdr:cNvPr id="410" name="图片 409"/>
        <xdr:cNvPicPr>
          <a:picLocks noChangeAspect="1"/>
        </xdr:cNvPicPr>
      </xdr:nvPicPr>
      <xdr:blipFill>
        <a:blip r:embed="rId1"/>
        <a:stretch>
          <a:fillRect/>
        </a:stretch>
      </xdr:blipFill>
      <xdr:spPr>
        <a:xfrm>
          <a:off x="11049000" y="16669385"/>
          <a:ext cx="0" cy="8587740"/>
        </a:xfrm>
        <a:prstGeom prst="rect">
          <a:avLst/>
        </a:prstGeom>
      </xdr:spPr>
    </xdr:pic>
    <xdr:clientData/>
  </xdr:oneCellAnchor>
  <xdr:oneCellAnchor>
    <xdr:from>
      <xdr:col>6</xdr:col>
      <xdr:colOff>600075</xdr:colOff>
      <xdr:row>353</xdr:row>
      <xdr:rowOff>0</xdr:rowOff>
    </xdr:from>
    <xdr:ext cx="0" cy="8587914"/>
    <xdr:pic>
      <xdr:nvPicPr>
        <xdr:cNvPr id="411" name="图片 410"/>
        <xdr:cNvPicPr>
          <a:picLocks noChangeAspect="1"/>
        </xdr:cNvPicPr>
      </xdr:nvPicPr>
      <xdr:blipFill>
        <a:blip r:embed="rId1"/>
        <a:stretch>
          <a:fillRect/>
        </a:stretch>
      </xdr:blipFill>
      <xdr:spPr>
        <a:xfrm>
          <a:off x="11049000" y="16669385"/>
          <a:ext cx="0" cy="8587740"/>
        </a:xfrm>
        <a:prstGeom prst="rect">
          <a:avLst/>
        </a:prstGeom>
      </xdr:spPr>
    </xdr:pic>
    <xdr:clientData/>
  </xdr:oneCellAnchor>
  <xdr:oneCellAnchor>
    <xdr:from>
      <xdr:col>6</xdr:col>
      <xdr:colOff>600075</xdr:colOff>
      <xdr:row>353</xdr:row>
      <xdr:rowOff>0</xdr:rowOff>
    </xdr:from>
    <xdr:ext cx="0" cy="8587914"/>
    <xdr:pic>
      <xdr:nvPicPr>
        <xdr:cNvPr id="412" name="图片 411"/>
        <xdr:cNvPicPr>
          <a:picLocks noChangeAspect="1"/>
        </xdr:cNvPicPr>
      </xdr:nvPicPr>
      <xdr:blipFill>
        <a:blip r:embed="rId1"/>
        <a:stretch>
          <a:fillRect/>
        </a:stretch>
      </xdr:blipFill>
      <xdr:spPr>
        <a:xfrm>
          <a:off x="11049000" y="16669385"/>
          <a:ext cx="0" cy="8587740"/>
        </a:xfrm>
        <a:prstGeom prst="rect">
          <a:avLst/>
        </a:prstGeom>
      </xdr:spPr>
    </xdr:pic>
    <xdr:clientData/>
  </xdr:oneCellAnchor>
  <xdr:oneCellAnchor>
    <xdr:from>
      <xdr:col>6</xdr:col>
      <xdr:colOff>638175</xdr:colOff>
      <xdr:row>353</xdr:row>
      <xdr:rowOff>0</xdr:rowOff>
    </xdr:from>
    <xdr:ext cx="0" cy="7300382"/>
    <xdr:pic>
      <xdr:nvPicPr>
        <xdr:cNvPr id="413" name="图片 412"/>
        <xdr:cNvPicPr>
          <a:picLocks noChangeAspect="1"/>
        </xdr:cNvPicPr>
      </xdr:nvPicPr>
      <xdr:blipFill>
        <a:blip r:embed="rId6"/>
        <a:stretch>
          <a:fillRect/>
        </a:stretch>
      </xdr:blipFill>
      <xdr:spPr>
        <a:xfrm>
          <a:off x="11087100" y="16669385"/>
          <a:ext cx="0" cy="7299960"/>
        </a:xfrm>
        <a:prstGeom prst="rect">
          <a:avLst/>
        </a:prstGeom>
      </xdr:spPr>
    </xdr:pic>
    <xdr:clientData/>
  </xdr:oneCellAnchor>
  <xdr:oneCellAnchor>
    <xdr:from>
      <xdr:col>6</xdr:col>
      <xdr:colOff>1238250</xdr:colOff>
      <xdr:row>353</xdr:row>
      <xdr:rowOff>0</xdr:rowOff>
    </xdr:from>
    <xdr:ext cx="0" cy="4890558"/>
    <xdr:pic>
      <xdr:nvPicPr>
        <xdr:cNvPr id="414" name="图片 413"/>
        <xdr:cNvPicPr>
          <a:picLocks noChangeAspect="1"/>
        </xdr:cNvPicPr>
      </xdr:nvPicPr>
      <xdr:blipFill>
        <a:blip r:embed="rId2"/>
        <a:stretch>
          <a:fillRect/>
        </a:stretch>
      </xdr:blipFill>
      <xdr:spPr>
        <a:xfrm>
          <a:off x="11687175" y="16669385"/>
          <a:ext cx="0" cy="4890135"/>
        </a:xfrm>
        <a:prstGeom prst="rect">
          <a:avLst/>
        </a:prstGeom>
      </xdr:spPr>
    </xdr:pic>
    <xdr:clientData/>
  </xdr:oneCellAnchor>
  <xdr:oneCellAnchor>
    <xdr:from>
      <xdr:col>6</xdr:col>
      <xdr:colOff>1457326</xdr:colOff>
      <xdr:row>353</xdr:row>
      <xdr:rowOff>0</xdr:rowOff>
    </xdr:from>
    <xdr:ext cx="0" cy="4890558"/>
    <xdr:pic>
      <xdr:nvPicPr>
        <xdr:cNvPr id="415" name="图片 414"/>
        <xdr:cNvPicPr>
          <a:picLocks noChangeAspect="1"/>
        </xdr:cNvPicPr>
      </xdr:nvPicPr>
      <xdr:blipFill>
        <a:blip r:embed="rId3"/>
        <a:stretch>
          <a:fillRect/>
        </a:stretch>
      </xdr:blipFill>
      <xdr:spPr>
        <a:xfrm>
          <a:off x="11906250" y="16669385"/>
          <a:ext cx="0" cy="4890135"/>
        </a:xfrm>
        <a:prstGeom prst="rect">
          <a:avLst/>
        </a:prstGeom>
      </xdr:spPr>
    </xdr:pic>
    <xdr:clientData/>
  </xdr:oneCellAnchor>
  <xdr:oneCellAnchor>
    <xdr:from>
      <xdr:col>6</xdr:col>
      <xdr:colOff>571500</xdr:colOff>
      <xdr:row>353</xdr:row>
      <xdr:rowOff>0</xdr:rowOff>
    </xdr:from>
    <xdr:ext cx="0" cy="4710642"/>
    <xdr:pic>
      <xdr:nvPicPr>
        <xdr:cNvPr id="416" name="图片 415"/>
        <xdr:cNvPicPr>
          <a:picLocks noChangeAspect="1"/>
        </xdr:cNvPicPr>
      </xdr:nvPicPr>
      <xdr:blipFill>
        <a:blip r:embed="rId4"/>
        <a:stretch>
          <a:fillRect/>
        </a:stretch>
      </xdr:blipFill>
      <xdr:spPr>
        <a:xfrm>
          <a:off x="11020425" y="16669385"/>
          <a:ext cx="0" cy="4710430"/>
        </a:xfrm>
        <a:prstGeom prst="rect">
          <a:avLst/>
        </a:prstGeom>
      </xdr:spPr>
    </xdr:pic>
    <xdr:clientData/>
  </xdr:oneCellAnchor>
  <xdr:oneCellAnchor>
    <xdr:from>
      <xdr:col>6</xdr:col>
      <xdr:colOff>1238250</xdr:colOff>
      <xdr:row>353</xdr:row>
      <xdr:rowOff>0</xdr:rowOff>
    </xdr:from>
    <xdr:ext cx="0" cy="4539191"/>
    <xdr:pic>
      <xdr:nvPicPr>
        <xdr:cNvPr id="417" name="图片 416"/>
        <xdr:cNvPicPr>
          <a:picLocks noChangeAspect="1"/>
        </xdr:cNvPicPr>
      </xdr:nvPicPr>
      <xdr:blipFill>
        <a:blip r:embed="rId2"/>
        <a:stretch>
          <a:fillRect/>
        </a:stretch>
      </xdr:blipFill>
      <xdr:spPr>
        <a:xfrm>
          <a:off x="11687175" y="16669385"/>
          <a:ext cx="0" cy="4538980"/>
        </a:xfrm>
        <a:prstGeom prst="rect">
          <a:avLst/>
        </a:prstGeom>
      </xdr:spPr>
    </xdr:pic>
    <xdr:clientData/>
  </xdr:oneCellAnchor>
  <xdr:oneCellAnchor>
    <xdr:from>
      <xdr:col>6</xdr:col>
      <xdr:colOff>1457326</xdr:colOff>
      <xdr:row>353</xdr:row>
      <xdr:rowOff>0</xdr:rowOff>
    </xdr:from>
    <xdr:ext cx="0" cy="4539191"/>
    <xdr:pic>
      <xdr:nvPicPr>
        <xdr:cNvPr id="418" name="图片 417"/>
        <xdr:cNvPicPr>
          <a:picLocks noChangeAspect="1"/>
        </xdr:cNvPicPr>
      </xdr:nvPicPr>
      <xdr:blipFill>
        <a:blip r:embed="rId3"/>
        <a:stretch>
          <a:fillRect/>
        </a:stretch>
      </xdr:blipFill>
      <xdr:spPr>
        <a:xfrm>
          <a:off x="11906250" y="16669385"/>
          <a:ext cx="0" cy="4538980"/>
        </a:xfrm>
        <a:prstGeom prst="rect">
          <a:avLst/>
        </a:prstGeom>
      </xdr:spPr>
    </xdr:pic>
    <xdr:clientData/>
  </xdr:oneCellAnchor>
  <xdr:oneCellAnchor>
    <xdr:from>
      <xdr:col>6</xdr:col>
      <xdr:colOff>571500</xdr:colOff>
      <xdr:row>353</xdr:row>
      <xdr:rowOff>0</xdr:rowOff>
    </xdr:from>
    <xdr:ext cx="0" cy="7024157"/>
    <xdr:pic>
      <xdr:nvPicPr>
        <xdr:cNvPr id="419" name="图片 418"/>
        <xdr:cNvPicPr>
          <a:picLocks noChangeAspect="1"/>
        </xdr:cNvPicPr>
      </xdr:nvPicPr>
      <xdr:blipFill>
        <a:blip r:embed="rId4"/>
        <a:stretch>
          <a:fillRect/>
        </a:stretch>
      </xdr:blipFill>
      <xdr:spPr>
        <a:xfrm>
          <a:off x="11020425" y="16669385"/>
          <a:ext cx="0" cy="7023735"/>
        </a:xfrm>
        <a:prstGeom prst="rect">
          <a:avLst/>
        </a:prstGeom>
      </xdr:spPr>
    </xdr:pic>
    <xdr:clientData/>
  </xdr:oneCellAnchor>
  <xdr:oneCellAnchor>
    <xdr:from>
      <xdr:col>6</xdr:col>
      <xdr:colOff>571500</xdr:colOff>
      <xdr:row>353</xdr:row>
      <xdr:rowOff>0</xdr:rowOff>
    </xdr:from>
    <xdr:ext cx="0" cy="4719107"/>
    <xdr:pic>
      <xdr:nvPicPr>
        <xdr:cNvPr id="420" name="图片 419"/>
        <xdr:cNvPicPr>
          <a:picLocks noChangeAspect="1"/>
        </xdr:cNvPicPr>
      </xdr:nvPicPr>
      <xdr:blipFill>
        <a:blip r:embed="rId4"/>
        <a:stretch>
          <a:fillRect/>
        </a:stretch>
      </xdr:blipFill>
      <xdr:spPr>
        <a:xfrm>
          <a:off x="11020425" y="16669385"/>
          <a:ext cx="0" cy="4718685"/>
        </a:xfrm>
        <a:prstGeom prst="rect">
          <a:avLst/>
        </a:prstGeom>
      </xdr:spPr>
    </xdr:pic>
    <xdr:clientData/>
  </xdr:oneCellAnchor>
  <xdr:oneCellAnchor>
    <xdr:from>
      <xdr:col>6</xdr:col>
      <xdr:colOff>571500</xdr:colOff>
      <xdr:row>353</xdr:row>
      <xdr:rowOff>0</xdr:rowOff>
    </xdr:from>
    <xdr:ext cx="0" cy="7024157"/>
    <xdr:pic>
      <xdr:nvPicPr>
        <xdr:cNvPr id="421" name="图片 420"/>
        <xdr:cNvPicPr>
          <a:picLocks noChangeAspect="1"/>
        </xdr:cNvPicPr>
      </xdr:nvPicPr>
      <xdr:blipFill>
        <a:blip r:embed="rId4"/>
        <a:stretch>
          <a:fillRect/>
        </a:stretch>
      </xdr:blipFill>
      <xdr:spPr>
        <a:xfrm>
          <a:off x="11020425" y="16669385"/>
          <a:ext cx="0" cy="7023735"/>
        </a:xfrm>
        <a:prstGeom prst="rect">
          <a:avLst/>
        </a:prstGeom>
      </xdr:spPr>
    </xdr:pic>
    <xdr:clientData/>
  </xdr:oneCellAnchor>
  <xdr:oneCellAnchor>
    <xdr:from>
      <xdr:col>6</xdr:col>
      <xdr:colOff>1238250</xdr:colOff>
      <xdr:row>353</xdr:row>
      <xdr:rowOff>0</xdr:rowOff>
    </xdr:from>
    <xdr:ext cx="0" cy="4890558"/>
    <xdr:pic>
      <xdr:nvPicPr>
        <xdr:cNvPr id="422" name="图片 421"/>
        <xdr:cNvPicPr>
          <a:picLocks noChangeAspect="1"/>
        </xdr:cNvPicPr>
      </xdr:nvPicPr>
      <xdr:blipFill>
        <a:blip r:embed="rId2"/>
        <a:stretch>
          <a:fillRect/>
        </a:stretch>
      </xdr:blipFill>
      <xdr:spPr>
        <a:xfrm>
          <a:off x="11687175" y="16669385"/>
          <a:ext cx="0" cy="4890135"/>
        </a:xfrm>
        <a:prstGeom prst="rect">
          <a:avLst/>
        </a:prstGeom>
      </xdr:spPr>
    </xdr:pic>
    <xdr:clientData/>
  </xdr:oneCellAnchor>
  <xdr:oneCellAnchor>
    <xdr:from>
      <xdr:col>6</xdr:col>
      <xdr:colOff>1457326</xdr:colOff>
      <xdr:row>353</xdr:row>
      <xdr:rowOff>0</xdr:rowOff>
    </xdr:from>
    <xdr:ext cx="0" cy="4890558"/>
    <xdr:pic>
      <xdr:nvPicPr>
        <xdr:cNvPr id="423" name="图片 422"/>
        <xdr:cNvPicPr>
          <a:picLocks noChangeAspect="1"/>
        </xdr:cNvPicPr>
      </xdr:nvPicPr>
      <xdr:blipFill>
        <a:blip r:embed="rId3"/>
        <a:stretch>
          <a:fillRect/>
        </a:stretch>
      </xdr:blipFill>
      <xdr:spPr>
        <a:xfrm>
          <a:off x="11906250" y="16669385"/>
          <a:ext cx="0" cy="4890135"/>
        </a:xfrm>
        <a:prstGeom prst="rect">
          <a:avLst/>
        </a:prstGeom>
      </xdr:spPr>
    </xdr:pic>
    <xdr:clientData/>
  </xdr:oneCellAnchor>
  <xdr:oneCellAnchor>
    <xdr:from>
      <xdr:col>6</xdr:col>
      <xdr:colOff>1238250</xdr:colOff>
      <xdr:row>353</xdr:row>
      <xdr:rowOff>0</xdr:rowOff>
    </xdr:from>
    <xdr:ext cx="0" cy="4890558"/>
    <xdr:pic>
      <xdr:nvPicPr>
        <xdr:cNvPr id="424" name="图片 423"/>
        <xdr:cNvPicPr>
          <a:picLocks noChangeAspect="1"/>
        </xdr:cNvPicPr>
      </xdr:nvPicPr>
      <xdr:blipFill>
        <a:blip r:embed="rId2"/>
        <a:stretch>
          <a:fillRect/>
        </a:stretch>
      </xdr:blipFill>
      <xdr:spPr>
        <a:xfrm>
          <a:off x="11687175" y="16669385"/>
          <a:ext cx="0" cy="4890135"/>
        </a:xfrm>
        <a:prstGeom prst="rect">
          <a:avLst/>
        </a:prstGeom>
      </xdr:spPr>
    </xdr:pic>
    <xdr:clientData/>
  </xdr:oneCellAnchor>
  <xdr:oneCellAnchor>
    <xdr:from>
      <xdr:col>6</xdr:col>
      <xdr:colOff>1457326</xdr:colOff>
      <xdr:row>353</xdr:row>
      <xdr:rowOff>0</xdr:rowOff>
    </xdr:from>
    <xdr:ext cx="0" cy="4890558"/>
    <xdr:pic>
      <xdr:nvPicPr>
        <xdr:cNvPr id="425" name="图片 424"/>
        <xdr:cNvPicPr>
          <a:picLocks noChangeAspect="1"/>
        </xdr:cNvPicPr>
      </xdr:nvPicPr>
      <xdr:blipFill>
        <a:blip r:embed="rId3"/>
        <a:stretch>
          <a:fillRect/>
        </a:stretch>
      </xdr:blipFill>
      <xdr:spPr>
        <a:xfrm>
          <a:off x="11906250" y="16669385"/>
          <a:ext cx="0" cy="4890135"/>
        </a:xfrm>
        <a:prstGeom prst="rect">
          <a:avLst/>
        </a:prstGeom>
      </xdr:spPr>
    </xdr:pic>
    <xdr:clientData/>
  </xdr:oneCellAnchor>
  <xdr:oneCellAnchor>
    <xdr:from>
      <xdr:col>6</xdr:col>
      <xdr:colOff>1209675</xdr:colOff>
      <xdr:row>353</xdr:row>
      <xdr:rowOff>0</xdr:rowOff>
    </xdr:from>
    <xdr:ext cx="0" cy="7050616"/>
    <xdr:pic>
      <xdr:nvPicPr>
        <xdr:cNvPr id="426" name="图片 425"/>
        <xdr:cNvPicPr>
          <a:picLocks noChangeAspect="1"/>
        </xdr:cNvPicPr>
      </xdr:nvPicPr>
      <xdr:blipFill>
        <a:blip r:embed="rId2"/>
        <a:stretch>
          <a:fillRect/>
        </a:stretch>
      </xdr:blipFill>
      <xdr:spPr>
        <a:xfrm>
          <a:off x="11658600" y="16669385"/>
          <a:ext cx="0" cy="7050405"/>
        </a:xfrm>
        <a:prstGeom prst="rect">
          <a:avLst/>
        </a:prstGeom>
      </xdr:spPr>
    </xdr:pic>
    <xdr:clientData/>
  </xdr:oneCellAnchor>
  <xdr:oneCellAnchor>
    <xdr:from>
      <xdr:col>6</xdr:col>
      <xdr:colOff>1428751</xdr:colOff>
      <xdr:row>353</xdr:row>
      <xdr:rowOff>0</xdr:rowOff>
    </xdr:from>
    <xdr:ext cx="0" cy="7050616"/>
    <xdr:pic>
      <xdr:nvPicPr>
        <xdr:cNvPr id="427" name="图片 426"/>
        <xdr:cNvPicPr>
          <a:picLocks noChangeAspect="1"/>
        </xdr:cNvPicPr>
      </xdr:nvPicPr>
      <xdr:blipFill>
        <a:blip r:embed="rId3"/>
        <a:stretch>
          <a:fillRect/>
        </a:stretch>
      </xdr:blipFill>
      <xdr:spPr>
        <a:xfrm>
          <a:off x="11877675" y="16669385"/>
          <a:ext cx="0" cy="7050405"/>
        </a:xfrm>
        <a:prstGeom prst="rect">
          <a:avLst/>
        </a:prstGeom>
      </xdr:spPr>
    </xdr:pic>
    <xdr:clientData/>
  </xdr:oneCellAnchor>
  <xdr:oneCellAnchor>
    <xdr:from>
      <xdr:col>6</xdr:col>
      <xdr:colOff>571500</xdr:colOff>
      <xdr:row>353</xdr:row>
      <xdr:rowOff>0</xdr:rowOff>
    </xdr:from>
    <xdr:ext cx="0" cy="7022041"/>
    <xdr:pic>
      <xdr:nvPicPr>
        <xdr:cNvPr id="428" name="图片 427"/>
        <xdr:cNvPicPr>
          <a:picLocks noChangeAspect="1"/>
        </xdr:cNvPicPr>
      </xdr:nvPicPr>
      <xdr:blipFill>
        <a:blip r:embed="rId4"/>
        <a:stretch>
          <a:fillRect/>
        </a:stretch>
      </xdr:blipFill>
      <xdr:spPr>
        <a:xfrm>
          <a:off x="11020425" y="16669385"/>
          <a:ext cx="0" cy="7021830"/>
        </a:xfrm>
        <a:prstGeom prst="rect">
          <a:avLst/>
        </a:prstGeom>
      </xdr:spPr>
    </xdr:pic>
    <xdr:clientData/>
  </xdr:oneCellAnchor>
  <xdr:oneCellAnchor>
    <xdr:from>
      <xdr:col>6</xdr:col>
      <xdr:colOff>638175</xdr:colOff>
      <xdr:row>353</xdr:row>
      <xdr:rowOff>0</xdr:rowOff>
    </xdr:from>
    <xdr:ext cx="0" cy="7929032"/>
    <xdr:pic>
      <xdr:nvPicPr>
        <xdr:cNvPr id="429" name="图片 428"/>
        <xdr:cNvPicPr>
          <a:picLocks noChangeAspect="1"/>
        </xdr:cNvPicPr>
      </xdr:nvPicPr>
      <xdr:blipFill>
        <a:blip r:embed="rId6"/>
        <a:stretch>
          <a:fillRect/>
        </a:stretch>
      </xdr:blipFill>
      <xdr:spPr>
        <a:xfrm>
          <a:off x="11087100" y="16669385"/>
          <a:ext cx="0" cy="7928610"/>
        </a:xfrm>
        <a:prstGeom prst="rect">
          <a:avLst/>
        </a:prstGeom>
      </xdr:spPr>
    </xdr:pic>
    <xdr:clientData/>
  </xdr:oneCellAnchor>
  <xdr:oneCellAnchor>
    <xdr:from>
      <xdr:col>6</xdr:col>
      <xdr:colOff>1209675</xdr:colOff>
      <xdr:row>353</xdr:row>
      <xdr:rowOff>0</xdr:rowOff>
    </xdr:from>
    <xdr:ext cx="0" cy="7050616"/>
    <xdr:pic>
      <xdr:nvPicPr>
        <xdr:cNvPr id="430" name="图片 429"/>
        <xdr:cNvPicPr>
          <a:picLocks noChangeAspect="1"/>
        </xdr:cNvPicPr>
      </xdr:nvPicPr>
      <xdr:blipFill>
        <a:blip r:embed="rId2"/>
        <a:stretch>
          <a:fillRect/>
        </a:stretch>
      </xdr:blipFill>
      <xdr:spPr>
        <a:xfrm>
          <a:off x="11658600" y="16669385"/>
          <a:ext cx="0" cy="7050405"/>
        </a:xfrm>
        <a:prstGeom prst="rect">
          <a:avLst/>
        </a:prstGeom>
      </xdr:spPr>
    </xdr:pic>
    <xdr:clientData/>
  </xdr:oneCellAnchor>
  <xdr:oneCellAnchor>
    <xdr:from>
      <xdr:col>6</xdr:col>
      <xdr:colOff>1428751</xdr:colOff>
      <xdr:row>353</xdr:row>
      <xdr:rowOff>0</xdr:rowOff>
    </xdr:from>
    <xdr:ext cx="0" cy="7050616"/>
    <xdr:pic>
      <xdr:nvPicPr>
        <xdr:cNvPr id="431" name="图片 430"/>
        <xdr:cNvPicPr>
          <a:picLocks noChangeAspect="1"/>
        </xdr:cNvPicPr>
      </xdr:nvPicPr>
      <xdr:blipFill>
        <a:blip r:embed="rId3"/>
        <a:stretch>
          <a:fillRect/>
        </a:stretch>
      </xdr:blipFill>
      <xdr:spPr>
        <a:xfrm>
          <a:off x="11877675" y="16669385"/>
          <a:ext cx="0" cy="7050405"/>
        </a:xfrm>
        <a:prstGeom prst="rect">
          <a:avLst/>
        </a:prstGeom>
      </xdr:spPr>
    </xdr:pic>
    <xdr:clientData/>
  </xdr:oneCellAnchor>
  <xdr:oneCellAnchor>
    <xdr:from>
      <xdr:col>6</xdr:col>
      <xdr:colOff>571500</xdr:colOff>
      <xdr:row>353</xdr:row>
      <xdr:rowOff>0</xdr:rowOff>
    </xdr:from>
    <xdr:ext cx="0" cy="7022041"/>
    <xdr:pic>
      <xdr:nvPicPr>
        <xdr:cNvPr id="432" name="图片 431"/>
        <xdr:cNvPicPr>
          <a:picLocks noChangeAspect="1"/>
        </xdr:cNvPicPr>
      </xdr:nvPicPr>
      <xdr:blipFill>
        <a:blip r:embed="rId4"/>
        <a:stretch>
          <a:fillRect/>
        </a:stretch>
      </xdr:blipFill>
      <xdr:spPr>
        <a:xfrm>
          <a:off x="11020425" y="16669385"/>
          <a:ext cx="0" cy="7021830"/>
        </a:xfrm>
        <a:prstGeom prst="rect">
          <a:avLst/>
        </a:prstGeom>
      </xdr:spPr>
    </xdr:pic>
    <xdr:clientData/>
  </xdr:oneCellAnchor>
  <xdr:oneCellAnchor>
    <xdr:from>
      <xdr:col>6</xdr:col>
      <xdr:colOff>638175</xdr:colOff>
      <xdr:row>353</xdr:row>
      <xdr:rowOff>0</xdr:rowOff>
    </xdr:from>
    <xdr:ext cx="0" cy="7929032"/>
    <xdr:pic>
      <xdr:nvPicPr>
        <xdr:cNvPr id="433" name="图片 432"/>
        <xdr:cNvPicPr>
          <a:picLocks noChangeAspect="1"/>
        </xdr:cNvPicPr>
      </xdr:nvPicPr>
      <xdr:blipFill>
        <a:blip r:embed="rId6"/>
        <a:stretch>
          <a:fillRect/>
        </a:stretch>
      </xdr:blipFill>
      <xdr:spPr>
        <a:xfrm>
          <a:off x="11087100" y="16669385"/>
          <a:ext cx="0" cy="7928610"/>
        </a:xfrm>
        <a:prstGeom prst="rect">
          <a:avLst/>
        </a:prstGeom>
      </xdr:spPr>
    </xdr:pic>
    <xdr:clientData/>
  </xdr:oneCellAnchor>
  <xdr:oneCellAnchor>
    <xdr:from>
      <xdr:col>6</xdr:col>
      <xdr:colOff>1238250</xdr:colOff>
      <xdr:row>353</xdr:row>
      <xdr:rowOff>0</xdr:rowOff>
    </xdr:from>
    <xdr:ext cx="0" cy="5728758"/>
    <xdr:pic>
      <xdr:nvPicPr>
        <xdr:cNvPr id="434" name="图片 433"/>
        <xdr:cNvPicPr>
          <a:picLocks noChangeAspect="1"/>
        </xdr:cNvPicPr>
      </xdr:nvPicPr>
      <xdr:blipFill>
        <a:blip r:embed="rId2"/>
        <a:stretch>
          <a:fillRect/>
        </a:stretch>
      </xdr:blipFill>
      <xdr:spPr>
        <a:xfrm>
          <a:off x="11687175" y="16669385"/>
          <a:ext cx="0" cy="5728335"/>
        </a:xfrm>
        <a:prstGeom prst="rect">
          <a:avLst/>
        </a:prstGeom>
      </xdr:spPr>
    </xdr:pic>
    <xdr:clientData/>
  </xdr:oneCellAnchor>
  <xdr:oneCellAnchor>
    <xdr:from>
      <xdr:col>6</xdr:col>
      <xdr:colOff>1457326</xdr:colOff>
      <xdr:row>353</xdr:row>
      <xdr:rowOff>0</xdr:rowOff>
    </xdr:from>
    <xdr:ext cx="0" cy="5728758"/>
    <xdr:pic>
      <xdr:nvPicPr>
        <xdr:cNvPr id="435" name="图片 434"/>
        <xdr:cNvPicPr>
          <a:picLocks noChangeAspect="1"/>
        </xdr:cNvPicPr>
      </xdr:nvPicPr>
      <xdr:blipFill>
        <a:blip r:embed="rId3"/>
        <a:stretch>
          <a:fillRect/>
        </a:stretch>
      </xdr:blipFill>
      <xdr:spPr>
        <a:xfrm>
          <a:off x="11906250" y="16669385"/>
          <a:ext cx="0" cy="5728335"/>
        </a:xfrm>
        <a:prstGeom prst="rect">
          <a:avLst/>
        </a:prstGeom>
      </xdr:spPr>
    </xdr:pic>
    <xdr:clientData/>
  </xdr:oneCellAnchor>
  <xdr:oneCellAnchor>
    <xdr:from>
      <xdr:col>6</xdr:col>
      <xdr:colOff>1238250</xdr:colOff>
      <xdr:row>353</xdr:row>
      <xdr:rowOff>0</xdr:rowOff>
    </xdr:from>
    <xdr:ext cx="0" cy="5728758"/>
    <xdr:pic>
      <xdr:nvPicPr>
        <xdr:cNvPr id="436" name="图片 435"/>
        <xdr:cNvPicPr>
          <a:picLocks noChangeAspect="1"/>
        </xdr:cNvPicPr>
      </xdr:nvPicPr>
      <xdr:blipFill>
        <a:blip r:embed="rId2"/>
        <a:stretch>
          <a:fillRect/>
        </a:stretch>
      </xdr:blipFill>
      <xdr:spPr>
        <a:xfrm>
          <a:off x="11687175" y="16669385"/>
          <a:ext cx="0" cy="5728335"/>
        </a:xfrm>
        <a:prstGeom prst="rect">
          <a:avLst/>
        </a:prstGeom>
      </xdr:spPr>
    </xdr:pic>
    <xdr:clientData/>
  </xdr:oneCellAnchor>
  <xdr:oneCellAnchor>
    <xdr:from>
      <xdr:col>6</xdr:col>
      <xdr:colOff>1457326</xdr:colOff>
      <xdr:row>353</xdr:row>
      <xdr:rowOff>0</xdr:rowOff>
    </xdr:from>
    <xdr:ext cx="0" cy="5728758"/>
    <xdr:pic>
      <xdr:nvPicPr>
        <xdr:cNvPr id="437" name="图片 436"/>
        <xdr:cNvPicPr>
          <a:picLocks noChangeAspect="1"/>
        </xdr:cNvPicPr>
      </xdr:nvPicPr>
      <xdr:blipFill>
        <a:blip r:embed="rId3"/>
        <a:stretch>
          <a:fillRect/>
        </a:stretch>
      </xdr:blipFill>
      <xdr:spPr>
        <a:xfrm>
          <a:off x="11906250" y="16669385"/>
          <a:ext cx="0" cy="5728335"/>
        </a:xfrm>
        <a:prstGeom prst="rect">
          <a:avLst/>
        </a:prstGeom>
      </xdr:spPr>
    </xdr:pic>
    <xdr:clientData/>
  </xdr:oneCellAnchor>
  <xdr:oneCellAnchor>
    <xdr:from>
      <xdr:col>6</xdr:col>
      <xdr:colOff>1209675</xdr:colOff>
      <xdr:row>353</xdr:row>
      <xdr:rowOff>0</xdr:rowOff>
    </xdr:from>
    <xdr:ext cx="0" cy="8307916"/>
    <xdr:pic>
      <xdr:nvPicPr>
        <xdr:cNvPr id="438" name="图片 437"/>
        <xdr:cNvPicPr>
          <a:picLocks noChangeAspect="1"/>
        </xdr:cNvPicPr>
      </xdr:nvPicPr>
      <xdr:blipFill>
        <a:blip r:embed="rId2"/>
        <a:stretch>
          <a:fillRect/>
        </a:stretch>
      </xdr:blipFill>
      <xdr:spPr>
        <a:xfrm>
          <a:off x="11658600" y="16669385"/>
          <a:ext cx="0" cy="8307705"/>
        </a:xfrm>
        <a:prstGeom prst="rect">
          <a:avLst/>
        </a:prstGeom>
      </xdr:spPr>
    </xdr:pic>
    <xdr:clientData/>
  </xdr:oneCellAnchor>
  <xdr:oneCellAnchor>
    <xdr:from>
      <xdr:col>6</xdr:col>
      <xdr:colOff>1428751</xdr:colOff>
      <xdr:row>353</xdr:row>
      <xdr:rowOff>0</xdr:rowOff>
    </xdr:from>
    <xdr:ext cx="0" cy="8307916"/>
    <xdr:pic>
      <xdr:nvPicPr>
        <xdr:cNvPr id="439" name="图片 438"/>
        <xdr:cNvPicPr>
          <a:picLocks noChangeAspect="1"/>
        </xdr:cNvPicPr>
      </xdr:nvPicPr>
      <xdr:blipFill>
        <a:blip r:embed="rId3"/>
        <a:stretch>
          <a:fillRect/>
        </a:stretch>
      </xdr:blipFill>
      <xdr:spPr>
        <a:xfrm>
          <a:off x="11877675" y="16669385"/>
          <a:ext cx="0" cy="8307705"/>
        </a:xfrm>
        <a:prstGeom prst="rect">
          <a:avLst/>
        </a:prstGeom>
      </xdr:spPr>
    </xdr:pic>
    <xdr:clientData/>
  </xdr:oneCellAnchor>
  <xdr:oneCellAnchor>
    <xdr:from>
      <xdr:col>6</xdr:col>
      <xdr:colOff>609601</xdr:colOff>
      <xdr:row>353</xdr:row>
      <xdr:rowOff>0</xdr:rowOff>
    </xdr:from>
    <xdr:ext cx="0" cy="4831291"/>
    <xdr:pic>
      <xdr:nvPicPr>
        <xdr:cNvPr id="440" name="图片 439"/>
        <xdr:cNvPicPr>
          <a:picLocks noChangeAspect="1"/>
        </xdr:cNvPicPr>
      </xdr:nvPicPr>
      <xdr:blipFill>
        <a:blip r:embed="rId5"/>
        <a:stretch>
          <a:fillRect/>
        </a:stretch>
      </xdr:blipFill>
      <xdr:spPr>
        <a:xfrm>
          <a:off x="11058525" y="16669385"/>
          <a:ext cx="0" cy="4831080"/>
        </a:xfrm>
        <a:prstGeom prst="rect">
          <a:avLst/>
        </a:prstGeom>
      </xdr:spPr>
    </xdr:pic>
    <xdr:clientData/>
  </xdr:oneCellAnchor>
  <xdr:oneCellAnchor>
    <xdr:from>
      <xdr:col>6</xdr:col>
      <xdr:colOff>571500</xdr:colOff>
      <xdr:row>353</xdr:row>
      <xdr:rowOff>0</xdr:rowOff>
    </xdr:from>
    <xdr:ext cx="0" cy="8279341"/>
    <xdr:pic>
      <xdr:nvPicPr>
        <xdr:cNvPr id="441" name="图片 440"/>
        <xdr:cNvPicPr>
          <a:picLocks noChangeAspect="1"/>
        </xdr:cNvPicPr>
      </xdr:nvPicPr>
      <xdr:blipFill>
        <a:blip r:embed="rId4"/>
        <a:stretch>
          <a:fillRect/>
        </a:stretch>
      </xdr:blipFill>
      <xdr:spPr>
        <a:xfrm>
          <a:off x="11020425" y="16669385"/>
          <a:ext cx="0" cy="8279130"/>
        </a:xfrm>
        <a:prstGeom prst="rect">
          <a:avLst/>
        </a:prstGeom>
      </xdr:spPr>
    </xdr:pic>
    <xdr:clientData/>
  </xdr:oneCellAnchor>
  <xdr:oneCellAnchor>
    <xdr:from>
      <xdr:col>6</xdr:col>
      <xdr:colOff>638175</xdr:colOff>
      <xdr:row>353</xdr:row>
      <xdr:rowOff>0</xdr:rowOff>
    </xdr:from>
    <xdr:ext cx="0" cy="4785782"/>
    <xdr:pic>
      <xdr:nvPicPr>
        <xdr:cNvPr id="442" name="图片 441"/>
        <xdr:cNvPicPr>
          <a:picLocks noChangeAspect="1"/>
        </xdr:cNvPicPr>
      </xdr:nvPicPr>
      <xdr:blipFill>
        <a:blip r:embed="rId6"/>
        <a:stretch>
          <a:fillRect/>
        </a:stretch>
      </xdr:blipFill>
      <xdr:spPr>
        <a:xfrm>
          <a:off x="11087100" y="16669385"/>
          <a:ext cx="0" cy="4785360"/>
        </a:xfrm>
        <a:prstGeom prst="rect">
          <a:avLst/>
        </a:prstGeom>
      </xdr:spPr>
    </xdr:pic>
    <xdr:clientData/>
  </xdr:oneCellAnchor>
  <xdr:oneCellAnchor>
    <xdr:from>
      <xdr:col>6</xdr:col>
      <xdr:colOff>1209675</xdr:colOff>
      <xdr:row>353</xdr:row>
      <xdr:rowOff>0</xdr:rowOff>
    </xdr:from>
    <xdr:ext cx="0" cy="8307916"/>
    <xdr:pic>
      <xdr:nvPicPr>
        <xdr:cNvPr id="443" name="图片 442"/>
        <xdr:cNvPicPr>
          <a:picLocks noChangeAspect="1"/>
        </xdr:cNvPicPr>
      </xdr:nvPicPr>
      <xdr:blipFill>
        <a:blip r:embed="rId2"/>
        <a:stretch>
          <a:fillRect/>
        </a:stretch>
      </xdr:blipFill>
      <xdr:spPr>
        <a:xfrm>
          <a:off x="11658600" y="16669385"/>
          <a:ext cx="0" cy="8307705"/>
        </a:xfrm>
        <a:prstGeom prst="rect">
          <a:avLst/>
        </a:prstGeom>
      </xdr:spPr>
    </xdr:pic>
    <xdr:clientData/>
  </xdr:oneCellAnchor>
  <xdr:oneCellAnchor>
    <xdr:from>
      <xdr:col>6</xdr:col>
      <xdr:colOff>1428751</xdr:colOff>
      <xdr:row>353</xdr:row>
      <xdr:rowOff>0</xdr:rowOff>
    </xdr:from>
    <xdr:ext cx="0" cy="8307916"/>
    <xdr:pic>
      <xdr:nvPicPr>
        <xdr:cNvPr id="444" name="图片 443"/>
        <xdr:cNvPicPr>
          <a:picLocks noChangeAspect="1"/>
        </xdr:cNvPicPr>
      </xdr:nvPicPr>
      <xdr:blipFill>
        <a:blip r:embed="rId3"/>
        <a:stretch>
          <a:fillRect/>
        </a:stretch>
      </xdr:blipFill>
      <xdr:spPr>
        <a:xfrm>
          <a:off x="11877675" y="16669385"/>
          <a:ext cx="0" cy="8307705"/>
        </a:xfrm>
        <a:prstGeom prst="rect">
          <a:avLst/>
        </a:prstGeom>
      </xdr:spPr>
    </xdr:pic>
    <xdr:clientData/>
  </xdr:oneCellAnchor>
  <xdr:oneCellAnchor>
    <xdr:from>
      <xdr:col>6</xdr:col>
      <xdr:colOff>609601</xdr:colOff>
      <xdr:row>353</xdr:row>
      <xdr:rowOff>0</xdr:rowOff>
    </xdr:from>
    <xdr:ext cx="0" cy="4831291"/>
    <xdr:pic>
      <xdr:nvPicPr>
        <xdr:cNvPr id="445" name="图片 444"/>
        <xdr:cNvPicPr>
          <a:picLocks noChangeAspect="1"/>
        </xdr:cNvPicPr>
      </xdr:nvPicPr>
      <xdr:blipFill>
        <a:blip r:embed="rId5"/>
        <a:stretch>
          <a:fillRect/>
        </a:stretch>
      </xdr:blipFill>
      <xdr:spPr>
        <a:xfrm>
          <a:off x="11058525" y="16669385"/>
          <a:ext cx="0" cy="4831080"/>
        </a:xfrm>
        <a:prstGeom prst="rect">
          <a:avLst/>
        </a:prstGeom>
      </xdr:spPr>
    </xdr:pic>
    <xdr:clientData/>
  </xdr:oneCellAnchor>
  <xdr:oneCellAnchor>
    <xdr:from>
      <xdr:col>6</xdr:col>
      <xdr:colOff>571500</xdr:colOff>
      <xdr:row>353</xdr:row>
      <xdr:rowOff>0</xdr:rowOff>
    </xdr:from>
    <xdr:ext cx="0" cy="8279341"/>
    <xdr:pic>
      <xdr:nvPicPr>
        <xdr:cNvPr id="446" name="图片 445"/>
        <xdr:cNvPicPr>
          <a:picLocks noChangeAspect="1"/>
        </xdr:cNvPicPr>
      </xdr:nvPicPr>
      <xdr:blipFill>
        <a:blip r:embed="rId4"/>
        <a:stretch>
          <a:fillRect/>
        </a:stretch>
      </xdr:blipFill>
      <xdr:spPr>
        <a:xfrm>
          <a:off x="11020425" y="16669385"/>
          <a:ext cx="0" cy="8279130"/>
        </a:xfrm>
        <a:prstGeom prst="rect">
          <a:avLst/>
        </a:prstGeom>
      </xdr:spPr>
    </xdr:pic>
    <xdr:clientData/>
  </xdr:oneCellAnchor>
  <xdr:oneCellAnchor>
    <xdr:from>
      <xdr:col>6</xdr:col>
      <xdr:colOff>638175</xdr:colOff>
      <xdr:row>353</xdr:row>
      <xdr:rowOff>0</xdr:rowOff>
    </xdr:from>
    <xdr:ext cx="0" cy="4785782"/>
    <xdr:pic>
      <xdr:nvPicPr>
        <xdr:cNvPr id="447" name="图片 446"/>
        <xdr:cNvPicPr>
          <a:picLocks noChangeAspect="1"/>
        </xdr:cNvPicPr>
      </xdr:nvPicPr>
      <xdr:blipFill>
        <a:blip r:embed="rId6"/>
        <a:stretch>
          <a:fillRect/>
        </a:stretch>
      </xdr:blipFill>
      <xdr:spPr>
        <a:xfrm>
          <a:off x="11087100" y="16669385"/>
          <a:ext cx="0" cy="4785360"/>
        </a:xfrm>
        <a:prstGeom prst="rect">
          <a:avLst/>
        </a:prstGeom>
      </xdr:spPr>
    </xdr:pic>
    <xdr:clientData/>
  </xdr:oneCellAnchor>
  <xdr:oneCellAnchor>
    <xdr:from>
      <xdr:col>6</xdr:col>
      <xdr:colOff>561976</xdr:colOff>
      <xdr:row>353</xdr:row>
      <xdr:rowOff>0</xdr:rowOff>
    </xdr:from>
    <xdr:ext cx="0" cy="5331884"/>
    <xdr:pic>
      <xdr:nvPicPr>
        <xdr:cNvPr id="448" name="图片 447"/>
        <xdr:cNvPicPr>
          <a:picLocks noChangeAspect="1"/>
        </xdr:cNvPicPr>
      </xdr:nvPicPr>
      <xdr:blipFill>
        <a:blip r:embed="rId7"/>
        <a:stretch>
          <a:fillRect/>
        </a:stretch>
      </xdr:blipFill>
      <xdr:spPr>
        <a:xfrm>
          <a:off x="11010900" y="16669385"/>
          <a:ext cx="0" cy="5331460"/>
        </a:xfrm>
        <a:prstGeom prst="rect">
          <a:avLst/>
        </a:prstGeom>
      </xdr:spPr>
    </xdr:pic>
    <xdr:clientData/>
  </xdr:oneCellAnchor>
  <xdr:oneCellAnchor>
    <xdr:from>
      <xdr:col>6</xdr:col>
      <xdr:colOff>638175</xdr:colOff>
      <xdr:row>353</xdr:row>
      <xdr:rowOff>0</xdr:rowOff>
    </xdr:from>
    <xdr:ext cx="0" cy="5312833"/>
    <xdr:pic>
      <xdr:nvPicPr>
        <xdr:cNvPr id="449" name="图片 448"/>
        <xdr:cNvPicPr>
          <a:picLocks noChangeAspect="1"/>
        </xdr:cNvPicPr>
      </xdr:nvPicPr>
      <xdr:blipFill>
        <a:blip r:embed="rId6"/>
        <a:stretch>
          <a:fillRect/>
        </a:stretch>
      </xdr:blipFill>
      <xdr:spPr>
        <a:xfrm>
          <a:off x="11087100" y="16669385"/>
          <a:ext cx="0" cy="5312410"/>
        </a:xfrm>
        <a:prstGeom prst="rect">
          <a:avLst/>
        </a:prstGeom>
      </xdr:spPr>
    </xdr:pic>
    <xdr:clientData/>
  </xdr:oneCellAnchor>
  <xdr:oneCellAnchor>
    <xdr:from>
      <xdr:col>6</xdr:col>
      <xdr:colOff>561976</xdr:colOff>
      <xdr:row>353</xdr:row>
      <xdr:rowOff>0</xdr:rowOff>
    </xdr:from>
    <xdr:ext cx="0" cy="5331884"/>
    <xdr:pic>
      <xdr:nvPicPr>
        <xdr:cNvPr id="450" name="图片 449"/>
        <xdr:cNvPicPr>
          <a:picLocks noChangeAspect="1"/>
        </xdr:cNvPicPr>
      </xdr:nvPicPr>
      <xdr:blipFill>
        <a:blip r:embed="rId7"/>
        <a:stretch>
          <a:fillRect/>
        </a:stretch>
      </xdr:blipFill>
      <xdr:spPr>
        <a:xfrm>
          <a:off x="11010900" y="16669385"/>
          <a:ext cx="0" cy="5331460"/>
        </a:xfrm>
        <a:prstGeom prst="rect">
          <a:avLst/>
        </a:prstGeom>
      </xdr:spPr>
    </xdr:pic>
    <xdr:clientData/>
  </xdr:oneCellAnchor>
  <xdr:oneCellAnchor>
    <xdr:from>
      <xdr:col>6</xdr:col>
      <xdr:colOff>638175</xdr:colOff>
      <xdr:row>353</xdr:row>
      <xdr:rowOff>0</xdr:rowOff>
    </xdr:from>
    <xdr:ext cx="0" cy="5312833"/>
    <xdr:pic>
      <xdr:nvPicPr>
        <xdr:cNvPr id="451" name="图片 450"/>
        <xdr:cNvPicPr>
          <a:picLocks noChangeAspect="1"/>
        </xdr:cNvPicPr>
      </xdr:nvPicPr>
      <xdr:blipFill>
        <a:blip r:embed="rId6"/>
        <a:stretch>
          <a:fillRect/>
        </a:stretch>
      </xdr:blipFill>
      <xdr:spPr>
        <a:xfrm>
          <a:off x="11087100" y="16669385"/>
          <a:ext cx="0" cy="5312410"/>
        </a:xfrm>
        <a:prstGeom prst="rect">
          <a:avLst/>
        </a:prstGeom>
      </xdr:spPr>
    </xdr:pic>
    <xdr:clientData/>
  </xdr:oneCellAnchor>
  <xdr:oneCellAnchor>
    <xdr:from>
      <xdr:col>6</xdr:col>
      <xdr:colOff>600075</xdr:colOff>
      <xdr:row>353</xdr:row>
      <xdr:rowOff>0</xdr:rowOff>
    </xdr:from>
    <xdr:ext cx="0" cy="8587914"/>
    <xdr:pic>
      <xdr:nvPicPr>
        <xdr:cNvPr id="452" name="图片 451"/>
        <xdr:cNvPicPr>
          <a:picLocks noChangeAspect="1"/>
        </xdr:cNvPicPr>
      </xdr:nvPicPr>
      <xdr:blipFill>
        <a:blip r:embed="rId1"/>
        <a:stretch>
          <a:fillRect/>
        </a:stretch>
      </xdr:blipFill>
      <xdr:spPr>
        <a:xfrm>
          <a:off x="11049000" y="16669385"/>
          <a:ext cx="0" cy="8587740"/>
        </a:xfrm>
        <a:prstGeom prst="rect">
          <a:avLst/>
        </a:prstGeom>
      </xdr:spPr>
    </xdr:pic>
    <xdr:clientData/>
  </xdr:oneCellAnchor>
  <xdr:oneCellAnchor>
    <xdr:from>
      <xdr:col>6</xdr:col>
      <xdr:colOff>600075</xdr:colOff>
      <xdr:row>353</xdr:row>
      <xdr:rowOff>0</xdr:rowOff>
    </xdr:from>
    <xdr:ext cx="0" cy="8587914"/>
    <xdr:pic>
      <xdr:nvPicPr>
        <xdr:cNvPr id="453" name="图片 452"/>
        <xdr:cNvPicPr>
          <a:picLocks noChangeAspect="1"/>
        </xdr:cNvPicPr>
      </xdr:nvPicPr>
      <xdr:blipFill>
        <a:blip r:embed="rId1"/>
        <a:stretch>
          <a:fillRect/>
        </a:stretch>
      </xdr:blipFill>
      <xdr:spPr>
        <a:xfrm>
          <a:off x="11049000" y="16669385"/>
          <a:ext cx="0" cy="8587740"/>
        </a:xfrm>
        <a:prstGeom prst="rect">
          <a:avLst/>
        </a:prstGeom>
      </xdr:spPr>
    </xdr:pic>
    <xdr:clientData/>
  </xdr:oneCellAnchor>
  <xdr:oneCellAnchor>
    <xdr:from>
      <xdr:col>6</xdr:col>
      <xdr:colOff>600075</xdr:colOff>
      <xdr:row>353</xdr:row>
      <xdr:rowOff>0</xdr:rowOff>
    </xdr:from>
    <xdr:ext cx="0" cy="8587914"/>
    <xdr:pic>
      <xdr:nvPicPr>
        <xdr:cNvPr id="454" name="图片 453"/>
        <xdr:cNvPicPr>
          <a:picLocks noChangeAspect="1"/>
        </xdr:cNvPicPr>
      </xdr:nvPicPr>
      <xdr:blipFill>
        <a:blip r:embed="rId1"/>
        <a:stretch>
          <a:fillRect/>
        </a:stretch>
      </xdr:blipFill>
      <xdr:spPr>
        <a:xfrm>
          <a:off x="11049000" y="16669385"/>
          <a:ext cx="0" cy="8587740"/>
        </a:xfrm>
        <a:prstGeom prst="rect">
          <a:avLst/>
        </a:prstGeom>
      </xdr:spPr>
    </xdr:pic>
    <xdr:clientData/>
  </xdr:oneCellAnchor>
  <xdr:oneCellAnchor>
    <xdr:from>
      <xdr:col>6</xdr:col>
      <xdr:colOff>638175</xdr:colOff>
      <xdr:row>353</xdr:row>
      <xdr:rowOff>0</xdr:rowOff>
    </xdr:from>
    <xdr:ext cx="0" cy="7300382"/>
    <xdr:pic>
      <xdr:nvPicPr>
        <xdr:cNvPr id="455" name="图片 454"/>
        <xdr:cNvPicPr>
          <a:picLocks noChangeAspect="1"/>
        </xdr:cNvPicPr>
      </xdr:nvPicPr>
      <xdr:blipFill>
        <a:blip r:embed="rId6"/>
        <a:stretch>
          <a:fillRect/>
        </a:stretch>
      </xdr:blipFill>
      <xdr:spPr>
        <a:xfrm>
          <a:off x="11087100" y="16669385"/>
          <a:ext cx="0" cy="7299960"/>
        </a:xfrm>
        <a:prstGeom prst="rect">
          <a:avLst/>
        </a:prstGeom>
      </xdr:spPr>
    </xdr:pic>
    <xdr:clientData/>
  </xdr:oneCellAnchor>
  <xdr:oneCellAnchor>
    <xdr:from>
      <xdr:col>6</xdr:col>
      <xdr:colOff>1238250</xdr:colOff>
      <xdr:row>353</xdr:row>
      <xdr:rowOff>0</xdr:rowOff>
    </xdr:from>
    <xdr:ext cx="0" cy="4585758"/>
    <xdr:pic>
      <xdr:nvPicPr>
        <xdr:cNvPr id="456" name="图片 455"/>
        <xdr:cNvPicPr>
          <a:picLocks noChangeAspect="1"/>
        </xdr:cNvPicPr>
      </xdr:nvPicPr>
      <xdr:blipFill>
        <a:blip r:embed="rId2"/>
        <a:stretch>
          <a:fillRect/>
        </a:stretch>
      </xdr:blipFill>
      <xdr:spPr>
        <a:xfrm>
          <a:off x="11687175" y="16669385"/>
          <a:ext cx="0" cy="4585335"/>
        </a:xfrm>
        <a:prstGeom prst="rect">
          <a:avLst/>
        </a:prstGeom>
      </xdr:spPr>
    </xdr:pic>
    <xdr:clientData/>
  </xdr:oneCellAnchor>
  <xdr:oneCellAnchor>
    <xdr:from>
      <xdr:col>6</xdr:col>
      <xdr:colOff>1457326</xdr:colOff>
      <xdr:row>353</xdr:row>
      <xdr:rowOff>0</xdr:rowOff>
    </xdr:from>
    <xdr:ext cx="0" cy="4585758"/>
    <xdr:pic>
      <xdr:nvPicPr>
        <xdr:cNvPr id="457" name="图片 456"/>
        <xdr:cNvPicPr>
          <a:picLocks noChangeAspect="1"/>
        </xdr:cNvPicPr>
      </xdr:nvPicPr>
      <xdr:blipFill>
        <a:blip r:embed="rId3"/>
        <a:stretch>
          <a:fillRect/>
        </a:stretch>
      </xdr:blipFill>
      <xdr:spPr>
        <a:xfrm>
          <a:off x="11906250" y="16669385"/>
          <a:ext cx="0" cy="4585335"/>
        </a:xfrm>
        <a:prstGeom prst="rect">
          <a:avLst/>
        </a:prstGeom>
      </xdr:spPr>
    </xdr:pic>
    <xdr:clientData/>
  </xdr:oneCellAnchor>
  <xdr:oneCellAnchor>
    <xdr:from>
      <xdr:col>6</xdr:col>
      <xdr:colOff>1209675</xdr:colOff>
      <xdr:row>353</xdr:row>
      <xdr:rowOff>0</xdr:rowOff>
    </xdr:from>
    <xdr:ext cx="0" cy="6787091"/>
    <xdr:pic>
      <xdr:nvPicPr>
        <xdr:cNvPr id="458" name="图片 457"/>
        <xdr:cNvPicPr>
          <a:picLocks noChangeAspect="1"/>
        </xdr:cNvPicPr>
      </xdr:nvPicPr>
      <xdr:blipFill>
        <a:blip r:embed="rId2"/>
        <a:stretch>
          <a:fillRect/>
        </a:stretch>
      </xdr:blipFill>
      <xdr:spPr>
        <a:xfrm>
          <a:off x="11658600" y="16669385"/>
          <a:ext cx="0" cy="6786880"/>
        </a:xfrm>
        <a:prstGeom prst="rect">
          <a:avLst/>
        </a:prstGeom>
      </xdr:spPr>
    </xdr:pic>
    <xdr:clientData/>
  </xdr:oneCellAnchor>
  <xdr:oneCellAnchor>
    <xdr:from>
      <xdr:col>6</xdr:col>
      <xdr:colOff>1428751</xdr:colOff>
      <xdr:row>353</xdr:row>
      <xdr:rowOff>0</xdr:rowOff>
    </xdr:from>
    <xdr:ext cx="0" cy="6787091"/>
    <xdr:pic>
      <xdr:nvPicPr>
        <xdr:cNvPr id="459" name="图片 458"/>
        <xdr:cNvPicPr>
          <a:picLocks noChangeAspect="1"/>
        </xdr:cNvPicPr>
      </xdr:nvPicPr>
      <xdr:blipFill>
        <a:blip r:embed="rId3"/>
        <a:stretch>
          <a:fillRect/>
        </a:stretch>
      </xdr:blipFill>
      <xdr:spPr>
        <a:xfrm>
          <a:off x="11877675" y="16669385"/>
          <a:ext cx="0" cy="6786880"/>
        </a:xfrm>
        <a:prstGeom prst="rect">
          <a:avLst/>
        </a:prstGeom>
      </xdr:spPr>
    </xdr:pic>
    <xdr:clientData/>
  </xdr:oneCellAnchor>
  <xdr:oneCellAnchor>
    <xdr:from>
      <xdr:col>6</xdr:col>
      <xdr:colOff>571500</xdr:colOff>
      <xdr:row>353</xdr:row>
      <xdr:rowOff>0</xdr:rowOff>
    </xdr:from>
    <xdr:ext cx="0" cy="4710642"/>
    <xdr:pic>
      <xdr:nvPicPr>
        <xdr:cNvPr id="460" name="图片 459"/>
        <xdr:cNvPicPr>
          <a:picLocks noChangeAspect="1"/>
        </xdr:cNvPicPr>
      </xdr:nvPicPr>
      <xdr:blipFill>
        <a:blip r:embed="rId4"/>
        <a:stretch>
          <a:fillRect/>
        </a:stretch>
      </xdr:blipFill>
      <xdr:spPr>
        <a:xfrm>
          <a:off x="11020425" y="16669385"/>
          <a:ext cx="0" cy="4710430"/>
        </a:xfrm>
        <a:prstGeom prst="rect">
          <a:avLst/>
        </a:prstGeom>
      </xdr:spPr>
    </xdr:pic>
    <xdr:clientData/>
  </xdr:oneCellAnchor>
  <xdr:oneCellAnchor>
    <xdr:from>
      <xdr:col>6</xdr:col>
      <xdr:colOff>1238250</xdr:colOff>
      <xdr:row>353</xdr:row>
      <xdr:rowOff>0</xdr:rowOff>
    </xdr:from>
    <xdr:ext cx="0" cy="5072591"/>
    <xdr:pic>
      <xdr:nvPicPr>
        <xdr:cNvPr id="461" name="图片 460"/>
        <xdr:cNvPicPr>
          <a:picLocks noChangeAspect="1"/>
        </xdr:cNvPicPr>
      </xdr:nvPicPr>
      <xdr:blipFill>
        <a:blip r:embed="rId2"/>
        <a:stretch>
          <a:fillRect/>
        </a:stretch>
      </xdr:blipFill>
      <xdr:spPr>
        <a:xfrm>
          <a:off x="11687175" y="16669385"/>
          <a:ext cx="0" cy="5072380"/>
        </a:xfrm>
        <a:prstGeom prst="rect">
          <a:avLst/>
        </a:prstGeom>
      </xdr:spPr>
    </xdr:pic>
    <xdr:clientData/>
  </xdr:oneCellAnchor>
  <xdr:oneCellAnchor>
    <xdr:from>
      <xdr:col>6</xdr:col>
      <xdr:colOff>1209675</xdr:colOff>
      <xdr:row>353</xdr:row>
      <xdr:rowOff>0</xdr:rowOff>
    </xdr:from>
    <xdr:ext cx="0" cy="5367866"/>
    <xdr:pic>
      <xdr:nvPicPr>
        <xdr:cNvPr id="462" name="图片 461"/>
        <xdr:cNvPicPr>
          <a:picLocks noChangeAspect="1"/>
        </xdr:cNvPicPr>
      </xdr:nvPicPr>
      <xdr:blipFill>
        <a:blip r:embed="rId2"/>
        <a:stretch>
          <a:fillRect/>
        </a:stretch>
      </xdr:blipFill>
      <xdr:spPr>
        <a:xfrm>
          <a:off x="11658600" y="16669385"/>
          <a:ext cx="0" cy="5367655"/>
        </a:xfrm>
        <a:prstGeom prst="rect">
          <a:avLst/>
        </a:prstGeom>
      </xdr:spPr>
    </xdr:pic>
    <xdr:clientData/>
  </xdr:oneCellAnchor>
  <xdr:oneCellAnchor>
    <xdr:from>
      <xdr:col>6</xdr:col>
      <xdr:colOff>1428751</xdr:colOff>
      <xdr:row>353</xdr:row>
      <xdr:rowOff>0</xdr:rowOff>
    </xdr:from>
    <xdr:ext cx="0" cy="5367866"/>
    <xdr:pic>
      <xdr:nvPicPr>
        <xdr:cNvPr id="463" name="图片 462"/>
        <xdr:cNvPicPr>
          <a:picLocks noChangeAspect="1"/>
        </xdr:cNvPicPr>
      </xdr:nvPicPr>
      <xdr:blipFill>
        <a:blip r:embed="rId3"/>
        <a:stretch>
          <a:fillRect/>
        </a:stretch>
      </xdr:blipFill>
      <xdr:spPr>
        <a:xfrm>
          <a:off x="11877675" y="16669385"/>
          <a:ext cx="0" cy="5367655"/>
        </a:xfrm>
        <a:prstGeom prst="rect">
          <a:avLst/>
        </a:prstGeom>
      </xdr:spPr>
    </xdr:pic>
    <xdr:clientData/>
  </xdr:oneCellAnchor>
  <xdr:oneCellAnchor>
    <xdr:from>
      <xdr:col>6</xdr:col>
      <xdr:colOff>1209675</xdr:colOff>
      <xdr:row>353</xdr:row>
      <xdr:rowOff>0</xdr:rowOff>
    </xdr:from>
    <xdr:ext cx="0" cy="4538133"/>
    <xdr:pic>
      <xdr:nvPicPr>
        <xdr:cNvPr id="464" name="图片 463"/>
        <xdr:cNvPicPr>
          <a:picLocks noChangeAspect="1"/>
        </xdr:cNvPicPr>
      </xdr:nvPicPr>
      <xdr:blipFill>
        <a:blip r:embed="rId2"/>
        <a:stretch>
          <a:fillRect/>
        </a:stretch>
      </xdr:blipFill>
      <xdr:spPr>
        <a:xfrm>
          <a:off x="11658600" y="16669385"/>
          <a:ext cx="0" cy="4537710"/>
        </a:xfrm>
        <a:prstGeom prst="rect">
          <a:avLst/>
        </a:prstGeom>
      </xdr:spPr>
    </xdr:pic>
    <xdr:clientData/>
  </xdr:oneCellAnchor>
  <xdr:oneCellAnchor>
    <xdr:from>
      <xdr:col>6</xdr:col>
      <xdr:colOff>1428751</xdr:colOff>
      <xdr:row>353</xdr:row>
      <xdr:rowOff>0</xdr:rowOff>
    </xdr:from>
    <xdr:ext cx="0" cy="4538133"/>
    <xdr:pic>
      <xdr:nvPicPr>
        <xdr:cNvPr id="465" name="图片 464"/>
        <xdr:cNvPicPr>
          <a:picLocks noChangeAspect="1"/>
        </xdr:cNvPicPr>
      </xdr:nvPicPr>
      <xdr:blipFill>
        <a:blip r:embed="rId3"/>
        <a:stretch>
          <a:fillRect/>
        </a:stretch>
      </xdr:blipFill>
      <xdr:spPr>
        <a:xfrm>
          <a:off x="11877675" y="16669385"/>
          <a:ext cx="0" cy="4537710"/>
        </a:xfrm>
        <a:prstGeom prst="rect">
          <a:avLst/>
        </a:prstGeom>
      </xdr:spPr>
    </xdr:pic>
    <xdr:clientData/>
  </xdr:oneCellAnchor>
  <xdr:oneCellAnchor>
    <xdr:from>
      <xdr:col>6</xdr:col>
      <xdr:colOff>571500</xdr:colOff>
      <xdr:row>353</xdr:row>
      <xdr:rowOff>0</xdr:rowOff>
    </xdr:from>
    <xdr:ext cx="0" cy="5339291"/>
    <xdr:pic>
      <xdr:nvPicPr>
        <xdr:cNvPr id="466" name="图片 465"/>
        <xdr:cNvPicPr>
          <a:picLocks noChangeAspect="1"/>
        </xdr:cNvPicPr>
      </xdr:nvPicPr>
      <xdr:blipFill>
        <a:blip r:embed="rId4"/>
        <a:stretch>
          <a:fillRect/>
        </a:stretch>
      </xdr:blipFill>
      <xdr:spPr>
        <a:xfrm>
          <a:off x="11020425" y="16669385"/>
          <a:ext cx="0" cy="5339080"/>
        </a:xfrm>
        <a:prstGeom prst="rect">
          <a:avLst/>
        </a:prstGeom>
      </xdr:spPr>
    </xdr:pic>
    <xdr:clientData/>
  </xdr:oneCellAnchor>
  <xdr:oneCellAnchor>
    <xdr:from>
      <xdr:col>6</xdr:col>
      <xdr:colOff>561976</xdr:colOff>
      <xdr:row>353</xdr:row>
      <xdr:rowOff>0</xdr:rowOff>
    </xdr:from>
    <xdr:ext cx="0" cy="5427135"/>
    <xdr:pic>
      <xdr:nvPicPr>
        <xdr:cNvPr id="467" name="图片 466"/>
        <xdr:cNvPicPr>
          <a:picLocks noChangeAspect="1"/>
        </xdr:cNvPicPr>
      </xdr:nvPicPr>
      <xdr:blipFill>
        <a:blip r:embed="rId7"/>
        <a:stretch>
          <a:fillRect/>
        </a:stretch>
      </xdr:blipFill>
      <xdr:spPr>
        <a:xfrm>
          <a:off x="11010900" y="16669385"/>
          <a:ext cx="0" cy="5426710"/>
        </a:xfrm>
        <a:prstGeom prst="rect">
          <a:avLst/>
        </a:prstGeom>
      </xdr:spPr>
    </xdr:pic>
    <xdr:clientData/>
  </xdr:oneCellAnchor>
  <xdr:oneCellAnchor>
    <xdr:from>
      <xdr:col>6</xdr:col>
      <xdr:colOff>571500</xdr:colOff>
      <xdr:row>353</xdr:row>
      <xdr:rowOff>0</xdr:rowOff>
    </xdr:from>
    <xdr:ext cx="0" cy="5557307"/>
    <xdr:pic>
      <xdr:nvPicPr>
        <xdr:cNvPr id="468" name="图片 467"/>
        <xdr:cNvPicPr>
          <a:picLocks noChangeAspect="1"/>
        </xdr:cNvPicPr>
      </xdr:nvPicPr>
      <xdr:blipFill>
        <a:blip r:embed="rId4"/>
        <a:stretch>
          <a:fillRect/>
        </a:stretch>
      </xdr:blipFill>
      <xdr:spPr>
        <a:xfrm>
          <a:off x="11020425" y="16669385"/>
          <a:ext cx="0" cy="5556885"/>
        </a:xfrm>
        <a:prstGeom prst="rect">
          <a:avLst/>
        </a:prstGeom>
      </xdr:spPr>
    </xdr:pic>
    <xdr:clientData/>
  </xdr:oneCellAnchor>
  <xdr:oneCellAnchor>
    <xdr:from>
      <xdr:col>6</xdr:col>
      <xdr:colOff>571500</xdr:colOff>
      <xdr:row>353</xdr:row>
      <xdr:rowOff>0</xdr:rowOff>
    </xdr:from>
    <xdr:ext cx="0" cy="4719107"/>
    <xdr:pic>
      <xdr:nvPicPr>
        <xdr:cNvPr id="469" name="图片 468"/>
        <xdr:cNvPicPr>
          <a:picLocks noChangeAspect="1"/>
        </xdr:cNvPicPr>
      </xdr:nvPicPr>
      <xdr:blipFill>
        <a:blip r:embed="rId4"/>
        <a:stretch>
          <a:fillRect/>
        </a:stretch>
      </xdr:blipFill>
      <xdr:spPr>
        <a:xfrm>
          <a:off x="11020425" y="16669385"/>
          <a:ext cx="0" cy="4718685"/>
        </a:xfrm>
        <a:prstGeom prst="rect">
          <a:avLst/>
        </a:prstGeom>
      </xdr:spPr>
    </xdr:pic>
    <xdr:clientData/>
  </xdr:oneCellAnchor>
  <xdr:oneCellAnchor>
    <xdr:from>
      <xdr:col>6</xdr:col>
      <xdr:colOff>571500</xdr:colOff>
      <xdr:row>353</xdr:row>
      <xdr:rowOff>0</xdr:rowOff>
    </xdr:from>
    <xdr:ext cx="0" cy="5557307"/>
    <xdr:pic>
      <xdr:nvPicPr>
        <xdr:cNvPr id="470" name="图片 469"/>
        <xdr:cNvPicPr>
          <a:picLocks noChangeAspect="1"/>
        </xdr:cNvPicPr>
      </xdr:nvPicPr>
      <xdr:blipFill>
        <a:blip r:embed="rId4"/>
        <a:stretch>
          <a:fillRect/>
        </a:stretch>
      </xdr:blipFill>
      <xdr:spPr>
        <a:xfrm>
          <a:off x="11020425" y="16669385"/>
          <a:ext cx="0" cy="5556885"/>
        </a:xfrm>
        <a:prstGeom prst="rect">
          <a:avLst/>
        </a:prstGeom>
      </xdr:spPr>
    </xdr:pic>
    <xdr:clientData/>
  </xdr:oneCellAnchor>
  <xdr:oneCellAnchor>
    <xdr:from>
      <xdr:col>6</xdr:col>
      <xdr:colOff>1238250</xdr:colOff>
      <xdr:row>353</xdr:row>
      <xdr:rowOff>0</xdr:rowOff>
    </xdr:from>
    <xdr:ext cx="0" cy="4585758"/>
    <xdr:pic>
      <xdr:nvPicPr>
        <xdr:cNvPr id="471" name="图片 470"/>
        <xdr:cNvPicPr>
          <a:picLocks noChangeAspect="1"/>
        </xdr:cNvPicPr>
      </xdr:nvPicPr>
      <xdr:blipFill>
        <a:blip r:embed="rId2"/>
        <a:stretch>
          <a:fillRect/>
        </a:stretch>
      </xdr:blipFill>
      <xdr:spPr>
        <a:xfrm>
          <a:off x="11687175" y="16669385"/>
          <a:ext cx="0" cy="4585335"/>
        </a:xfrm>
        <a:prstGeom prst="rect">
          <a:avLst/>
        </a:prstGeom>
      </xdr:spPr>
    </xdr:pic>
    <xdr:clientData/>
  </xdr:oneCellAnchor>
  <xdr:oneCellAnchor>
    <xdr:from>
      <xdr:col>6</xdr:col>
      <xdr:colOff>1457326</xdr:colOff>
      <xdr:row>353</xdr:row>
      <xdr:rowOff>0</xdr:rowOff>
    </xdr:from>
    <xdr:ext cx="0" cy="4585758"/>
    <xdr:pic>
      <xdr:nvPicPr>
        <xdr:cNvPr id="472" name="图片 471"/>
        <xdr:cNvPicPr>
          <a:picLocks noChangeAspect="1"/>
        </xdr:cNvPicPr>
      </xdr:nvPicPr>
      <xdr:blipFill>
        <a:blip r:embed="rId3"/>
        <a:stretch>
          <a:fillRect/>
        </a:stretch>
      </xdr:blipFill>
      <xdr:spPr>
        <a:xfrm>
          <a:off x="11906250" y="16669385"/>
          <a:ext cx="0" cy="4585335"/>
        </a:xfrm>
        <a:prstGeom prst="rect">
          <a:avLst/>
        </a:prstGeom>
      </xdr:spPr>
    </xdr:pic>
    <xdr:clientData/>
  </xdr:oneCellAnchor>
  <xdr:oneCellAnchor>
    <xdr:from>
      <xdr:col>6</xdr:col>
      <xdr:colOff>1238250</xdr:colOff>
      <xdr:row>353</xdr:row>
      <xdr:rowOff>0</xdr:rowOff>
    </xdr:from>
    <xdr:ext cx="0" cy="4585758"/>
    <xdr:pic>
      <xdr:nvPicPr>
        <xdr:cNvPr id="473" name="图片 472"/>
        <xdr:cNvPicPr>
          <a:picLocks noChangeAspect="1"/>
        </xdr:cNvPicPr>
      </xdr:nvPicPr>
      <xdr:blipFill>
        <a:blip r:embed="rId2"/>
        <a:stretch>
          <a:fillRect/>
        </a:stretch>
      </xdr:blipFill>
      <xdr:spPr>
        <a:xfrm>
          <a:off x="11687175" y="16669385"/>
          <a:ext cx="0" cy="4585335"/>
        </a:xfrm>
        <a:prstGeom prst="rect">
          <a:avLst/>
        </a:prstGeom>
      </xdr:spPr>
    </xdr:pic>
    <xdr:clientData/>
  </xdr:oneCellAnchor>
  <xdr:oneCellAnchor>
    <xdr:from>
      <xdr:col>6</xdr:col>
      <xdr:colOff>1457326</xdr:colOff>
      <xdr:row>353</xdr:row>
      <xdr:rowOff>0</xdr:rowOff>
    </xdr:from>
    <xdr:ext cx="0" cy="4585758"/>
    <xdr:pic>
      <xdr:nvPicPr>
        <xdr:cNvPr id="474" name="图片 473"/>
        <xdr:cNvPicPr>
          <a:picLocks noChangeAspect="1"/>
        </xdr:cNvPicPr>
      </xdr:nvPicPr>
      <xdr:blipFill>
        <a:blip r:embed="rId3"/>
        <a:stretch>
          <a:fillRect/>
        </a:stretch>
      </xdr:blipFill>
      <xdr:spPr>
        <a:xfrm>
          <a:off x="11906250" y="16669385"/>
          <a:ext cx="0" cy="4585335"/>
        </a:xfrm>
        <a:prstGeom prst="rect">
          <a:avLst/>
        </a:prstGeom>
      </xdr:spPr>
    </xdr:pic>
    <xdr:clientData/>
  </xdr:oneCellAnchor>
  <xdr:oneCellAnchor>
    <xdr:from>
      <xdr:col>6</xdr:col>
      <xdr:colOff>1209675</xdr:colOff>
      <xdr:row>353</xdr:row>
      <xdr:rowOff>0</xdr:rowOff>
    </xdr:from>
    <xdr:ext cx="0" cy="7050616"/>
    <xdr:pic>
      <xdr:nvPicPr>
        <xdr:cNvPr id="475" name="图片 474"/>
        <xdr:cNvPicPr>
          <a:picLocks noChangeAspect="1"/>
        </xdr:cNvPicPr>
      </xdr:nvPicPr>
      <xdr:blipFill>
        <a:blip r:embed="rId2"/>
        <a:stretch>
          <a:fillRect/>
        </a:stretch>
      </xdr:blipFill>
      <xdr:spPr>
        <a:xfrm>
          <a:off x="11658600" y="16669385"/>
          <a:ext cx="0" cy="7050405"/>
        </a:xfrm>
        <a:prstGeom prst="rect">
          <a:avLst/>
        </a:prstGeom>
      </xdr:spPr>
    </xdr:pic>
    <xdr:clientData/>
  </xdr:oneCellAnchor>
  <xdr:oneCellAnchor>
    <xdr:from>
      <xdr:col>6</xdr:col>
      <xdr:colOff>1428751</xdr:colOff>
      <xdr:row>353</xdr:row>
      <xdr:rowOff>0</xdr:rowOff>
    </xdr:from>
    <xdr:ext cx="0" cy="7050616"/>
    <xdr:pic>
      <xdr:nvPicPr>
        <xdr:cNvPr id="476" name="图片 475"/>
        <xdr:cNvPicPr>
          <a:picLocks noChangeAspect="1"/>
        </xdr:cNvPicPr>
      </xdr:nvPicPr>
      <xdr:blipFill>
        <a:blip r:embed="rId3"/>
        <a:stretch>
          <a:fillRect/>
        </a:stretch>
      </xdr:blipFill>
      <xdr:spPr>
        <a:xfrm>
          <a:off x="11877675" y="16669385"/>
          <a:ext cx="0" cy="7050405"/>
        </a:xfrm>
        <a:prstGeom prst="rect">
          <a:avLst/>
        </a:prstGeom>
      </xdr:spPr>
    </xdr:pic>
    <xdr:clientData/>
  </xdr:oneCellAnchor>
  <xdr:oneCellAnchor>
    <xdr:from>
      <xdr:col>6</xdr:col>
      <xdr:colOff>571500</xdr:colOff>
      <xdr:row>353</xdr:row>
      <xdr:rowOff>0</xdr:rowOff>
    </xdr:from>
    <xdr:ext cx="0" cy="7022041"/>
    <xdr:pic>
      <xdr:nvPicPr>
        <xdr:cNvPr id="477" name="图片 476"/>
        <xdr:cNvPicPr>
          <a:picLocks noChangeAspect="1"/>
        </xdr:cNvPicPr>
      </xdr:nvPicPr>
      <xdr:blipFill>
        <a:blip r:embed="rId4"/>
        <a:stretch>
          <a:fillRect/>
        </a:stretch>
      </xdr:blipFill>
      <xdr:spPr>
        <a:xfrm>
          <a:off x="11020425" y="16669385"/>
          <a:ext cx="0" cy="7021830"/>
        </a:xfrm>
        <a:prstGeom prst="rect">
          <a:avLst/>
        </a:prstGeom>
      </xdr:spPr>
    </xdr:pic>
    <xdr:clientData/>
  </xdr:oneCellAnchor>
  <xdr:oneCellAnchor>
    <xdr:from>
      <xdr:col>6</xdr:col>
      <xdr:colOff>638175</xdr:colOff>
      <xdr:row>353</xdr:row>
      <xdr:rowOff>0</xdr:rowOff>
    </xdr:from>
    <xdr:ext cx="0" cy="8519582"/>
    <xdr:pic>
      <xdr:nvPicPr>
        <xdr:cNvPr id="478" name="图片 477"/>
        <xdr:cNvPicPr>
          <a:picLocks noChangeAspect="1"/>
        </xdr:cNvPicPr>
      </xdr:nvPicPr>
      <xdr:blipFill>
        <a:blip r:embed="rId6"/>
        <a:stretch>
          <a:fillRect/>
        </a:stretch>
      </xdr:blipFill>
      <xdr:spPr>
        <a:xfrm>
          <a:off x="11087100" y="16669385"/>
          <a:ext cx="0" cy="8519160"/>
        </a:xfrm>
        <a:prstGeom prst="rect">
          <a:avLst/>
        </a:prstGeom>
      </xdr:spPr>
    </xdr:pic>
    <xdr:clientData/>
  </xdr:oneCellAnchor>
  <xdr:oneCellAnchor>
    <xdr:from>
      <xdr:col>6</xdr:col>
      <xdr:colOff>1209675</xdr:colOff>
      <xdr:row>353</xdr:row>
      <xdr:rowOff>0</xdr:rowOff>
    </xdr:from>
    <xdr:ext cx="0" cy="7050616"/>
    <xdr:pic>
      <xdr:nvPicPr>
        <xdr:cNvPr id="479" name="图片 478"/>
        <xdr:cNvPicPr>
          <a:picLocks noChangeAspect="1"/>
        </xdr:cNvPicPr>
      </xdr:nvPicPr>
      <xdr:blipFill>
        <a:blip r:embed="rId2"/>
        <a:stretch>
          <a:fillRect/>
        </a:stretch>
      </xdr:blipFill>
      <xdr:spPr>
        <a:xfrm>
          <a:off x="11658600" y="16669385"/>
          <a:ext cx="0" cy="7050405"/>
        </a:xfrm>
        <a:prstGeom prst="rect">
          <a:avLst/>
        </a:prstGeom>
      </xdr:spPr>
    </xdr:pic>
    <xdr:clientData/>
  </xdr:oneCellAnchor>
  <xdr:oneCellAnchor>
    <xdr:from>
      <xdr:col>6</xdr:col>
      <xdr:colOff>1428751</xdr:colOff>
      <xdr:row>353</xdr:row>
      <xdr:rowOff>0</xdr:rowOff>
    </xdr:from>
    <xdr:ext cx="0" cy="7050616"/>
    <xdr:pic>
      <xdr:nvPicPr>
        <xdr:cNvPr id="480" name="图片 479"/>
        <xdr:cNvPicPr>
          <a:picLocks noChangeAspect="1"/>
        </xdr:cNvPicPr>
      </xdr:nvPicPr>
      <xdr:blipFill>
        <a:blip r:embed="rId3"/>
        <a:stretch>
          <a:fillRect/>
        </a:stretch>
      </xdr:blipFill>
      <xdr:spPr>
        <a:xfrm>
          <a:off x="11877675" y="16669385"/>
          <a:ext cx="0" cy="7050405"/>
        </a:xfrm>
        <a:prstGeom prst="rect">
          <a:avLst/>
        </a:prstGeom>
      </xdr:spPr>
    </xdr:pic>
    <xdr:clientData/>
  </xdr:oneCellAnchor>
  <xdr:oneCellAnchor>
    <xdr:from>
      <xdr:col>6</xdr:col>
      <xdr:colOff>571500</xdr:colOff>
      <xdr:row>353</xdr:row>
      <xdr:rowOff>0</xdr:rowOff>
    </xdr:from>
    <xdr:ext cx="0" cy="7022041"/>
    <xdr:pic>
      <xdr:nvPicPr>
        <xdr:cNvPr id="481" name="图片 480"/>
        <xdr:cNvPicPr>
          <a:picLocks noChangeAspect="1"/>
        </xdr:cNvPicPr>
      </xdr:nvPicPr>
      <xdr:blipFill>
        <a:blip r:embed="rId4"/>
        <a:stretch>
          <a:fillRect/>
        </a:stretch>
      </xdr:blipFill>
      <xdr:spPr>
        <a:xfrm>
          <a:off x="11020425" y="16669385"/>
          <a:ext cx="0" cy="7021830"/>
        </a:xfrm>
        <a:prstGeom prst="rect">
          <a:avLst/>
        </a:prstGeom>
      </xdr:spPr>
    </xdr:pic>
    <xdr:clientData/>
  </xdr:oneCellAnchor>
  <xdr:oneCellAnchor>
    <xdr:from>
      <xdr:col>6</xdr:col>
      <xdr:colOff>638175</xdr:colOff>
      <xdr:row>353</xdr:row>
      <xdr:rowOff>0</xdr:rowOff>
    </xdr:from>
    <xdr:ext cx="0" cy="8519582"/>
    <xdr:pic>
      <xdr:nvPicPr>
        <xdr:cNvPr id="482" name="图片 481"/>
        <xdr:cNvPicPr>
          <a:picLocks noChangeAspect="1"/>
        </xdr:cNvPicPr>
      </xdr:nvPicPr>
      <xdr:blipFill>
        <a:blip r:embed="rId6"/>
        <a:stretch>
          <a:fillRect/>
        </a:stretch>
      </xdr:blipFill>
      <xdr:spPr>
        <a:xfrm>
          <a:off x="11087100" y="16669385"/>
          <a:ext cx="0" cy="8519160"/>
        </a:xfrm>
        <a:prstGeom prst="rect">
          <a:avLst/>
        </a:prstGeom>
      </xdr:spPr>
    </xdr:pic>
    <xdr:clientData/>
  </xdr:oneCellAnchor>
  <xdr:oneCellAnchor>
    <xdr:from>
      <xdr:col>6</xdr:col>
      <xdr:colOff>1238250</xdr:colOff>
      <xdr:row>353</xdr:row>
      <xdr:rowOff>0</xdr:rowOff>
    </xdr:from>
    <xdr:ext cx="0" cy="4539191"/>
    <xdr:pic>
      <xdr:nvPicPr>
        <xdr:cNvPr id="483" name="图片 482"/>
        <xdr:cNvPicPr>
          <a:picLocks noChangeAspect="1"/>
        </xdr:cNvPicPr>
      </xdr:nvPicPr>
      <xdr:blipFill>
        <a:blip r:embed="rId2"/>
        <a:stretch>
          <a:fillRect/>
        </a:stretch>
      </xdr:blipFill>
      <xdr:spPr>
        <a:xfrm>
          <a:off x="11687175" y="16669385"/>
          <a:ext cx="0" cy="4538980"/>
        </a:xfrm>
        <a:prstGeom prst="rect">
          <a:avLst/>
        </a:prstGeom>
      </xdr:spPr>
    </xdr:pic>
    <xdr:clientData/>
  </xdr:oneCellAnchor>
  <xdr:oneCellAnchor>
    <xdr:from>
      <xdr:col>6</xdr:col>
      <xdr:colOff>1457326</xdr:colOff>
      <xdr:row>353</xdr:row>
      <xdr:rowOff>0</xdr:rowOff>
    </xdr:from>
    <xdr:ext cx="0" cy="4539191"/>
    <xdr:pic>
      <xdr:nvPicPr>
        <xdr:cNvPr id="484" name="图片 483"/>
        <xdr:cNvPicPr>
          <a:picLocks noChangeAspect="1"/>
        </xdr:cNvPicPr>
      </xdr:nvPicPr>
      <xdr:blipFill>
        <a:blip r:embed="rId3"/>
        <a:stretch>
          <a:fillRect/>
        </a:stretch>
      </xdr:blipFill>
      <xdr:spPr>
        <a:xfrm>
          <a:off x="11906250" y="16669385"/>
          <a:ext cx="0" cy="4538980"/>
        </a:xfrm>
        <a:prstGeom prst="rect">
          <a:avLst/>
        </a:prstGeom>
      </xdr:spPr>
    </xdr:pic>
    <xdr:clientData/>
  </xdr:oneCellAnchor>
  <xdr:oneCellAnchor>
    <xdr:from>
      <xdr:col>6</xdr:col>
      <xdr:colOff>638175</xdr:colOff>
      <xdr:row>353</xdr:row>
      <xdr:rowOff>0</xdr:rowOff>
    </xdr:from>
    <xdr:ext cx="0" cy="5414432"/>
    <xdr:pic>
      <xdr:nvPicPr>
        <xdr:cNvPr id="485" name="图片 484"/>
        <xdr:cNvPicPr>
          <a:picLocks noChangeAspect="1"/>
        </xdr:cNvPicPr>
      </xdr:nvPicPr>
      <xdr:blipFill>
        <a:blip r:embed="rId6"/>
        <a:stretch>
          <a:fillRect/>
        </a:stretch>
      </xdr:blipFill>
      <xdr:spPr>
        <a:xfrm>
          <a:off x="11087100" y="16669385"/>
          <a:ext cx="0" cy="5414010"/>
        </a:xfrm>
        <a:prstGeom prst="rect">
          <a:avLst/>
        </a:prstGeom>
      </xdr:spPr>
    </xdr:pic>
    <xdr:clientData/>
  </xdr:oneCellAnchor>
  <xdr:oneCellAnchor>
    <xdr:from>
      <xdr:col>6</xdr:col>
      <xdr:colOff>638175</xdr:colOff>
      <xdr:row>353</xdr:row>
      <xdr:rowOff>0</xdr:rowOff>
    </xdr:from>
    <xdr:ext cx="0" cy="5414432"/>
    <xdr:pic>
      <xdr:nvPicPr>
        <xdr:cNvPr id="486" name="图片 485"/>
        <xdr:cNvPicPr>
          <a:picLocks noChangeAspect="1"/>
        </xdr:cNvPicPr>
      </xdr:nvPicPr>
      <xdr:blipFill>
        <a:blip r:embed="rId6"/>
        <a:stretch>
          <a:fillRect/>
        </a:stretch>
      </xdr:blipFill>
      <xdr:spPr>
        <a:xfrm>
          <a:off x="11087100" y="16669385"/>
          <a:ext cx="0" cy="5414010"/>
        </a:xfrm>
        <a:prstGeom prst="rect">
          <a:avLst/>
        </a:prstGeom>
      </xdr:spPr>
    </xdr:pic>
    <xdr:clientData/>
  </xdr:oneCellAnchor>
  <xdr:oneCellAnchor>
    <xdr:from>
      <xdr:col>6</xdr:col>
      <xdr:colOff>638175</xdr:colOff>
      <xdr:row>353</xdr:row>
      <xdr:rowOff>0</xdr:rowOff>
    </xdr:from>
    <xdr:ext cx="0" cy="4785782"/>
    <xdr:pic>
      <xdr:nvPicPr>
        <xdr:cNvPr id="487" name="图片 486"/>
        <xdr:cNvPicPr>
          <a:picLocks noChangeAspect="1"/>
        </xdr:cNvPicPr>
      </xdr:nvPicPr>
      <xdr:blipFill>
        <a:blip r:embed="rId6"/>
        <a:stretch>
          <a:fillRect/>
        </a:stretch>
      </xdr:blipFill>
      <xdr:spPr>
        <a:xfrm>
          <a:off x="11087100" y="16669385"/>
          <a:ext cx="0" cy="4785360"/>
        </a:xfrm>
        <a:prstGeom prst="rect">
          <a:avLst/>
        </a:prstGeom>
      </xdr:spPr>
    </xdr:pic>
    <xdr:clientData/>
  </xdr:oneCellAnchor>
  <xdr:oneCellAnchor>
    <xdr:from>
      <xdr:col>6</xdr:col>
      <xdr:colOff>638175</xdr:colOff>
      <xdr:row>353</xdr:row>
      <xdr:rowOff>0</xdr:rowOff>
    </xdr:from>
    <xdr:ext cx="0" cy="4785782"/>
    <xdr:pic>
      <xdr:nvPicPr>
        <xdr:cNvPr id="488" name="图片 487"/>
        <xdr:cNvPicPr>
          <a:picLocks noChangeAspect="1"/>
        </xdr:cNvPicPr>
      </xdr:nvPicPr>
      <xdr:blipFill>
        <a:blip r:embed="rId6"/>
        <a:stretch>
          <a:fillRect/>
        </a:stretch>
      </xdr:blipFill>
      <xdr:spPr>
        <a:xfrm>
          <a:off x="11087100" y="16669385"/>
          <a:ext cx="0" cy="4785360"/>
        </a:xfrm>
        <a:prstGeom prst="rect">
          <a:avLst/>
        </a:prstGeom>
      </xdr:spPr>
    </xdr:pic>
    <xdr:clientData/>
  </xdr:oneCellAnchor>
  <xdr:oneCellAnchor>
    <xdr:from>
      <xdr:col>6</xdr:col>
      <xdr:colOff>1209675</xdr:colOff>
      <xdr:row>353</xdr:row>
      <xdr:rowOff>0</xdr:rowOff>
    </xdr:from>
    <xdr:ext cx="0" cy="6158441"/>
    <xdr:pic>
      <xdr:nvPicPr>
        <xdr:cNvPr id="489" name="图片 488"/>
        <xdr:cNvPicPr>
          <a:picLocks noChangeAspect="1"/>
        </xdr:cNvPicPr>
      </xdr:nvPicPr>
      <xdr:blipFill>
        <a:blip r:embed="rId2"/>
        <a:stretch>
          <a:fillRect/>
        </a:stretch>
      </xdr:blipFill>
      <xdr:spPr>
        <a:xfrm>
          <a:off x="11658600" y="16669385"/>
          <a:ext cx="0" cy="6158230"/>
        </a:xfrm>
        <a:prstGeom prst="rect">
          <a:avLst/>
        </a:prstGeom>
      </xdr:spPr>
    </xdr:pic>
    <xdr:clientData/>
  </xdr:oneCellAnchor>
  <xdr:oneCellAnchor>
    <xdr:from>
      <xdr:col>6</xdr:col>
      <xdr:colOff>1428751</xdr:colOff>
      <xdr:row>353</xdr:row>
      <xdr:rowOff>0</xdr:rowOff>
    </xdr:from>
    <xdr:ext cx="0" cy="6158441"/>
    <xdr:pic>
      <xdr:nvPicPr>
        <xdr:cNvPr id="490" name="图片 489"/>
        <xdr:cNvPicPr>
          <a:picLocks noChangeAspect="1"/>
        </xdr:cNvPicPr>
      </xdr:nvPicPr>
      <xdr:blipFill>
        <a:blip r:embed="rId3"/>
        <a:stretch>
          <a:fillRect/>
        </a:stretch>
      </xdr:blipFill>
      <xdr:spPr>
        <a:xfrm>
          <a:off x="11877675" y="16669385"/>
          <a:ext cx="0" cy="6158230"/>
        </a:xfrm>
        <a:prstGeom prst="rect">
          <a:avLst/>
        </a:prstGeom>
      </xdr:spPr>
    </xdr:pic>
    <xdr:clientData/>
  </xdr:oneCellAnchor>
  <xdr:oneCellAnchor>
    <xdr:from>
      <xdr:col>6</xdr:col>
      <xdr:colOff>1238250</xdr:colOff>
      <xdr:row>353</xdr:row>
      <xdr:rowOff>0</xdr:rowOff>
    </xdr:from>
    <xdr:ext cx="0" cy="4539191"/>
    <xdr:pic>
      <xdr:nvPicPr>
        <xdr:cNvPr id="491" name="图片 490"/>
        <xdr:cNvPicPr>
          <a:picLocks noChangeAspect="1"/>
        </xdr:cNvPicPr>
      </xdr:nvPicPr>
      <xdr:blipFill>
        <a:blip r:embed="rId2"/>
        <a:stretch>
          <a:fillRect/>
        </a:stretch>
      </xdr:blipFill>
      <xdr:spPr>
        <a:xfrm>
          <a:off x="11687175" y="16669385"/>
          <a:ext cx="0" cy="4538980"/>
        </a:xfrm>
        <a:prstGeom prst="rect">
          <a:avLst/>
        </a:prstGeom>
      </xdr:spPr>
    </xdr:pic>
    <xdr:clientData/>
  </xdr:oneCellAnchor>
  <xdr:oneCellAnchor>
    <xdr:from>
      <xdr:col>6</xdr:col>
      <xdr:colOff>1209675</xdr:colOff>
      <xdr:row>353</xdr:row>
      <xdr:rowOff>0</xdr:rowOff>
    </xdr:from>
    <xdr:ext cx="0" cy="4538133"/>
    <xdr:pic>
      <xdr:nvPicPr>
        <xdr:cNvPr id="492" name="图片 491"/>
        <xdr:cNvPicPr>
          <a:picLocks noChangeAspect="1"/>
        </xdr:cNvPicPr>
      </xdr:nvPicPr>
      <xdr:blipFill>
        <a:blip r:embed="rId2"/>
        <a:stretch>
          <a:fillRect/>
        </a:stretch>
      </xdr:blipFill>
      <xdr:spPr>
        <a:xfrm>
          <a:off x="11658600" y="16669385"/>
          <a:ext cx="0" cy="4537710"/>
        </a:xfrm>
        <a:prstGeom prst="rect">
          <a:avLst/>
        </a:prstGeom>
      </xdr:spPr>
    </xdr:pic>
    <xdr:clientData/>
  </xdr:oneCellAnchor>
  <xdr:oneCellAnchor>
    <xdr:from>
      <xdr:col>6</xdr:col>
      <xdr:colOff>1428751</xdr:colOff>
      <xdr:row>353</xdr:row>
      <xdr:rowOff>0</xdr:rowOff>
    </xdr:from>
    <xdr:ext cx="0" cy="4538133"/>
    <xdr:pic>
      <xdr:nvPicPr>
        <xdr:cNvPr id="493" name="图片 492"/>
        <xdr:cNvPicPr>
          <a:picLocks noChangeAspect="1"/>
        </xdr:cNvPicPr>
      </xdr:nvPicPr>
      <xdr:blipFill>
        <a:blip r:embed="rId3"/>
        <a:stretch>
          <a:fillRect/>
        </a:stretch>
      </xdr:blipFill>
      <xdr:spPr>
        <a:xfrm>
          <a:off x="11877675" y="16669385"/>
          <a:ext cx="0" cy="4537710"/>
        </a:xfrm>
        <a:prstGeom prst="rect">
          <a:avLst/>
        </a:prstGeom>
      </xdr:spPr>
    </xdr:pic>
    <xdr:clientData/>
  </xdr:oneCellAnchor>
  <xdr:oneCellAnchor>
    <xdr:from>
      <xdr:col>6</xdr:col>
      <xdr:colOff>638175</xdr:colOff>
      <xdr:row>353</xdr:row>
      <xdr:rowOff>0</xdr:rowOff>
    </xdr:from>
    <xdr:ext cx="0" cy="5719232"/>
    <xdr:pic>
      <xdr:nvPicPr>
        <xdr:cNvPr id="494" name="图片 493"/>
        <xdr:cNvPicPr>
          <a:picLocks noChangeAspect="1"/>
        </xdr:cNvPicPr>
      </xdr:nvPicPr>
      <xdr:blipFill>
        <a:blip r:embed="rId6"/>
        <a:stretch>
          <a:fillRect/>
        </a:stretch>
      </xdr:blipFill>
      <xdr:spPr>
        <a:xfrm>
          <a:off x="11087100" y="16669385"/>
          <a:ext cx="0" cy="5718810"/>
        </a:xfrm>
        <a:prstGeom prst="rect">
          <a:avLst/>
        </a:prstGeom>
      </xdr:spPr>
    </xdr:pic>
    <xdr:clientData/>
  </xdr:oneCellAnchor>
  <xdr:oneCellAnchor>
    <xdr:from>
      <xdr:col>6</xdr:col>
      <xdr:colOff>638175</xdr:colOff>
      <xdr:row>353</xdr:row>
      <xdr:rowOff>0</xdr:rowOff>
    </xdr:from>
    <xdr:ext cx="0" cy="5719232"/>
    <xdr:pic>
      <xdr:nvPicPr>
        <xdr:cNvPr id="495" name="图片 494"/>
        <xdr:cNvPicPr>
          <a:picLocks noChangeAspect="1"/>
        </xdr:cNvPicPr>
      </xdr:nvPicPr>
      <xdr:blipFill>
        <a:blip r:embed="rId6"/>
        <a:stretch>
          <a:fillRect/>
        </a:stretch>
      </xdr:blipFill>
      <xdr:spPr>
        <a:xfrm>
          <a:off x="11087100" y="16669385"/>
          <a:ext cx="0" cy="5718810"/>
        </a:xfrm>
        <a:prstGeom prst="rect">
          <a:avLst/>
        </a:prstGeom>
      </xdr:spPr>
    </xdr:pic>
    <xdr:clientData/>
  </xdr:oneCellAnchor>
  <xdr:oneCellAnchor>
    <xdr:from>
      <xdr:col>6</xdr:col>
      <xdr:colOff>600075</xdr:colOff>
      <xdr:row>475</xdr:row>
      <xdr:rowOff>0</xdr:rowOff>
    </xdr:from>
    <xdr:ext cx="0" cy="8587914"/>
    <xdr:pic>
      <xdr:nvPicPr>
        <xdr:cNvPr id="189945" name="图片 189944"/>
        <xdr:cNvPicPr>
          <a:picLocks noChangeAspect="1"/>
        </xdr:cNvPicPr>
      </xdr:nvPicPr>
      <xdr:blipFill>
        <a:blip r:embed="rId1"/>
        <a:stretch>
          <a:fillRect/>
        </a:stretch>
      </xdr:blipFill>
      <xdr:spPr>
        <a:xfrm>
          <a:off x="11049000" y="16669385"/>
          <a:ext cx="0" cy="8587740"/>
        </a:xfrm>
        <a:prstGeom prst="rect">
          <a:avLst/>
        </a:prstGeom>
      </xdr:spPr>
    </xdr:pic>
    <xdr:clientData/>
  </xdr:oneCellAnchor>
  <xdr:oneCellAnchor>
    <xdr:from>
      <xdr:col>6</xdr:col>
      <xdr:colOff>600075</xdr:colOff>
      <xdr:row>475</xdr:row>
      <xdr:rowOff>0</xdr:rowOff>
    </xdr:from>
    <xdr:ext cx="0" cy="8587914"/>
    <xdr:pic>
      <xdr:nvPicPr>
        <xdr:cNvPr id="189946" name="图片 189945"/>
        <xdr:cNvPicPr>
          <a:picLocks noChangeAspect="1"/>
        </xdr:cNvPicPr>
      </xdr:nvPicPr>
      <xdr:blipFill>
        <a:blip r:embed="rId1"/>
        <a:stretch>
          <a:fillRect/>
        </a:stretch>
      </xdr:blipFill>
      <xdr:spPr>
        <a:xfrm>
          <a:off x="11049000" y="16669385"/>
          <a:ext cx="0" cy="8587740"/>
        </a:xfrm>
        <a:prstGeom prst="rect">
          <a:avLst/>
        </a:prstGeom>
      </xdr:spPr>
    </xdr:pic>
    <xdr:clientData/>
  </xdr:oneCellAnchor>
  <xdr:oneCellAnchor>
    <xdr:from>
      <xdr:col>6</xdr:col>
      <xdr:colOff>600075</xdr:colOff>
      <xdr:row>475</xdr:row>
      <xdr:rowOff>0</xdr:rowOff>
    </xdr:from>
    <xdr:ext cx="0" cy="8587914"/>
    <xdr:pic>
      <xdr:nvPicPr>
        <xdr:cNvPr id="189947" name="图片 189946"/>
        <xdr:cNvPicPr>
          <a:picLocks noChangeAspect="1"/>
        </xdr:cNvPicPr>
      </xdr:nvPicPr>
      <xdr:blipFill>
        <a:blip r:embed="rId1"/>
        <a:stretch>
          <a:fillRect/>
        </a:stretch>
      </xdr:blipFill>
      <xdr:spPr>
        <a:xfrm>
          <a:off x="11049000" y="16669385"/>
          <a:ext cx="0" cy="8587740"/>
        </a:xfrm>
        <a:prstGeom prst="rect">
          <a:avLst/>
        </a:prstGeom>
      </xdr:spPr>
    </xdr:pic>
    <xdr:clientData/>
  </xdr:oneCellAnchor>
  <xdr:oneCellAnchor>
    <xdr:from>
      <xdr:col>6</xdr:col>
      <xdr:colOff>1238250</xdr:colOff>
      <xdr:row>475</xdr:row>
      <xdr:rowOff>0</xdr:rowOff>
    </xdr:from>
    <xdr:ext cx="0" cy="6986058"/>
    <xdr:pic>
      <xdr:nvPicPr>
        <xdr:cNvPr id="189948" name="图片 189947"/>
        <xdr:cNvPicPr>
          <a:picLocks noChangeAspect="1"/>
        </xdr:cNvPicPr>
      </xdr:nvPicPr>
      <xdr:blipFill>
        <a:blip r:embed="rId2"/>
        <a:stretch>
          <a:fillRect/>
        </a:stretch>
      </xdr:blipFill>
      <xdr:spPr>
        <a:xfrm>
          <a:off x="11687175" y="16669385"/>
          <a:ext cx="0" cy="6985635"/>
        </a:xfrm>
        <a:prstGeom prst="rect">
          <a:avLst/>
        </a:prstGeom>
      </xdr:spPr>
    </xdr:pic>
    <xdr:clientData/>
  </xdr:oneCellAnchor>
  <xdr:oneCellAnchor>
    <xdr:from>
      <xdr:col>6</xdr:col>
      <xdr:colOff>1457326</xdr:colOff>
      <xdr:row>475</xdr:row>
      <xdr:rowOff>0</xdr:rowOff>
    </xdr:from>
    <xdr:ext cx="0" cy="6986058"/>
    <xdr:pic>
      <xdr:nvPicPr>
        <xdr:cNvPr id="189949" name="图片 189948"/>
        <xdr:cNvPicPr>
          <a:picLocks noChangeAspect="1"/>
        </xdr:cNvPicPr>
      </xdr:nvPicPr>
      <xdr:blipFill>
        <a:blip r:embed="rId3"/>
        <a:stretch>
          <a:fillRect/>
        </a:stretch>
      </xdr:blipFill>
      <xdr:spPr>
        <a:xfrm>
          <a:off x="11906250" y="16669385"/>
          <a:ext cx="0" cy="6985635"/>
        </a:xfrm>
        <a:prstGeom prst="rect">
          <a:avLst/>
        </a:prstGeom>
      </xdr:spPr>
    </xdr:pic>
    <xdr:clientData/>
  </xdr:oneCellAnchor>
  <xdr:oneCellAnchor>
    <xdr:from>
      <xdr:col>6</xdr:col>
      <xdr:colOff>571500</xdr:colOff>
      <xdr:row>475</xdr:row>
      <xdr:rowOff>0</xdr:rowOff>
    </xdr:from>
    <xdr:ext cx="0" cy="6806142"/>
    <xdr:pic>
      <xdr:nvPicPr>
        <xdr:cNvPr id="189950" name="图片 189949"/>
        <xdr:cNvPicPr>
          <a:picLocks noChangeAspect="1"/>
        </xdr:cNvPicPr>
      </xdr:nvPicPr>
      <xdr:blipFill>
        <a:blip r:embed="rId4"/>
        <a:stretch>
          <a:fillRect/>
        </a:stretch>
      </xdr:blipFill>
      <xdr:spPr>
        <a:xfrm>
          <a:off x="11020425" y="16669385"/>
          <a:ext cx="0" cy="6805930"/>
        </a:xfrm>
        <a:prstGeom prst="rect">
          <a:avLst/>
        </a:prstGeom>
      </xdr:spPr>
    </xdr:pic>
    <xdr:clientData/>
  </xdr:oneCellAnchor>
  <xdr:oneCellAnchor>
    <xdr:from>
      <xdr:col>6</xdr:col>
      <xdr:colOff>600075</xdr:colOff>
      <xdr:row>475</xdr:row>
      <xdr:rowOff>0</xdr:rowOff>
    </xdr:from>
    <xdr:ext cx="0" cy="4629125"/>
    <xdr:pic>
      <xdr:nvPicPr>
        <xdr:cNvPr id="189951" name="图片 189950"/>
        <xdr:cNvPicPr>
          <a:picLocks noChangeAspect="1"/>
        </xdr:cNvPicPr>
      </xdr:nvPicPr>
      <xdr:blipFill>
        <a:blip r:embed="rId1"/>
        <a:stretch>
          <a:fillRect/>
        </a:stretch>
      </xdr:blipFill>
      <xdr:spPr>
        <a:xfrm>
          <a:off x="11049000" y="16669385"/>
          <a:ext cx="0" cy="4628515"/>
        </a:xfrm>
        <a:prstGeom prst="rect">
          <a:avLst/>
        </a:prstGeom>
      </xdr:spPr>
    </xdr:pic>
    <xdr:clientData/>
  </xdr:oneCellAnchor>
  <xdr:oneCellAnchor>
    <xdr:from>
      <xdr:col>6</xdr:col>
      <xdr:colOff>600075</xdr:colOff>
      <xdr:row>475</xdr:row>
      <xdr:rowOff>0</xdr:rowOff>
    </xdr:from>
    <xdr:ext cx="0" cy="4629125"/>
    <xdr:pic>
      <xdr:nvPicPr>
        <xdr:cNvPr id="189952" name="图片 189951"/>
        <xdr:cNvPicPr>
          <a:picLocks noChangeAspect="1"/>
        </xdr:cNvPicPr>
      </xdr:nvPicPr>
      <xdr:blipFill>
        <a:blip r:embed="rId1"/>
        <a:stretch>
          <a:fillRect/>
        </a:stretch>
      </xdr:blipFill>
      <xdr:spPr>
        <a:xfrm>
          <a:off x="11049000" y="16669385"/>
          <a:ext cx="0" cy="4628515"/>
        </a:xfrm>
        <a:prstGeom prst="rect">
          <a:avLst/>
        </a:prstGeom>
      </xdr:spPr>
    </xdr:pic>
    <xdr:clientData/>
  </xdr:oneCellAnchor>
  <xdr:oneCellAnchor>
    <xdr:from>
      <xdr:col>6</xdr:col>
      <xdr:colOff>1238250</xdr:colOff>
      <xdr:row>475</xdr:row>
      <xdr:rowOff>0</xdr:rowOff>
    </xdr:from>
    <xdr:ext cx="0" cy="4539191"/>
    <xdr:pic>
      <xdr:nvPicPr>
        <xdr:cNvPr id="189953" name="图片 189952"/>
        <xdr:cNvPicPr>
          <a:picLocks noChangeAspect="1"/>
        </xdr:cNvPicPr>
      </xdr:nvPicPr>
      <xdr:blipFill>
        <a:blip r:embed="rId2"/>
        <a:stretch>
          <a:fillRect/>
        </a:stretch>
      </xdr:blipFill>
      <xdr:spPr>
        <a:xfrm>
          <a:off x="11687175" y="16669385"/>
          <a:ext cx="0" cy="4538980"/>
        </a:xfrm>
        <a:prstGeom prst="rect">
          <a:avLst/>
        </a:prstGeom>
      </xdr:spPr>
    </xdr:pic>
    <xdr:clientData/>
  </xdr:oneCellAnchor>
  <xdr:oneCellAnchor>
    <xdr:from>
      <xdr:col>6</xdr:col>
      <xdr:colOff>1457326</xdr:colOff>
      <xdr:row>475</xdr:row>
      <xdr:rowOff>0</xdr:rowOff>
    </xdr:from>
    <xdr:ext cx="0" cy="4539191"/>
    <xdr:pic>
      <xdr:nvPicPr>
        <xdr:cNvPr id="189954" name="图片 189953"/>
        <xdr:cNvPicPr>
          <a:picLocks noChangeAspect="1"/>
        </xdr:cNvPicPr>
      </xdr:nvPicPr>
      <xdr:blipFill>
        <a:blip r:embed="rId3"/>
        <a:stretch>
          <a:fillRect/>
        </a:stretch>
      </xdr:blipFill>
      <xdr:spPr>
        <a:xfrm>
          <a:off x="11906250" y="16669385"/>
          <a:ext cx="0" cy="4538980"/>
        </a:xfrm>
        <a:prstGeom prst="rect">
          <a:avLst/>
        </a:prstGeom>
      </xdr:spPr>
    </xdr:pic>
    <xdr:clientData/>
  </xdr:oneCellAnchor>
  <xdr:oneCellAnchor>
    <xdr:from>
      <xdr:col>6</xdr:col>
      <xdr:colOff>1209675</xdr:colOff>
      <xdr:row>475</xdr:row>
      <xdr:rowOff>0</xdr:rowOff>
    </xdr:from>
    <xdr:ext cx="0" cy="5786966"/>
    <xdr:pic>
      <xdr:nvPicPr>
        <xdr:cNvPr id="189955" name="图片 189954"/>
        <xdr:cNvPicPr>
          <a:picLocks noChangeAspect="1"/>
        </xdr:cNvPicPr>
      </xdr:nvPicPr>
      <xdr:blipFill>
        <a:blip r:embed="rId2"/>
        <a:stretch>
          <a:fillRect/>
        </a:stretch>
      </xdr:blipFill>
      <xdr:spPr>
        <a:xfrm>
          <a:off x="11658600" y="16669385"/>
          <a:ext cx="0" cy="5786755"/>
        </a:xfrm>
        <a:prstGeom prst="rect">
          <a:avLst/>
        </a:prstGeom>
      </xdr:spPr>
    </xdr:pic>
    <xdr:clientData/>
  </xdr:oneCellAnchor>
  <xdr:oneCellAnchor>
    <xdr:from>
      <xdr:col>6</xdr:col>
      <xdr:colOff>1428751</xdr:colOff>
      <xdr:row>475</xdr:row>
      <xdr:rowOff>0</xdr:rowOff>
    </xdr:from>
    <xdr:ext cx="0" cy="5786966"/>
    <xdr:pic>
      <xdr:nvPicPr>
        <xdr:cNvPr id="189956" name="图片 189955"/>
        <xdr:cNvPicPr>
          <a:picLocks noChangeAspect="1"/>
        </xdr:cNvPicPr>
      </xdr:nvPicPr>
      <xdr:blipFill>
        <a:blip r:embed="rId3"/>
        <a:stretch>
          <a:fillRect/>
        </a:stretch>
      </xdr:blipFill>
      <xdr:spPr>
        <a:xfrm>
          <a:off x="11877675" y="16669385"/>
          <a:ext cx="0" cy="5786755"/>
        </a:xfrm>
        <a:prstGeom prst="rect">
          <a:avLst/>
        </a:prstGeom>
      </xdr:spPr>
    </xdr:pic>
    <xdr:clientData/>
  </xdr:oneCellAnchor>
  <xdr:oneCellAnchor>
    <xdr:from>
      <xdr:col>6</xdr:col>
      <xdr:colOff>571500</xdr:colOff>
      <xdr:row>475</xdr:row>
      <xdr:rowOff>0</xdr:rowOff>
    </xdr:from>
    <xdr:ext cx="0" cy="5758391"/>
    <xdr:pic>
      <xdr:nvPicPr>
        <xdr:cNvPr id="189957" name="图片 189956"/>
        <xdr:cNvPicPr>
          <a:picLocks noChangeAspect="1"/>
        </xdr:cNvPicPr>
      </xdr:nvPicPr>
      <xdr:blipFill>
        <a:blip r:embed="rId4"/>
        <a:stretch>
          <a:fillRect/>
        </a:stretch>
      </xdr:blipFill>
      <xdr:spPr>
        <a:xfrm>
          <a:off x="11020425" y="16669385"/>
          <a:ext cx="0" cy="5758180"/>
        </a:xfrm>
        <a:prstGeom prst="rect">
          <a:avLst/>
        </a:prstGeom>
      </xdr:spPr>
    </xdr:pic>
    <xdr:clientData/>
  </xdr:oneCellAnchor>
  <xdr:oneCellAnchor>
    <xdr:from>
      <xdr:col>6</xdr:col>
      <xdr:colOff>571500</xdr:colOff>
      <xdr:row>475</xdr:row>
      <xdr:rowOff>0</xdr:rowOff>
    </xdr:from>
    <xdr:ext cx="0" cy="5061983"/>
    <xdr:pic>
      <xdr:nvPicPr>
        <xdr:cNvPr id="189958" name="图片 189957"/>
        <xdr:cNvPicPr>
          <a:picLocks noChangeAspect="1"/>
        </xdr:cNvPicPr>
      </xdr:nvPicPr>
      <xdr:blipFill>
        <a:blip r:embed="rId1"/>
        <a:stretch>
          <a:fillRect/>
        </a:stretch>
      </xdr:blipFill>
      <xdr:spPr>
        <a:xfrm>
          <a:off x="11020425" y="16669385"/>
          <a:ext cx="0" cy="5061585"/>
        </a:xfrm>
        <a:prstGeom prst="rect">
          <a:avLst/>
        </a:prstGeom>
      </xdr:spPr>
    </xdr:pic>
    <xdr:clientData/>
  </xdr:oneCellAnchor>
  <xdr:oneCellAnchor>
    <xdr:from>
      <xdr:col>6</xdr:col>
      <xdr:colOff>600075</xdr:colOff>
      <xdr:row>475</xdr:row>
      <xdr:rowOff>0</xdr:rowOff>
    </xdr:from>
    <xdr:ext cx="0" cy="4581500"/>
    <xdr:pic>
      <xdr:nvPicPr>
        <xdr:cNvPr id="189959" name="图片 189958"/>
        <xdr:cNvPicPr>
          <a:picLocks noChangeAspect="1"/>
        </xdr:cNvPicPr>
      </xdr:nvPicPr>
      <xdr:blipFill>
        <a:blip r:embed="rId1"/>
        <a:stretch>
          <a:fillRect/>
        </a:stretch>
      </xdr:blipFill>
      <xdr:spPr>
        <a:xfrm>
          <a:off x="11049000" y="16669385"/>
          <a:ext cx="0" cy="4580890"/>
        </a:xfrm>
        <a:prstGeom prst="rect">
          <a:avLst/>
        </a:prstGeom>
      </xdr:spPr>
    </xdr:pic>
    <xdr:clientData/>
  </xdr:oneCellAnchor>
  <xdr:oneCellAnchor>
    <xdr:from>
      <xdr:col>6</xdr:col>
      <xdr:colOff>600075</xdr:colOff>
      <xdr:row>475</xdr:row>
      <xdr:rowOff>0</xdr:rowOff>
    </xdr:from>
    <xdr:ext cx="0" cy="4629125"/>
    <xdr:pic>
      <xdr:nvPicPr>
        <xdr:cNvPr id="189960" name="图片 189959"/>
        <xdr:cNvPicPr>
          <a:picLocks noChangeAspect="1"/>
        </xdr:cNvPicPr>
      </xdr:nvPicPr>
      <xdr:blipFill>
        <a:blip r:embed="rId1"/>
        <a:stretch>
          <a:fillRect/>
        </a:stretch>
      </xdr:blipFill>
      <xdr:spPr>
        <a:xfrm>
          <a:off x="11049000" y="16669385"/>
          <a:ext cx="0" cy="4628515"/>
        </a:xfrm>
        <a:prstGeom prst="rect">
          <a:avLst/>
        </a:prstGeom>
      </xdr:spPr>
    </xdr:pic>
    <xdr:clientData/>
  </xdr:oneCellAnchor>
  <xdr:oneCellAnchor>
    <xdr:from>
      <xdr:col>6</xdr:col>
      <xdr:colOff>600075</xdr:colOff>
      <xdr:row>475</xdr:row>
      <xdr:rowOff>0</xdr:rowOff>
    </xdr:from>
    <xdr:ext cx="0" cy="4589966"/>
    <xdr:pic>
      <xdr:nvPicPr>
        <xdr:cNvPr id="189961" name="图片 189960"/>
        <xdr:cNvPicPr>
          <a:picLocks noChangeAspect="1"/>
        </xdr:cNvPicPr>
      </xdr:nvPicPr>
      <xdr:blipFill>
        <a:blip r:embed="rId1"/>
        <a:stretch>
          <a:fillRect/>
        </a:stretch>
      </xdr:blipFill>
      <xdr:spPr>
        <a:xfrm>
          <a:off x="11049000" y="16669385"/>
          <a:ext cx="0" cy="4589780"/>
        </a:xfrm>
        <a:prstGeom prst="rect">
          <a:avLst/>
        </a:prstGeom>
      </xdr:spPr>
    </xdr:pic>
    <xdr:clientData/>
  </xdr:oneCellAnchor>
  <xdr:oneCellAnchor>
    <xdr:from>
      <xdr:col>6</xdr:col>
      <xdr:colOff>600075</xdr:colOff>
      <xdr:row>475</xdr:row>
      <xdr:rowOff>0</xdr:rowOff>
    </xdr:from>
    <xdr:ext cx="0" cy="4629125"/>
    <xdr:pic>
      <xdr:nvPicPr>
        <xdr:cNvPr id="189962" name="图片 189961"/>
        <xdr:cNvPicPr>
          <a:picLocks noChangeAspect="1"/>
        </xdr:cNvPicPr>
      </xdr:nvPicPr>
      <xdr:blipFill>
        <a:blip r:embed="rId1"/>
        <a:stretch>
          <a:fillRect/>
        </a:stretch>
      </xdr:blipFill>
      <xdr:spPr>
        <a:xfrm>
          <a:off x="11049000" y="16669385"/>
          <a:ext cx="0" cy="4628515"/>
        </a:xfrm>
        <a:prstGeom prst="rect">
          <a:avLst/>
        </a:prstGeom>
      </xdr:spPr>
    </xdr:pic>
    <xdr:clientData/>
  </xdr:oneCellAnchor>
  <xdr:oneCellAnchor>
    <xdr:from>
      <xdr:col>6</xdr:col>
      <xdr:colOff>600075</xdr:colOff>
      <xdr:row>475</xdr:row>
      <xdr:rowOff>0</xdr:rowOff>
    </xdr:from>
    <xdr:ext cx="0" cy="4629125"/>
    <xdr:pic>
      <xdr:nvPicPr>
        <xdr:cNvPr id="189963" name="图片 189962"/>
        <xdr:cNvPicPr>
          <a:picLocks noChangeAspect="1"/>
        </xdr:cNvPicPr>
      </xdr:nvPicPr>
      <xdr:blipFill>
        <a:blip r:embed="rId1"/>
        <a:stretch>
          <a:fillRect/>
        </a:stretch>
      </xdr:blipFill>
      <xdr:spPr>
        <a:xfrm>
          <a:off x="11049000" y="16669385"/>
          <a:ext cx="0" cy="4628515"/>
        </a:xfrm>
        <a:prstGeom prst="rect">
          <a:avLst/>
        </a:prstGeom>
      </xdr:spPr>
    </xdr:pic>
    <xdr:clientData/>
  </xdr:oneCellAnchor>
  <xdr:oneCellAnchor>
    <xdr:from>
      <xdr:col>6</xdr:col>
      <xdr:colOff>609601</xdr:colOff>
      <xdr:row>475</xdr:row>
      <xdr:rowOff>0</xdr:rowOff>
    </xdr:from>
    <xdr:ext cx="0" cy="5917142"/>
    <xdr:pic>
      <xdr:nvPicPr>
        <xdr:cNvPr id="189964" name="图片 189963"/>
        <xdr:cNvPicPr>
          <a:picLocks noChangeAspect="1"/>
        </xdr:cNvPicPr>
      </xdr:nvPicPr>
      <xdr:blipFill>
        <a:blip r:embed="rId5"/>
        <a:stretch>
          <a:fillRect/>
        </a:stretch>
      </xdr:blipFill>
      <xdr:spPr>
        <a:xfrm>
          <a:off x="11058525" y="16669385"/>
          <a:ext cx="0" cy="5916930"/>
        </a:xfrm>
        <a:prstGeom prst="rect">
          <a:avLst/>
        </a:prstGeom>
      </xdr:spPr>
    </xdr:pic>
    <xdr:clientData/>
  </xdr:oneCellAnchor>
  <xdr:oneCellAnchor>
    <xdr:from>
      <xdr:col>6</xdr:col>
      <xdr:colOff>609601</xdr:colOff>
      <xdr:row>475</xdr:row>
      <xdr:rowOff>0</xdr:rowOff>
    </xdr:from>
    <xdr:ext cx="0" cy="5917142"/>
    <xdr:pic>
      <xdr:nvPicPr>
        <xdr:cNvPr id="189965" name="图片 189964"/>
        <xdr:cNvPicPr>
          <a:picLocks noChangeAspect="1"/>
        </xdr:cNvPicPr>
      </xdr:nvPicPr>
      <xdr:blipFill>
        <a:blip r:embed="rId5"/>
        <a:stretch>
          <a:fillRect/>
        </a:stretch>
      </xdr:blipFill>
      <xdr:spPr>
        <a:xfrm>
          <a:off x="11058525" y="16669385"/>
          <a:ext cx="0" cy="5916930"/>
        </a:xfrm>
        <a:prstGeom prst="rect">
          <a:avLst/>
        </a:prstGeom>
      </xdr:spPr>
    </xdr:pic>
    <xdr:clientData/>
  </xdr:oneCellAnchor>
  <xdr:oneCellAnchor>
    <xdr:from>
      <xdr:col>6</xdr:col>
      <xdr:colOff>571500</xdr:colOff>
      <xdr:row>475</xdr:row>
      <xdr:rowOff>0</xdr:rowOff>
    </xdr:from>
    <xdr:ext cx="0" cy="6814607"/>
    <xdr:pic>
      <xdr:nvPicPr>
        <xdr:cNvPr id="189966" name="图片 189965"/>
        <xdr:cNvPicPr>
          <a:picLocks noChangeAspect="1"/>
        </xdr:cNvPicPr>
      </xdr:nvPicPr>
      <xdr:blipFill>
        <a:blip r:embed="rId4"/>
        <a:stretch>
          <a:fillRect/>
        </a:stretch>
      </xdr:blipFill>
      <xdr:spPr>
        <a:xfrm>
          <a:off x="11020425" y="16669385"/>
          <a:ext cx="0" cy="6814185"/>
        </a:xfrm>
        <a:prstGeom prst="rect">
          <a:avLst/>
        </a:prstGeom>
      </xdr:spPr>
    </xdr:pic>
    <xdr:clientData/>
  </xdr:oneCellAnchor>
  <xdr:oneCellAnchor>
    <xdr:from>
      <xdr:col>6</xdr:col>
      <xdr:colOff>609601</xdr:colOff>
      <xdr:row>475</xdr:row>
      <xdr:rowOff>0</xdr:rowOff>
    </xdr:from>
    <xdr:ext cx="0" cy="5917142"/>
    <xdr:pic>
      <xdr:nvPicPr>
        <xdr:cNvPr id="189967" name="图片 189966"/>
        <xdr:cNvPicPr>
          <a:picLocks noChangeAspect="1"/>
        </xdr:cNvPicPr>
      </xdr:nvPicPr>
      <xdr:blipFill>
        <a:blip r:embed="rId5"/>
        <a:stretch>
          <a:fillRect/>
        </a:stretch>
      </xdr:blipFill>
      <xdr:spPr>
        <a:xfrm>
          <a:off x="11058525" y="16669385"/>
          <a:ext cx="0" cy="5916930"/>
        </a:xfrm>
        <a:prstGeom prst="rect">
          <a:avLst/>
        </a:prstGeom>
      </xdr:spPr>
    </xdr:pic>
    <xdr:clientData/>
  </xdr:oneCellAnchor>
  <xdr:oneCellAnchor>
    <xdr:from>
      <xdr:col>6</xdr:col>
      <xdr:colOff>609601</xdr:colOff>
      <xdr:row>475</xdr:row>
      <xdr:rowOff>0</xdr:rowOff>
    </xdr:from>
    <xdr:ext cx="0" cy="5917142"/>
    <xdr:pic>
      <xdr:nvPicPr>
        <xdr:cNvPr id="189968" name="图片 189967"/>
        <xdr:cNvPicPr>
          <a:picLocks noChangeAspect="1"/>
        </xdr:cNvPicPr>
      </xdr:nvPicPr>
      <xdr:blipFill>
        <a:blip r:embed="rId5"/>
        <a:stretch>
          <a:fillRect/>
        </a:stretch>
      </xdr:blipFill>
      <xdr:spPr>
        <a:xfrm>
          <a:off x="11058525" y="16669385"/>
          <a:ext cx="0" cy="5916930"/>
        </a:xfrm>
        <a:prstGeom prst="rect">
          <a:avLst/>
        </a:prstGeom>
      </xdr:spPr>
    </xdr:pic>
    <xdr:clientData/>
  </xdr:oneCellAnchor>
  <xdr:oneCellAnchor>
    <xdr:from>
      <xdr:col>6</xdr:col>
      <xdr:colOff>609601</xdr:colOff>
      <xdr:row>475</xdr:row>
      <xdr:rowOff>0</xdr:rowOff>
    </xdr:from>
    <xdr:ext cx="0" cy="5917142"/>
    <xdr:pic>
      <xdr:nvPicPr>
        <xdr:cNvPr id="189969" name="图片 189968"/>
        <xdr:cNvPicPr>
          <a:picLocks noChangeAspect="1"/>
        </xdr:cNvPicPr>
      </xdr:nvPicPr>
      <xdr:blipFill>
        <a:blip r:embed="rId5"/>
        <a:stretch>
          <a:fillRect/>
        </a:stretch>
      </xdr:blipFill>
      <xdr:spPr>
        <a:xfrm>
          <a:off x="11058525" y="16669385"/>
          <a:ext cx="0" cy="5916930"/>
        </a:xfrm>
        <a:prstGeom prst="rect">
          <a:avLst/>
        </a:prstGeom>
      </xdr:spPr>
    </xdr:pic>
    <xdr:clientData/>
  </xdr:oneCellAnchor>
  <xdr:oneCellAnchor>
    <xdr:from>
      <xdr:col>6</xdr:col>
      <xdr:colOff>1238250</xdr:colOff>
      <xdr:row>475</xdr:row>
      <xdr:rowOff>0</xdr:rowOff>
    </xdr:from>
    <xdr:ext cx="0" cy="6986058"/>
    <xdr:pic>
      <xdr:nvPicPr>
        <xdr:cNvPr id="189970" name="图片 189969"/>
        <xdr:cNvPicPr>
          <a:picLocks noChangeAspect="1"/>
        </xdr:cNvPicPr>
      </xdr:nvPicPr>
      <xdr:blipFill>
        <a:blip r:embed="rId2"/>
        <a:stretch>
          <a:fillRect/>
        </a:stretch>
      </xdr:blipFill>
      <xdr:spPr>
        <a:xfrm>
          <a:off x="11687175" y="16669385"/>
          <a:ext cx="0" cy="6985635"/>
        </a:xfrm>
        <a:prstGeom prst="rect">
          <a:avLst/>
        </a:prstGeom>
      </xdr:spPr>
    </xdr:pic>
    <xdr:clientData/>
  </xdr:oneCellAnchor>
  <xdr:oneCellAnchor>
    <xdr:from>
      <xdr:col>6</xdr:col>
      <xdr:colOff>1457326</xdr:colOff>
      <xdr:row>475</xdr:row>
      <xdr:rowOff>0</xdr:rowOff>
    </xdr:from>
    <xdr:ext cx="0" cy="6986058"/>
    <xdr:pic>
      <xdr:nvPicPr>
        <xdr:cNvPr id="189971" name="图片 189970"/>
        <xdr:cNvPicPr>
          <a:picLocks noChangeAspect="1"/>
        </xdr:cNvPicPr>
      </xdr:nvPicPr>
      <xdr:blipFill>
        <a:blip r:embed="rId3"/>
        <a:stretch>
          <a:fillRect/>
        </a:stretch>
      </xdr:blipFill>
      <xdr:spPr>
        <a:xfrm>
          <a:off x="11906250" y="16669385"/>
          <a:ext cx="0" cy="6985635"/>
        </a:xfrm>
        <a:prstGeom prst="rect">
          <a:avLst/>
        </a:prstGeom>
      </xdr:spPr>
    </xdr:pic>
    <xdr:clientData/>
  </xdr:oneCellAnchor>
  <xdr:oneCellAnchor>
    <xdr:from>
      <xdr:col>6</xdr:col>
      <xdr:colOff>1238250</xdr:colOff>
      <xdr:row>475</xdr:row>
      <xdr:rowOff>0</xdr:rowOff>
    </xdr:from>
    <xdr:ext cx="0" cy="6986058"/>
    <xdr:pic>
      <xdr:nvPicPr>
        <xdr:cNvPr id="189972" name="图片 189971"/>
        <xdr:cNvPicPr>
          <a:picLocks noChangeAspect="1"/>
        </xdr:cNvPicPr>
      </xdr:nvPicPr>
      <xdr:blipFill>
        <a:blip r:embed="rId2"/>
        <a:stretch>
          <a:fillRect/>
        </a:stretch>
      </xdr:blipFill>
      <xdr:spPr>
        <a:xfrm>
          <a:off x="11687175" y="16669385"/>
          <a:ext cx="0" cy="6985635"/>
        </a:xfrm>
        <a:prstGeom prst="rect">
          <a:avLst/>
        </a:prstGeom>
      </xdr:spPr>
    </xdr:pic>
    <xdr:clientData/>
  </xdr:oneCellAnchor>
  <xdr:oneCellAnchor>
    <xdr:from>
      <xdr:col>6</xdr:col>
      <xdr:colOff>1457326</xdr:colOff>
      <xdr:row>475</xdr:row>
      <xdr:rowOff>0</xdr:rowOff>
    </xdr:from>
    <xdr:ext cx="0" cy="6986058"/>
    <xdr:pic>
      <xdr:nvPicPr>
        <xdr:cNvPr id="189973" name="图片 189972"/>
        <xdr:cNvPicPr>
          <a:picLocks noChangeAspect="1"/>
        </xdr:cNvPicPr>
      </xdr:nvPicPr>
      <xdr:blipFill>
        <a:blip r:embed="rId3"/>
        <a:stretch>
          <a:fillRect/>
        </a:stretch>
      </xdr:blipFill>
      <xdr:spPr>
        <a:xfrm>
          <a:off x="11906250" y="16669385"/>
          <a:ext cx="0" cy="6985635"/>
        </a:xfrm>
        <a:prstGeom prst="rect">
          <a:avLst/>
        </a:prstGeom>
      </xdr:spPr>
    </xdr:pic>
    <xdr:clientData/>
  </xdr:oneCellAnchor>
  <xdr:oneCellAnchor>
    <xdr:from>
      <xdr:col>6</xdr:col>
      <xdr:colOff>609601</xdr:colOff>
      <xdr:row>475</xdr:row>
      <xdr:rowOff>0</xdr:rowOff>
    </xdr:from>
    <xdr:ext cx="0" cy="5917141"/>
    <xdr:pic>
      <xdr:nvPicPr>
        <xdr:cNvPr id="189974" name="图片 189973"/>
        <xdr:cNvPicPr>
          <a:picLocks noChangeAspect="1"/>
        </xdr:cNvPicPr>
      </xdr:nvPicPr>
      <xdr:blipFill>
        <a:blip r:embed="rId5"/>
        <a:stretch>
          <a:fillRect/>
        </a:stretch>
      </xdr:blipFill>
      <xdr:spPr>
        <a:xfrm>
          <a:off x="11058525" y="16669385"/>
          <a:ext cx="0" cy="5916930"/>
        </a:xfrm>
        <a:prstGeom prst="rect">
          <a:avLst/>
        </a:prstGeom>
      </xdr:spPr>
    </xdr:pic>
    <xdr:clientData/>
  </xdr:oneCellAnchor>
  <xdr:oneCellAnchor>
    <xdr:from>
      <xdr:col>6</xdr:col>
      <xdr:colOff>638175</xdr:colOff>
      <xdr:row>475</xdr:row>
      <xdr:rowOff>0</xdr:rowOff>
    </xdr:from>
    <xdr:ext cx="0" cy="7300382"/>
    <xdr:pic>
      <xdr:nvPicPr>
        <xdr:cNvPr id="189975" name="图片 189974"/>
        <xdr:cNvPicPr>
          <a:picLocks noChangeAspect="1"/>
        </xdr:cNvPicPr>
      </xdr:nvPicPr>
      <xdr:blipFill>
        <a:blip r:embed="rId6"/>
        <a:stretch>
          <a:fillRect/>
        </a:stretch>
      </xdr:blipFill>
      <xdr:spPr>
        <a:xfrm>
          <a:off x="11087100" y="16669385"/>
          <a:ext cx="0" cy="7299960"/>
        </a:xfrm>
        <a:prstGeom prst="rect">
          <a:avLst/>
        </a:prstGeom>
      </xdr:spPr>
    </xdr:pic>
    <xdr:clientData/>
  </xdr:oneCellAnchor>
  <xdr:oneCellAnchor>
    <xdr:from>
      <xdr:col>6</xdr:col>
      <xdr:colOff>609601</xdr:colOff>
      <xdr:row>475</xdr:row>
      <xdr:rowOff>0</xdr:rowOff>
    </xdr:from>
    <xdr:ext cx="0" cy="5917141"/>
    <xdr:pic>
      <xdr:nvPicPr>
        <xdr:cNvPr id="189976" name="图片 189975"/>
        <xdr:cNvPicPr>
          <a:picLocks noChangeAspect="1"/>
        </xdr:cNvPicPr>
      </xdr:nvPicPr>
      <xdr:blipFill>
        <a:blip r:embed="rId5"/>
        <a:stretch>
          <a:fillRect/>
        </a:stretch>
      </xdr:blipFill>
      <xdr:spPr>
        <a:xfrm>
          <a:off x="11058525" y="16669385"/>
          <a:ext cx="0" cy="5916930"/>
        </a:xfrm>
        <a:prstGeom prst="rect">
          <a:avLst/>
        </a:prstGeom>
      </xdr:spPr>
    </xdr:pic>
    <xdr:clientData/>
  </xdr:oneCellAnchor>
  <xdr:oneCellAnchor>
    <xdr:from>
      <xdr:col>6</xdr:col>
      <xdr:colOff>638175</xdr:colOff>
      <xdr:row>475</xdr:row>
      <xdr:rowOff>0</xdr:rowOff>
    </xdr:from>
    <xdr:ext cx="0" cy="7300382"/>
    <xdr:pic>
      <xdr:nvPicPr>
        <xdr:cNvPr id="189977" name="图片 189976"/>
        <xdr:cNvPicPr>
          <a:picLocks noChangeAspect="1"/>
        </xdr:cNvPicPr>
      </xdr:nvPicPr>
      <xdr:blipFill>
        <a:blip r:embed="rId6"/>
        <a:stretch>
          <a:fillRect/>
        </a:stretch>
      </xdr:blipFill>
      <xdr:spPr>
        <a:xfrm>
          <a:off x="11087100" y="16669385"/>
          <a:ext cx="0" cy="7299960"/>
        </a:xfrm>
        <a:prstGeom prst="rect">
          <a:avLst/>
        </a:prstGeom>
      </xdr:spPr>
    </xdr:pic>
    <xdr:clientData/>
  </xdr:oneCellAnchor>
  <xdr:oneCellAnchor>
    <xdr:from>
      <xdr:col>6</xdr:col>
      <xdr:colOff>1238250</xdr:colOff>
      <xdr:row>475</xdr:row>
      <xdr:rowOff>0</xdr:rowOff>
    </xdr:from>
    <xdr:ext cx="0" cy="7824258"/>
    <xdr:pic>
      <xdr:nvPicPr>
        <xdr:cNvPr id="189978" name="图片 189977"/>
        <xdr:cNvPicPr>
          <a:picLocks noChangeAspect="1"/>
        </xdr:cNvPicPr>
      </xdr:nvPicPr>
      <xdr:blipFill>
        <a:blip r:embed="rId2"/>
        <a:stretch>
          <a:fillRect/>
        </a:stretch>
      </xdr:blipFill>
      <xdr:spPr>
        <a:xfrm>
          <a:off x="11687175" y="16669385"/>
          <a:ext cx="0" cy="7823835"/>
        </a:xfrm>
        <a:prstGeom prst="rect">
          <a:avLst/>
        </a:prstGeom>
      </xdr:spPr>
    </xdr:pic>
    <xdr:clientData/>
  </xdr:oneCellAnchor>
  <xdr:oneCellAnchor>
    <xdr:from>
      <xdr:col>6</xdr:col>
      <xdr:colOff>1457326</xdr:colOff>
      <xdr:row>475</xdr:row>
      <xdr:rowOff>0</xdr:rowOff>
    </xdr:from>
    <xdr:ext cx="0" cy="7824258"/>
    <xdr:pic>
      <xdr:nvPicPr>
        <xdr:cNvPr id="189979" name="图片 189978"/>
        <xdr:cNvPicPr>
          <a:picLocks noChangeAspect="1"/>
        </xdr:cNvPicPr>
      </xdr:nvPicPr>
      <xdr:blipFill>
        <a:blip r:embed="rId3"/>
        <a:stretch>
          <a:fillRect/>
        </a:stretch>
      </xdr:blipFill>
      <xdr:spPr>
        <a:xfrm>
          <a:off x="11906250" y="16669385"/>
          <a:ext cx="0" cy="7823835"/>
        </a:xfrm>
        <a:prstGeom prst="rect">
          <a:avLst/>
        </a:prstGeom>
      </xdr:spPr>
    </xdr:pic>
    <xdr:clientData/>
  </xdr:oneCellAnchor>
  <xdr:oneCellAnchor>
    <xdr:from>
      <xdr:col>6</xdr:col>
      <xdr:colOff>1238250</xdr:colOff>
      <xdr:row>475</xdr:row>
      <xdr:rowOff>0</xdr:rowOff>
    </xdr:from>
    <xdr:ext cx="0" cy="7824258"/>
    <xdr:pic>
      <xdr:nvPicPr>
        <xdr:cNvPr id="189980" name="图片 189979"/>
        <xdr:cNvPicPr>
          <a:picLocks noChangeAspect="1"/>
        </xdr:cNvPicPr>
      </xdr:nvPicPr>
      <xdr:blipFill>
        <a:blip r:embed="rId2"/>
        <a:stretch>
          <a:fillRect/>
        </a:stretch>
      </xdr:blipFill>
      <xdr:spPr>
        <a:xfrm>
          <a:off x="11687175" y="16669385"/>
          <a:ext cx="0" cy="7823835"/>
        </a:xfrm>
        <a:prstGeom prst="rect">
          <a:avLst/>
        </a:prstGeom>
      </xdr:spPr>
    </xdr:pic>
    <xdr:clientData/>
  </xdr:oneCellAnchor>
  <xdr:oneCellAnchor>
    <xdr:from>
      <xdr:col>6</xdr:col>
      <xdr:colOff>1457326</xdr:colOff>
      <xdr:row>475</xdr:row>
      <xdr:rowOff>0</xdr:rowOff>
    </xdr:from>
    <xdr:ext cx="0" cy="7824258"/>
    <xdr:pic>
      <xdr:nvPicPr>
        <xdr:cNvPr id="189981" name="图片 189980"/>
        <xdr:cNvPicPr>
          <a:picLocks noChangeAspect="1"/>
        </xdr:cNvPicPr>
      </xdr:nvPicPr>
      <xdr:blipFill>
        <a:blip r:embed="rId3"/>
        <a:stretch>
          <a:fillRect/>
        </a:stretch>
      </xdr:blipFill>
      <xdr:spPr>
        <a:xfrm>
          <a:off x="11906250" y="16669385"/>
          <a:ext cx="0" cy="7823835"/>
        </a:xfrm>
        <a:prstGeom prst="rect">
          <a:avLst/>
        </a:prstGeom>
      </xdr:spPr>
    </xdr:pic>
    <xdr:clientData/>
  </xdr:oneCellAnchor>
  <xdr:oneCellAnchor>
    <xdr:from>
      <xdr:col>6</xdr:col>
      <xdr:colOff>609601</xdr:colOff>
      <xdr:row>475</xdr:row>
      <xdr:rowOff>0</xdr:rowOff>
    </xdr:from>
    <xdr:ext cx="0" cy="6641041"/>
    <xdr:pic>
      <xdr:nvPicPr>
        <xdr:cNvPr id="189982" name="图片 189981"/>
        <xdr:cNvPicPr>
          <a:picLocks noChangeAspect="1"/>
        </xdr:cNvPicPr>
      </xdr:nvPicPr>
      <xdr:blipFill>
        <a:blip r:embed="rId5"/>
        <a:stretch>
          <a:fillRect/>
        </a:stretch>
      </xdr:blipFill>
      <xdr:spPr>
        <a:xfrm>
          <a:off x="11058525" y="16669385"/>
          <a:ext cx="0" cy="6640830"/>
        </a:xfrm>
        <a:prstGeom prst="rect">
          <a:avLst/>
        </a:prstGeom>
      </xdr:spPr>
    </xdr:pic>
    <xdr:clientData/>
  </xdr:oneCellAnchor>
  <xdr:oneCellAnchor>
    <xdr:from>
      <xdr:col>6</xdr:col>
      <xdr:colOff>638175</xdr:colOff>
      <xdr:row>475</xdr:row>
      <xdr:rowOff>0</xdr:rowOff>
    </xdr:from>
    <xdr:ext cx="0" cy="4785782"/>
    <xdr:pic>
      <xdr:nvPicPr>
        <xdr:cNvPr id="189983" name="图片 189982"/>
        <xdr:cNvPicPr>
          <a:picLocks noChangeAspect="1"/>
        </xdr:cNvPicPr>
      </xdr:nvPicPr>
      <xdr:blipFill>
        <a:blip r:embed="rId6"/>
        <a:stretch>
          <a:fillRect/>
        </a:stretch>
      </xdr:blipFill>
      <xdr:spPr>
        <a:xfrm>
          <a:off x="11087100" y="16669385"/>
          <a:ext cx="0" cy="4785360"/>
        </a:xfrm>
        <a:prstGeom prst="rect">
          <a:avLst/>
        </a:prstGeom>
      </xdr:spPr>
    </xdr:pic>
    <xdr:clientData/>
  </xdr:oneCellAnchor>
  <xdr:oneCellAnchor>
    <xdr:from>
      <xdr:col>6</xdr:col>
      <xdr:colOff>609601</xdr:colOff>
      <xdr:row>475</xdr:row>
      <xdr:rowOff>0</xdr:rowOff>
    </xdr:from>
    <xdr:ext cx="0" cy="6641041"/>
    <xdr:pic>
      <xdr:nvPicPr>
        <xdr:cNvPr id="189984" name="图片 189983"/>
        <xdr:cNvPicPr>
          <a:picLocks noChangeAspect="1"/>
        </xdr:cNvPicPr>
      </xdr:nvPicPr>
      <xdr:blipFill>
        <a:blip r:embed="rId5"/>
        <a:stretch>
          <a:fillRect/>
        </a:stretch>
      </xdr:blipFill>
      <xdr:spPr>
        <a:xfrm>
          <a:off x="11058525" y="16669385"/>
          <a:ext cx="0" cy="6640830"/>
        </a:xfrm>
        <a:prstGeom prst="rect">
          <a:avLst/>
        </a:prstGeom>
      </xdr:spPr>
    </xdr:pic>
    <xdr:clientData/>
  </xdr:oneCellAnchor>
  <xdr:oneCellAnchor>
    <xdr:from>
      <xdr:col>6</xdr:col>
      <xdr:colOff>638175</xdr:colOff>
      <xdr:row>475</xdr:row>
      <xdr:rowOff>0</xdr:rowOff>
    </xdr:from>
    <xdr:ext cx="0" cy="4785782"/>
    <xdr:pic>
      <xdr:nvPicPr>
        <xdr:cNvPr id="189985" name="图片 189984"/>
        <xdr:cNvPicPr>
          <a:picLocks noChangeAspect="1"/>
        </xdr:cNvPicPr>
      </xdr:nvPicPr>
      <xdr:blipFill>
        <a:blip r:embed="rId6"/>
        <a:stretch>
          <a:fillRect/>
        </a:stretch>
      </xdr:blipFill>
      <xdr:spPr>
        <a:xfrm>
          <a:off x="11087100" y="16669385"/>
          <a:ext cx="0" cy="4785360"/>
        </a:xfrm>
        <a:prstGeom prst="rect">
          <a:avLst/>
        </a:prstGeom>
      </xdr:spPr>
    </xdr:pic>
    <xdr:clientData/>
  </xdr:oneCellAnchor>
  <xdr:oneCellAnchor>
    <xdr:from>
      <xdr:col>6</xdr:col>
      <xdr:colOff>1238250</xdr:colOff>
      <xdr:row>475</xdr:row>
      <xdr:rowOff>0</xdr:rowOff>
    </xdr:from>
    <xdr:ext cx="0" cy="6262159"/>
    <xdr:pic>
      <xdr:nvPicPr>
        <xdr:cNvPr id="189986" name="图片 189985"/>
        <xdr:cNvPicPr>
          <a:picLocks noChangeAspect="1"/>
        </xdr:cNvPicPr>
      </xdr:nvPicPr>
      <xdr:blipFill>
        <a:blip r:embed="rId2"/>
        <a:stretch>
          <a:fillRect/>
        </a:stretch>
      </xdr:blipFill>
      <xdr:spPr>
        <a:xfrm>
          <a:off x="11687175" y="16669385"/>
          <a:ext cx="0" cy="6261735"/>
        </a:xfrm>
        <a:prstGeom prst="rect">
          <a:avLst/>
        </a:prstGeom>
      </xdr:spPr>
    </xdr:pic>
    <xdr:clientData/>
  </xdr:oneCellAnchor>
  <xdr:oneCellAnchor>
    <xdr:from>
      <xdr:col>6</xdr:col>
      <xdr:colOff>561976</xdr:colOff>
      <xdr:row>475</xdr:row>
      <xdr:rowOff>0</xdr:rowOff>
    </xdr:from>
    <xdr:ext cx="0" cy="8475134"/>
    <xdr:pic>
      <xdr:nvPicPr>
        <xdr:cNvPr id="189987" name="图片 189986"/>
        <xdr:cNvPicPr>
          <a:picLocks noChangeAspect="1"/>
        </xdr:cNvPicPr>
      </xdr:nvPicPr>
      <xdr:blipFill>
        <a:blip r:embed="rId7"/>
        <a:stretch>
          <a:fillRect/>
        </a:stretch>
      </xdr:blipFill>
      <xdr:spPr>
        <a:xfrm>
          <a:off x="11010900" y="16669385"/>
          <a:ext cx="0" cy="8474710"/>
        </a:xfrm>
        <a:prstGeom prst="rect">
          <a:avLst/>
        </a:prstGeom>
      </xdr:spPr>
    </xdr:pic>
    <xdr:clientData/>
  </xdr:oneCellAnchor>
  <xdr:oneCellAnchor>
    <xdr:from>
      <xdr:col>6</xdr:col>
      <xdr:colOff>638175</xdr:colOff>
      <xdr:row>475</xdr:row>
      <xdr:rowOff>0</xdr:rowOff>
    </xdr:from>
    <xdr:ext cx="0" cy="8456083"/>
    <xdr:pic>
      <xdr:nvPicPr>
        <xdr:cNvPr id="189988" name="图片 189987"/>
        <xdr:cNvPicPr>
          <a:picLocks noChangeAspect="1"/>
        </xdr:cNvPicPr>
      </xdr:nvPicPr>
      <xdr:blipFill>
        <a:blip r:embed="rId6"/>
        <a:stretch>
          <a:fillRect/>
        </a:stretch>
      </xdr:blipFill>
      <xdr:spPr>
        <a:xfrm>
          <a:off x="11087100" y="16669385"/>
          <a:ext cx="0" cy="8455660"/>
        </a:xfrm>
        <a:prstGeom prst="rect">
          <a:avLst/>
        </a:prstGeom>
      </xdr:spPr>
    </xdr:pic>
    <xdr:clientData/>
  </xdr:oneCellAnchor>
  <xdr:oneCellAnchor>
    <xdr:from>
      <xdr:col>6</xdr:col>
      <xdr:colOff>1238250</xdr:colOff>
      <xdr:row>475</xdr:row>
      <xdr:rowOff>0</xdr:rowOff>
    </xdr:from>
    <xdr:ext cx="0" cy="6262159"/>
    <xdr:pic>
      <xdr:nvPicPr>
        <xdr:cNvPr id="189989" name="图片 189988"/>
        <xdr:cNvPicPr>
          <a:picLocks noChangeAspect="1"/>
        </xdr:cNvPicPr>
      </xdr:nvPicPr>
      <xdr:blipFill>
        <a:blip r:embed="rId2"/>
        <a:stretch>
          <a:fillRect/>
        </a:stretch>
      </xdr:blipFill>
      <xdr:spPr>
        <a:xfrm>
          <a:off x="11687175" y="16669385"/>
          <a:ext cx="0" cy="6261735"/>
        </a:xfrm>
        <a:prstGeom prst="rect">
          <a:avLst/>
        </a:prstGeom>
      </xdr:spPr>
    </xdr:pic>
    <xdr:clientData/>
  </xdr:oneCellAnchor>
  <xdr:oneCellAnchor>
    <xdr:from>
      <xdr:col>6</xdr:col>
      <xdr:colOff>561976</xdr:colOff>
      <xdr:row>475</xdr:row>
      <xdr:rowOff>0</xdr:rowOff>
    </xdr:from>
    <xdr:ext cx="0" cy="8475134"/>
    <xdr:pic>
      <xdr:nvPicPr>
        <xdr:cNvPr id="189990" name="图片 189989"/>
        <xdr:cNvPicPr>
          <a:picLocks noChangeAspect="1"/>
        </xdr:cNvPicPr>
      </xdr:nvPicPr>
      <xdr:blipFill>
        <a:blip r:embed="rId7"/>
        <a:stretch>
          <a:fillRect/>
        </a:stretch>
      </xdr:blipFill>
      <xdr:spPr>
        <a:xfrm>
          <a:off x="11010900" y="16669385"/>
          <a:ext cx="0" cy="8474710"/>
        </a:xfrm>
        <a:prstGeom prst="rect">
          <a:avLst/>
        </a:prstGeom>
      </xdr:spPr>
    </xdr:pic>
    <xdr:clientData/>
  </xdr:oneCellAnchor>
  <xdr:oneCellAnchor>
    <xdr:from>
      <xdr:col>6</xdr:col>
      <xdr:colOff>638175</xdr:colOff>
      <xdr:row>475</xdr:row>
      <xdr:rowOff>0</xdr:rowOff>
    </xdr:from>
    <xdr:ext cx="0" cy="8456083"/>
    <xdr:pic>
      <xdr:nvPicPr>
        <xdr:cNvPr id="189991" name="图片 189990"/>
        <xdr:cNvPicPr>
          <a:picLocks noChangeAspect="1"/>
        </xdr:cNvPicPr>
      </xdr:nvPicPr>
      <xdr:blipFill>
        <a:blip r:embed="rId6"/>
        <a:stretch>
          <a:fillRect/>
        </a:stretch>
      </xdr:blipFill>
      <xdr:spPr>
        <a:xfrm>
          <a:off x="11087100" y="16669385"/>
          <a:ext cx="0" cy="8455660"/>
        </a:xfrm>
        <a:prstGeom prst="rect">
          <a:avLst/>
        </a:prstGeom>
      </xdr:spPr>
    </xdr:pic>
    <xdr:clientData/>
  </xdr:oneCellAnchor>
  <xdr:oneCellAnchor>
    <xdr:from>
      <xdr:col>6</xdr:col>
      <xdr:colOff>600075</xdr:colOff>
      <xdr:row>475</xdr:row>
      <xdr:rowOff>0</xdr:rowOff>
    </xdr:from>
    <xdr:ext cx="0" cy="8587914"/>
    <xdr:pic>
      <xdr:nvPicPr>
        <xdr:cNvPr id="189992" name="图片 189991"/>
        <xdr:cNvPicPr>
          <a:picLocks noChangeAspect="1"/>
        </xdr:cNvPicPr>
      </xdr:nvPicPr>
      <xdr:blipFill>
        <a:blip r:embed="rId1"/>
        <a:stretch>
          <a:fillRect/>
        </a:stretch>
      </xdr:blipFill>
      <xdr:spPr>
        <a:xfrm>
          <a:off x="11049000" y="16669385"/>
          <a:ext cx="0" cy="8587740"/>
        </a:xfrm>
        <a:prstGeom prst="rect">
          <a:avLst/>
        </a:prstGeom>
      </xdr:spPr>
    </xdr:pic>
    <xdr:clientData/>
  </xdr:oneCellAnchor>
  <xdr:oneCellAnchor>
    <xdr:from>
      <xdr:col>6</xdr:col>
      <xdr:colOff>600075</xdr:colOff>
      <xdr:row>475</xdr:row>
      <xdr:rowOff>0</xdr:rowOff>
    </xdr:from>
    <xdr:ext cx="0" cy="8587914"/>
    <xdr:pic>
      <xdr:nvPicPr>
        <xdr:cNvPr id="189993" name="图片 189992"/>
        <xdr:cNvPicPr>
          <a:picLocks noChangeAspect="1"/>
        </xdr:cNvPicPr>
      </xdr:nvPicPr>
      <xdr:blipFill>
        <a:blip r:embed="rId1"/>
        <a:stretch>
          <a:fillRect/>
        </a:stretch>
      </xdr:blipFill>
      <xdr:spPr>
        <a:xfrm>
          <a:off x="11049000" y="16669385"/>
          <a:ext cx="0" cy="8587740"/>
        </a:xfrm>
        <a:prstGeom prst="rect">
          <a:avLst/>
        </a:prstGeom>
      </xdr:spPr>
    </xdr:pic>
    <xdr:clientData/>
  </xdr:oneCellAnchor>
  <xdr:oneCellAnchor>
    <xdr:from>
      <xdr:col>6</xdr:col>
      <xdr:colOff>600075</xdr:colOff>
      <xdr:row>475</xdr:row>
      <xdr:rowOff>0</xdr:rowOff>
    </xdr:from>
    <xdr:ext cx="0" cy="8587914"/>
    <xdr:pic>
      <xdr:nvPicPr>
        <xdr:cNvPr id="189994" name="图片 189993"/>
        <xdr:cNvPicPr>
          <a:picLocks noChangeAspect="1"/>
        </xdr:cNvPicPr>
      </xdr:nvPicPr>
      <xdr:blipFill>
        <a:blip r:embed="rId1"/>
        <a:stretch>
          <a:fillRect/>
        </a:stretch>
      </xdr:blipFill>
      <xdr:spPr>
        <a:xfrm>
          <a:off x="11049000" y="16669385"/>
          <a:ext cx="0" cy="8587740"/>
        </a:xfrm>
        <a:prstGeom prst="rect">
          <a:avLst/>
        </a:prstGeom>
      </xdr:spPr>
    </xdr:pic>
    <xdr:clientData/>
  </xdr:oneCellAnchor>
  <xdr:oneCellAnchor>
    <xdr:from>
      <xdr:col>6</xdr:col>
      <xdr:colOff>1238250</xdr:colOff>
      <xdr:row>475</xdr:row>
      <xdr:rowOff>0</xdr:rowOff>
    </xdr:from>
    <xdr:ext cx="0" cy="6262158"/>
    <xdr:pic>
      <xdr:nvPicPr>
        <xdr:cNvPr id="189995" name="图片 189994"/>
        <xdr:cNvPicPr>
          <a:picLocks noChangeAspect="1"/>
        </xdr:cNvPicPr>
      </xdr:nvPicPr>
      <xdr:blipFill>
        <a:blip r:embed="rId2"/>
        <a:stretch>
          <a:fillRect/>
        </a:stretch>
      </xdr:blipFill>
      <xdr:spPr>
        <a:xfrm>
          <a:off x="11687175" y="16669385"/>
          <a:ext cx="0" cy="6261735"/>
        </a:xfrm>
        <a:prstGeom prst="rect">
          <a:avLst/>
        </a:prstGeom>
      </xdr:spPr>
    </xdr:pic>
    <xdr:clientData/>
  </xdr:oneCellAnchor>
  <xdr:oneCellAnchor>
    <xdr:from>
      <xdr:col>6</xdr:col>
      <xdr:colOff>1457326</xdr:colOff>
      <xdr:row>475</xdr:row>
      <xdr:rowOff>0</xdr:rowOff>
    </xdr:from>
    <xdr:ext cx="0" cy="6262158"/>
    <xdr:pic>
      <xdr:nvPicPr>
        <xdr:cNvPr id="189996" name="图片 189995"/>
        <xdr:cNvPicPr>
          <a:picLocks noChangeAspect="1"/>
        </xdr:cNvPicPr>
      </xdr:nvPicPr>
      <xdr:blipFill>
        <a:blip r:embed="rId3"/>
        <a:stretch>
          <a:fillRect/>
        </a:stretch>
      </xdr:blipFill>
      <xdr:spPr>
        <a:xfrm>
          <a:off x="11906250" y="16669385"/>
          <a:ext cx="0" cy="6261735"/>
        </a:xfrm>
        <a:prstGeom prst="rect">
          <a:avLst/>
        </a:prstGeom>
      </xdr:spPr>
    </xdr:pic>
    <xdr:clientData/>
  </xdr:oneCellAnchor>
  <xdr:oneCellAnchor>
    <xdr:from>
      <xdr:col>6</xdr:col>
      <xdr:colOff>1209675</xdr:colOff>
      <xdr:row>475</xdr:row>
      <xdr:rowOff>0</xdr:rowOff>
    </xdr:from>
    <xdr:ext cx="0" cy="9158816"/>
    <xdr:pic>
      <xdr:nvPicPr>
        <xdr:cNvPr id="189997" name="图片 189996"/>
        <xdr:cNvPicPr>
          <a:picLocks noChangeAspect="1"/>
        </xdr:cNvPicPr>
      </xdr:nvPicPr>
      <xdr:blipFill>
        <a:blip r:embed="rId2"/>
        <a:stretch>
          <a:fillRect/>
        </a:stretch>
      </xdr:blipFill>
      <xdr:spPr>
        <a:xfrm>
          <a:off x="11658600" y="16669385"/>
          <a:ext cx="0" cy="9158605"/>
        </a:xfrm>
        <a:prstGeom prst="rect">
          <a:avLst/>
        </a:prstGeom>
      </xdr:spPr>
    </xdr:pic>
    <xdr:clientData/>
  </xdr:oneCellAnchor>
  <xdr:oneCellAnchor>
    <xdr:from>
      <xdr:col>6</xdr:col>
      <xdr:colOff>1428751</xdr:colOff>
      <xdr:row>475</xdr:row>
      <xdr:rowOff>0</xdr:rowOff>
    </xdr:from>
    <xdr:ext cx="0" cy="9158816"/>
    <xdr:pic>
      <xdr:nvPicPr>
        <xdr:cNvPr id="189998" name="图片 189997"/>
        <xdr:cNvPicPr>
          <a:picLocks noChangeAspect="1"/>
        </xdr:cNvPicPr>
      </xdr:nvPicPr>
      <xdr:blipFill>
        <a:blip r:embed="rId3"/>
        <a:stretch>
          <a:fillRect/>
        </a:stretch>
      </xdr:blipFill>
      <xdr:spPr>
        <a:xfrm>
          <a:off x="11877675" y="16669385"/>
          <a:ext cx="0" cy="9158605"/>
        </a:xfrm>
        <a:prstGeom prst="rect">
          <a:avLst/>
        </a:prstGeom>
      </xdr:spPr>
    </xdr:pic>
    <xdr:clientData/>
  </xdr:oneCellAnchor>
  <xdr:oneCellAnchor>
    <xdr:from>
      <xdr:col>6</xdr:col>
      <xdr:colOff>571500</xdr:colOff>
      <xdr:row>475</xdr:row>
      <xdr:rowOff>0</xdr:rowOff>
    </xdr:from>
    <xdr:ext cx="0" cy="6806142"/>
    <xdr:pic>
      <xdr:nvPicPr>
        <xdr:cNvPr id="189999" name="图片 189998"/>
        <xdr:cNvPicPr>
          <a:picLocks noChangeAspect="1"/>
        </xdr:cNvPicPr>
      </xdr:nvPicPr>
      <xdr:blipFill>
        <a:blip r:embed="rId4"/>
        <a:stretch>
          <a:fillRect/>
        </a:stretch>
      </xdr:blipFill>
      <xdr:spPr>
        <a:xfrm>
          <a:off x="11020425" y="16669385"/>
          <a:ext cx="0" cy="6805930"/>
        </a:xfrm>
        <a:prstGeom prst="rect">
          <a:avLst/>
        </a:prstGeom>
      </xdr:spPr>
    </xdr:pic>
    <xdr:clientData/>
  </xdr:oneCellAnchor>
  <xdr:oneCellAnchor>
    <xdr:from>
      <xdr:col>6</xdr:col>
      <xdr:colOff>600075</xdr:colOff>
      <xdr:row>475</xdr:row>
      <xdr:rowOff>0</xdr:rowOff>
    </xdr:from>
    <xdr:ext cx="0" cy="4629125"/>
    <xdr:pic>
      <xdr:nvPicPr>
        <xdr:cNvPr id="190000" name="图片 189999"/>
        <xdr:cNvPicPr>
          <a:picLocks noChangeAspect="1"/>
        </xdr:cNvPicPr>
      </xdr:nvPicPr>
      <xdr:blipFill>
        <a:blip r:embed="rId1"/>
        <a:stretch>
          <a:fillRect/>
        </a:stretch>
      </xdr:blipFill>
      <xdr:spPr>
        <a:xfrm>
          <a:off x="11049000" y="16669385"/>
          <a:ext cx="0" cy="4628515"/>
        </a:xfrm>
        <a:prstGeom prst="rect">
          <a:avLst/>
        </a:prstGeom>
      </xdr:spPr>
    </xdr:pic>
    <xdr:clientData/>
  </xdr:oneCellAnchor>
  <xdr:oneCellAnchor>
    <xdr:from>
      <xdr:col>6</xdr:col>
      <xdr:colOff>600075</xdr:colOff>
      <xdr:row>475</xdr:row>
      <xdr:rowOff>0</xdr:rowOff>
    </xdr:from>
    <xdr:ext cx="0" cy="4629125"/>
    <xdr:pic>
      <xdr:nvPicPr>
        <xdr:cNvPr id="190001" name="图片 190000"/>
        <xdr:cNvPicPr>
          <a:picLocks noChangeAspect="1"/>
        </xdr:cNvPicPr>
      </xdr:nvPicPr>
      <xdr:blipFill>
        <a:blip r:embed="rId1"/>
        <a:stretch>
          <a:fillRect/>
        </a:stretch>
      </xdr:blipFill>
      <xdr:spPr>
        <a:xfrm>
          <a:off x="11049000" y="16669385"/>
          <a:ext cx="0" cy="4628515"/>
        </a:xfrm>
        <a:prstGeom prst="rect">
          <a:avLst/>
        </a:prstGeom>
      </xdr:spPr>
    </xdr:pic>
    <xdr:clientData/>
  </xdr:oneCellAnchor>
  <xdr:oneCellAnchor>
    <xdr:from>
      <xdr:col>6</xdr:col>
      <xdr:colOff>1238250</xdr:colOff>
      <xdr:row>475</xdr:row>
      <xdr:rowOff>0</xdr:rowOff>
    </xdr:from>
    <xdr:ext cx="0" cy="6634691"/>
    <xdr:pic>
      <xdr:nvPicPr>
        <xdr:cNvPr id="190002" name="图片 190001"/>
        <xdr:cNvPicPr>
          <a:picLocks noChangeAspect="1"/>
        </xdr:cNvPicPr>
      </xdr:nvPicPr>
      <xdr:blipFill>
        <a:blip r:embed="rId2"/>
        <a:stretch>
          <a:fillRect/>
        </a:stretch>
      </xdr:blipFill>
      <xdr:spPr>
        <a:xfrm>
          <a:off x="11687175" y="16669385"/>
          <a:ext cx="0" cy="6634480"/>
        </a:xfrm>
        <a:prstGeom prst="rect">
          <a:avLst/>
        </a:prstGeom>
      </xdr:spPr>
    </xdr:pic>
    <xdr:clientData/>
  </xdr:oneCellAnchor>
  <xdr:oneCellAnchor>
    <xdr:from>
      <xdr:col>6</xdr:col>
      <xdr:colOff>1209675</xdr:colOff>
      <xdr:row>475</xdr:row>
      <xdr:rowOff>0</xdr:rowOff>
    </xdr:from>
    <xdr:ext cx="0" cy="6625166"/>
    <xdr:pic>
      <xdr:nvPicPr>
        <xdr:cNvPr id="190003" name="图片 190002"/>
        <xdr:cNvPicPr>
          <a:picLocks noChangeAspect="1"/>
        </xdr:cNvPicPr>
      </xdr:nvPicPr>
      <xdr:blipFill>
        <a:blip r:embed="rId2"/>
        <a:stretch>
          <a:fillRect/>
        </a:stretch>
      </xdr:blipFill>
      <xdr:spPr>
        <a:xfrm>
          <a:off x="11658600" y="16669385"/>
          <a:ext cx="0" cy="6624955"/>
        </a:xfrm>
        <a:prstGeom prst="rect">
          <a:avLst/>
        </a:prstGeom>
      </xdr:spPr>
    </xdr:pic>
    <xdr:clientData/>
  </xdr:oneCellAnchor>
  <xdr:oneCellAnchor>
    <xdr:from>
      <xdr:col>6</xdr:col>
      <xdr:colOff>1428751</xdr:colOff>
      <xdr:row>475</xdr:row>
      <xdr:rowOff>0</xdr:rowOff>
    </xdr:from>
    <xdr:ext cx="0" cy="6625166"/>
    <xdr:pic>
      <xdr:nvPicPr>
        <xdr:cNvPr id="190004" name="图片 190003"/>
        <xdr:cNvPicPr>
          <a:picLocks noChangeAspect="1"/>
        </xdr:cNvPicPr>
      </xdr:nvPicPr>
      <xdr:blipFill>
        <a:blip r:embed="rId3"/>
        <a:stretch>
          <a:fillRect/>
        </a:stretch>
      </xdr:blipFill>
      <xdr:spPr>
        <a:xfrm>
          <a:off x="11877675" y="16669385"/>
          <a:ext cx="0" cy="6624955"/>
        </a:xfrm>
        <a:prstGeom prst="rect">
          <a:avLst/>
        </a:prstGeom>
      </xdr:spPr>
    </xdr:pic>
    <xdr:clientData/>
  </xdr:oneCellAnchor>
  <xdr:oneCellAnchor>
    <xdr:from>
      <xdr:col>6</xdr:col>
      <xdr:colOff>1209675</xdr:colOff>
      <xdr:row>475</xdr:row>
      <xdr:rowOff>0</xdr:rowOff>
    </xdr:from>
    <xdr:ext cx="0" cy="4538133"/>
    <xdr:pic>
      <xdr:nvPicPr>
        <xdr:cNvPr id="190005" name="图片 190004"/>
        <xdr:cNvPicPr>
          <a:picLocks noChangeAspect="1"/>
        </xdr:cNvPicPr>
      </xdr:nvPicPr>
      <xdr:blipFill>
        <a:blip r:embed="rId2"/>
        <a:stretch>
          <a:fillRect/>
        </a:stretch>
      </xdr:blipFill>
      <xdr:spPr>
        <a:xfrm>
          <a:off x="11658600" y="16669385"/>
          <a:ext cx="0" cy="4537710"/>
        </a:xfrm>
        <a:prstGeom prst="rect">
          <a:avLst/>
        </a:prstGeom>
      </xdr:spPr>
    </xdr:pic>
    <xdr:clientData/>
  </xdr:oneCellAnchor>
  <xdr:oneCellAnchor>
    <xdr:from>
      <xdr:col>6</xdr:col>
      <xdr:colOff>1428751</xdr:colOff>
      <xdr:row>475</xdr:row>
      <xdr:rowOff>0</xdr:rowOff>
    </xdr:from>
    <xdr:ext cx="0" cy="4538133"/>
    <xdr:pic>
      <xdr:nvPicPr>
        <xdr:cNvPr id="190006" name="图片 190005"/>
        <xdr:cNvPicPr>
          <a:picLocks noChangeAspect="1"/>
        </xdr:cNvPicPr>
      </xdr:nvPicPr>
      <xdr:blipFill>
        <a:blip r:embed="rId3"/>
        <a:stretch>
          <a:fillRect/>
        </a:stretch>
      </xdr:blipFill>
      <xdr:spPr>
        <a:xfrm>
          <a:off x="11877675" y="16669385"/>
          <a:ext cx="0" cy="4537710"/>
        </a:xfrm>
        <a:prstGeom prst="rect">
          <a:avLst/>
        </a:prstGeom>
      </xdr:spPr>
    </xdr:pic>
    <xdr:clientData/>
  </xdr:oneCellAnchor>
  <xdr:oneCellAnchor>
    <xdr:from>
      <xdr:col>6</xdr:col>
      <xdr:colOff>571500</xdr:colOff>
      <xdr:row>475</xdr:row>
      <xdr:rowOff>0</xdr:rowOff>
    </xdr:from>
    <xdr:ext cx="0" cy="6596591"/>
    <xdr:pic>
      <xdr:nvPicPr>
        <xdr:cNvPr id="190007" name="图片 190006"/>
        <xdr:cNvPicPr>
          <a:picLocks noChangeAspect="1"/>
        </xdr:cNvPicPr>
      </xdr:nvPicPr>
      <xdr:blipFill>
        <a:blip r:embed="rId4"/>
        <a:stretch>
          <a:fillRect/>
        </a:stretch>
      </xdr:blipFill>
      <xdr:spPr>
        <a:xfrm>
          <a:off x="11020425" y="16669385"/>
          <a:ext cx="0" cy="6596380"/>
        </a:xfrm>
        <a:prstGeom prst="rect">
          <a:avLst/>
        </a:prstGeom>
      </xdr:spPr>
    </xdr:pic>
    <xdr:clientData/>
  </xdr:oneCellAnchor>
  <xdr:oneCellAnchor>
    <xdr:from>
      <xdr:col>6</xdr:col>
      <xdr:colOff>561976</xdr:colOff>
      <xdr:row>475</xdr:row>
      <xdr:rowOff>0</xdr:rowOff>
    </xdr:from>
    <xdr:ext cx="0" cy="5427135"/>
    <xdr:pic>
      <xdr:nvPicPr>
        <xdr:cNvPr id="190008" name="图片 190007"/>
        <xdr:cNvPicPr>
          <a:picLocks noChangeAspect="1"/>
        </xdr:cNvPicPr>
      </xdr:nvPicPr>
      <xdr:blipFill>
        <a:blip r:embed="rId7"/>
        <a:stretch>
          <a:fillRect/>
        </a:stretch>
      </xdr:blipFill>
      <xdr:spPr>
        <a:xfrm>
          <a:off x="11010900" y="16669385"/>
          <a:ext cx="0" cy="5426710"/>
        </a:xfrm>
        <a:prstGeom prst="rect">
          <a:avLst/>
        </a:prstGeom>
      </xdr:spPr>
    </xdr:pic>
    <xdr:clientData/>
  </xdr:oneCellAnchor>
  <xdr:oneCellAnchor>
    <xdr:from>
      <xdr:col>6</xdr:col>
      <xdr:colOff>571500</xdr:colOff>
      <xdr:row>475</xdr:row>
      <xdr:rowOff>0</xdr:rowOff>
    </xdr:from>
    <xdr:ext cx="0" cy="4738133"/>
    <xdr:pic>
      <xdr:nvPicPr>
        <xdr:cNvPr id="190009" name="图片 190008"/>
        <xdr:cNvPicPr>
          <a:picLocks noChangeAspect="1"/>
        </xdr:cNvPicPr>
      </xdr:nvPicPr>
      <xdr:blipFill>
        <a:blip r:embed="rId1"/>
        <a:stretch>
          <a:fillRect/>
        </a:stretch>
      </xdr:blipFill>
      <xdr:spPr>
        <a:xfrm>
          <a:off x="11020425" y="16669385"/>
          <a:ext cx="0" cy="4737735"/>
        </a:xfrm>
        <a:prstGeom prst="rect">
          <a:avLst/>
        </a:prstGeom>
      </xdr:spPr>
    </xdr:pic>
    <xdr:clientData/>
  </xdr:oneCellAnchor>
  <xdr:oneCellAnchor>
    <xdr:from>
      <xdr:col>6</xdr:col>
      <xdr:colOff>600075</xdr:colOff>
      <xdr:row>475</xdr:row>
      <xdr:rowOff>0</xdr:rowOff>
    </xdr:from>
    <xdr:ext cx="0" cy="4629125"/>
    <xdr:pic>
      <xdr:nvPicPr>
        <xdr:cNvPr id="190010" name="图片 190009"/>
        <xdr:cNvPicPr>
          <a:picLocks noChangeAspect="1"/>
        </xdr:cNvPicPr>
      </xdr:nvPicPr>
      <xdr:blipFill>
        <a:blip r:embed="rId1"/>
        <a:stretch>
          <a:fillRect/>
        </a:stretch>
      </xdr:blipFill>
      <xdr:spPr>
        <a:xfrm>
          <a:off x="11049000" y="16669385"/>
          <a:ext cx="0" cy="4628515"/>
        </a:xfrm>
        <a:prstGeom prst="rect">
          <a:avLst/>
        </a:prstGeom>
      </xdr:spPr>
    </xdr:pic>
    <xdr:clientData/>
  </xdr:oneCellAnchor>
  <xdr:oneCellAnchor>
    <xdr:from>
      <xdr:col>6</xdr:col>
      <xdr:colOff>600075</xdr:colOff>
      <xdr:row>475</xdr:row>
      <xdr:rowOff>0</xdr:rowOff>
    </xdr:from>
    <xdr:ext cx="0" cy="4629125"/>
    <xdr:pic>
      <xdr:nvPicPr>
        <xdr:cNvPr id="190011" name="图片 190010"/>
        <xdr:cNvPicPr>
          <a:picLocks noChangeAspect="1"/>
        </xdr:cNvPicPr>
      </xdr:nvPicPr>
      <xdr:blipFill>
        <a:blip r:embed="rId1"/>
        <a:stretch>
          <a:fillRect/>
        </a:stretch>
      </xdr:blipFill>
      <xdr:spPr>
        <a:xfrm>
          <a:off x="11049000" y="16669385"/>
          <a:ext cx="0" cy="4628515"/>
        </a:xfrm>
        <a:prstGeom prst="rect">
          <a:avLst/>
        </a:prstGeom>
      </xdr:spPr>
    </xdr:pic>
    <xdr:clientData/>
  </xdr:oneCellAnchor>
  <xdr:oneCellAnchor>
    <xdr:from>
      <xdr:col>6</xdr:col>
      <xdr:colOff>600075</xdr:colOff>
      <xdr:row>475</xdr:row>
      <xdr:rowOff>0</xdr:rowOff>
    </xdr:from>
    <xdr:ext cx="0" cy="4629125"/>
    <xdr:pic>
      <xdr:nvPicPr>
        <xdr:cNvPr id="190012" name="图片 190011"/>
        <xdr:cNvPicPr>
          <a:picLocks noChangeAspect="1"/>
        </xdr:cNvPicPr>
      </xdr:nvPicPr>
      <xdr:blipFill>
        <a:blip r:embed="rId1"/>
        <a:stretch>
          <a:fillRect/>
        </a:stretch>
      </xdr:blipFill>
      <xdr:spPr>
        <a:xfrm>
          <a:off x="11049000" y="16669385"/>
          <a:ext cx="0" cy="4628515"/>
        </a:xfrm>
        <a:prstGeom prst="rect">
          <a:avLst/>
        </a:prstGeom>
      </xdr:spPr>
    </xdr:pic>
    <xdr:clientData/>
  </xdr:oneCellAnchor>
  <xdr:oneCellAnchor>
    <xdr:from>
      <xdr:col>6</xdr:col>
      <xdr:colOff>609601</xdr:colOff>
      <xdr:row>475</xdr:row>
      <xdr:rowOff>0</xdr:rowOff>
    </xdr:from>
    <xdr:ext cx="0" cy="5917142"/>
    <xdr:pic>
      <xdr:nvPicPr>
        <xdr:cNvPr id="190013" name="图片 190012"/>
        <xdr:cNvPicPr>
          <a:picLocks noChangeAspect="1"/>
        </xdr:cNvPicPr>
      </xdr:nvPicPr>
      <xdr:blipFill>
        <a:blip r:embed="rId5"/>
        <a:stretch>
          <a:fillRect/>
        </a:stretch>
      </xdr:blipFill>
      <xdr:spPr>
        <a:xfrm>
          <a:off x="11058525" y="16669385"/>
          <a:ext cx="0" cy="5916930"/>
        </a:xfrm>
        <a:prstGeom prst="rect">
          <a:avLst/>
        </a:prstGeom>
      </xdr:spPr>
    </xdr:pic>
    <xdr:clientData/>
  </xdr:oneCellAnchor>
  <xdr:oneCellAnchor>
    <xdr:from>
      <xdr:col>6</xdr:col>
      <xdr:colOff>609601</xdr:colOff>
      <xdr:row>475</xdr:row>
      <xdr:rowOff>0</xdr:rowOff>
    </xdr:from>
    <xdr:ext cx="0" cy="5917142"/>
    <xdr:pic>
      <xdr:nvPicPr>
        <xdr:cNvPr id="190014" name="图片 190013"/>
        <xdr:cNvPicPr>
          <a:picLocks noChangeAspect="1"/>
        </xdr:cNvPicPr>
      </xdr:nvPicPr>
      <xdr:blipFill>
        <a:blip r:embed="rId5"/>
        <a:stretch>
          <a:fillRect/>
        </a:stretch>
      </xdr:blipFill>
      <xdr:spPr>
        <a:xfrm>
          <a:off x="11058525" y="16669385"/>
          <a:ext cx="0" cy="5916930"/>
        </a:xfrm>
        <a:prstGeom prst="rect">
          <a:avLst/>
        </a:prstGeom>
      </xdr:spPr>
    </xdr:pic>
    <xdr:clientData/>
  </xdr:oneCellAnchor>
  <xdr:oneCellAnchor>
    <xdr:from>
      <xdr:col>6</xdr:col>
      <xdr:colOff>571500</xdr:colOff>
      <xdr:row>475</xdr:row>
      <xdr:rowOff>0</xdr:rowOff>
    </xdr:from>
    <xdr:ext cx="0" cy="7652807"/>
    <xdr:pic>
      <xdr:nvPicPr>
        <xdr:cNvPr id="190015" name="图片 190014"/>
        <xdr:cNvPicPr>
          <a:picLocks noChangeAspect="1"/>
        </xdr:cNvPicPr>
      </xdr:nvPicPr>
      <xdr:blipFill>
        <a:blip r:embed="rId4"/>
        <a:stretch>
          <a:fillRect/>
        </a:stretch>
      </xdr:blipFill>
      <xdr:spPr>
        <a:xfrm>
          <a:off x="11020425" y="16669385"/>
          <a:ext cx="0" cy="7652385"/>
        </a:xfrm>
        <a:prstGeom prst="rect">
          <a:avLst/>
        </a:prstGeom>
      </xdr:spPr>
    </xdr:pic>
    <xdr:clientData/>
  </xdr:oneCellAnchor>
  <xdr:oneCellAnchor>
    <xdr:from>
      <xdr:col>6</xdr:col>
      <xdr:colOff>571500</xdr:colOff>
      <xdr:row>475</xdr:row>
      <xdr:rowOff>0</xdr:rowOff>
    </xdr:from>
    <xdr:ext cx="0" cy="6814607"/>
    <xdr:pic>
      <xdr:nvPicPr>
        <xdr:cNvPr id="190016" name="图片 190015"/>
        <xdr:cNvPicPr>
          <a:picLocks noChangeAspect="1"/>
        </xdr:cNvPicPr>
      </xdr:nvPicPr>
      <xdr:blipFill>
        <a:blip r:embed="rId4"/>
        <a:stretch>
          <a:fillRect/>
        </a:stretch>
      </xdr:blipFill>
      <xdr:spPr>
        <a:xfrm>
          <a:off x="11020425" y="16669385"/>
          <a:ext cx="0" cy="6814185"/>
        </a:xfrm>
        <a:prstGeom prst="rect">
          <a:avLst/>
        </a:prstGeom>
      </xdr:spPr>
    </xdr:pic>
    <xdr:clientData/>
  </xdr:oneCellAnchor>
  <xdr:oneCellAnchor>
    <xdr:from>
      <xdr:col>6</xdr:col>
      <xdr:colOff>609601</xdr:colOff>
      <xdr:row>475</xdr:row>
      <xdr:rowOff>0</xdr:rowOff>
    </xdr:from>
    <xdr:ext cx="0" cy="5917142"/>
    <xdr:pic>
      <xdr:nvPicPr>
        <xdr:cNvPr id="190017" name="图片 190016"/>
        <xdr:cNvPicPr>
          <a:picLocks noChangeAspect="1"/>
        </xdr:cNvPicPr>
      </xdr:nvPicPr>
      <xdr:blipFill>
        <a:blip r:embed="rId5"/>
        <a:stretch>
          <a:fillRect/>
        </a:stretch>
      </xdr:blipFill>
      <xdr:spPr>
        <a:xfrm>
          <a:off x="11058525" y="16669385"/>
          <a:ext cx="0" cy="5916930"/>
        </a:xfrm>
        <a:prstGeom prst="rect">
          <a:avLst/>
        </a:prstGeom>
      </xdr:spPr>
    </xdr:pic>
    <xdr:clientData/>
  </xdr:oneCellAnchor>
  <xdr:oneCellAnchor>
    <xdr:from>
      <xdr:col>6</xdr:col>
      <xdr:colOff>609601</xdr:colOff>
      <xdr:row>475</xdr:row>
      <xdr:rowOff>0</xdr:rowOff>
    </xdr:from>
    <xdr:ext cx="0" cy="5917142"/>
    <xdr:pic>
      <xdr:nvPicPr>
        <xdr:cNvPr id="190018" name="图片 190017"/>
        <xdr:cNvPicPr>
          <a:picLocks noChangeAspect="1"/>
        </xdr:cNvPicPr>
      </xdr:nvPicPr>
      <xdr:blipFill>
        <a:blip r:embed="rId5"/>
        <a:stretch>
          <a:fillRect/>
        </a:stretch>
      </xdr:blipFill>
      <xdr:spPr>
        <a:xfrm>
          <a:off x="11058525" y="16669385"/>
          <a:ext cx="0" cy="5916930"/>
        </a:xfrm>
        <a:prstGeom prst="rect">
          <a:avLst/>
        </a:prstGeom>
      </xdr:spPr>
    </xdr:pic>
    <xdr:clientData/>
  </xdr:oneCellAnchor>
  <xdr:oneCellAnchor>
    <xdr:from>
      <xdr:col>6</xdr:col>
      <xdr:colOff>609601</xdr:colOff>
      <xdr:row>475</xdr:row>
      <xdr:rowOff>0</xdr:rowOff>
    </xdr:from>
    <xdr:ext cx="0" cy="5917142"/>
    <xdr:pic>
      <xdr:nvPicPr>
        <xdr:cNvPr id="190019" name="图片 190018"/>
        <xdr:cNvPicPr>
          <a:picLocks noChangeAspect="1"/>
        </xdr:cNvPicPr>
      </xdr:nvPicPr>
      <xdr:blipFill>
        <a:blip r:embed="rId5"/>
        <a:stretch>
          <a:fillRect/>
        </a:stretch>
      </xdr:blipFill>
      <xdr:spPr>
        <a:xfrm>
          <a:off x="11058525" y="16669385"/>
          <a:ext cx="0" cy="5916930"/>
        </a:xfrm>
        <a:prstGeom prst="rect">
          <a:avLst/>
        </a:prstGeom>
      </xdr:spPr>
    </xdr:pic>
    <xdr:clientData/>
  </xdr:oneCellAnchor>
  <xdr:oneCellAnchor>
    <xdr:from>
      <xdr:col>6</xdr:col>
      <xdr:colOff>571500</xdr:colOff>
      <xdr:row>475</xdr:row>
      <xdr:rowOff>0</xdr:rowOff>
    </xdr:from>
    <xdr:ext cx="0" cy="7652807"/>
    <xdr:pic>
      <xdr:nvPicPr>
        <xdr:cNvPr id="190020" name="图片 190019"/>
        <xdr:cNvPicPr>
          <a:picLocks noChangeAspect="1"/>
        </xdr:cNvPicPr>
      </xdr:nvPicPr>
      <xdr:blipFill>
        <a:blip r:embed="rId4"/>
        <a:stretch>
          <a:fillRect/>
        </a:stretch>
      </xdr:blipFill>
      <xdr:spPr>
        <a:xfrm>
          <a:off x="11020425" y="16669385"/>
          <a:ext cx="0" cy="7652385"/>
        </a:xfrm>
        <a:prstGeom prst="rect">
          <a:avLst/>
        </a:prstGeom>
      </xdr:spPr>
    </xdr:pic>
    <xdr:clientData/>
  </xdr:oneCellAnchor>
  <xdr:oneCellAnchor>
    <xdr:from>
      <xdr:col>6</xdr:col>
      <xdr:colOff>1238250</xdr:colOff>
      <xdr:row>475</xdr:row>
      <xdr:rowOff>0</xdr:rowOff>
    </xdr:from>
    <xdr:ext cx="0" cy="6262158"/>
    <xdr:pic>
      <xdr:nvPicPr>
        <xdr:cNvPr id="190021" name="图片 190020"/>
        <xdr:cNvPicPr>
          <a:picLocks noChangeAspect="1"/>
        </xdr:cNvPicPr>
      </xdr:nvPicPr>
      <xdr:blipFill>
        <a:blip r:embed="rId2"/>
        <a:stretch>
          <a:fillRect/>
        </a:stretch>
      </xdr:blipFill>
      <xdr:spPr>
        <a:xfrm>
          <a:off x="11687175" y="16669385"/>
          <a:ext cx="0" cy="6261735"/>
        </a:xfrm>
        <a:prstGeom prst="rect">
          <a:avLst/>
        </a:prstGeom>
      </xdr:spPr>
    </xdr:pic>
    <xdr:clientData/>
  </xdr:oneCellAnchor>
  <xdr:oneCellAnchor>
    <xdr:from>
      <xdr:col>6</xdr:col>
      <xdr:colOff>1457326</xdr:colOff>
      <xdr:row>475</xdr:row>
      <xdr:rowOff>0</xdr:rowOff>
    </xdr:from>
    <xdr:ext cx="0" cy="6262158"/>
    <xdr:pic>
      <xdr:nvPicPr>
        <xdr:cNvPr id="190022" name="图片 190021"/>
        <xdr:cNvPicPr>
          <a:picLocks noChangeAspect="1"/>
        </xdr:cNvPicPr>
      </xdr:nvPicPr>
      <xdr:blipFill>
        <a:blip r:embed="rId3"/>
        <a:stretch>
          <a:fillRect/>
        </a:stretch>
      </xdr:blipFill>
      <xdr:spPr>
        <a:xfrm>
          <a:off x="11906250" y="16669385"/>
          <a:ext cx="0" cy="6261735"/>
        </a:xfrm>
        <a:prstGeom prst="rect">
          <a:avLst/>
        </a:prstGeom>
      </xdr:spPr>
    </xdr:pic>
    <xdr:clientData/>
  </xdr:oneCellAnchor>
  <xdr:oneCellAnchor>
    <xdr:from>
      <xdr:col>6</xdr:col>
      <xdr:colOff>1238250</xdr:colOff>
      <xdr:row>475</xdr:row>
      <xdr:rowOff>0</xdr:rowOff>
    </xdr:from>
    <xdr:ext cx="0" cy="6262158"/>
    <xdr:pic>
      <xdr:nvPicPr>
        <xdr:cNvPr id="190023" name="图片 190022"/>
        <xdr:cNvPicPr>
          <a:picLocks noChangeAspect="1"/>
        </xdr:cNvPicPr>
      </xdr:nvPicPr>
      <xdr:blipFill>
        <a:blip r:embed="rId2"/>
        <a:stretch>
          <a:fillRect/>
        </a:stretch>
      </xdr:blipFill>
      <xdr:spPr>
        <a:xfrm>
          <a:off x="11687175" y="16669385"/>
          <a:ext cx="0" cy="6261735"/>
        </a:xfrm>
        <a:prstGeom prst="rect">
          <a:avLst/>
        </a:prstGeom>
      </xdr:spPr>
    </xdr:pic>
    <xdr:clientData/>
  </xdr:oneCellAnchor>
  <xdr:oneCellAnchor>
    <xdr:from>
      <xdr:col>6</xdr:col>
      <xdr:colOff>1457326</xdr:colOff>
      <xdr:row>475</xdr:row>
      <xdr:rowOff>0</xdr:rowOff>
    </xdr:from>
    <xdr:ext cx="0" cy="6262158"/>
    <xdr:pic>
      <xdr:nvPicPr>
        <xdr:cNvPr id="190024" name="图片 190023"/>
        <xdr:cNvPicPr>
          <a:picLocks noChangeAspect="1"/>
        </xdr:cNvPicPr>
      </xdr:nvPicPr>
      <xdr:blipFill>
        <a:blip r:embed="rId3"/>
        <a:stretch>
          <a:fillRect/>
        </a:stretch>
      </xdr:blipFill>
      <xdr:spPr>
        <a:xfrm>
          <a:off x="11906250" y="16669385"/>
          <a:ext cx="0" cy="6261735"/>
        </a:xfrm>
        <a:prstGeom prst="rect">
          <a:avLst/>
        </a:prstGeom>
      </xdr:spPr>
    </xdr:pic>
    <xdr:clientData/>
  </xdr:oneCellAnchor>
  <xdr:oneCellAnchor>
    <xdr:from>
      <xdr:col>6</xdr:col>
      <xdr:colOff>609601</xdr:colOff>
      <xdr:row>475</xdr:row>
      <xdr:rowOff>0</xdr:rowOff>
    </xdr:from>
    <xdr:ext cx="0" cy="5917141"/>
    <xdr:pic>
      <xdr:nvPicPr>
        <xdr:cNvPr id="190025" name="图片 190024"/>
        <xdr:cNvPicPr>
          <a:picLocks noChangeAspect="1"/>
        </xdr:cNvPicPr>
      </xdr:nvPicPr>
      <xdr:blipFill>
        <a:blip r:embed="rId5"/>
        <a:stretch>
          <a:fillRect/>
        </a:stretch>
      </xdr:blipFill>
      <xdr:spPr>
        <a:xfrm>
          <a:off x="11058525" y="16669385"/>
          <a:ext cx="0" cy="5916930"/>
        </a:xfrm>
        <a:prstGeom prst="rect">
          <a:avLst/>
        </a:prstGeom>
      </xdr:spPr>
    </xdr:pic>
    <xdr:clientData/>
  </xdr:oneCellAnchor>
  <xdr:oneCellAnchor>
    <xdr:from>
      <xdr:col>6</xdr:col>
      <xdr:colOff>638175</xdr:colOff>
      <xdr:row>475</xdr:row>
      <xdr:rowOff>0</xdr:rowOff>
    </xdr:from>
    <xdr:ext cx="0" cy="8519582"/>
    <xdr:pic>
      <xdr:nvPicPr>
        <xdr:cNvPr id="190026" name="图片 190025"/>
        <xdr:cNvPicPr>
          <a:picLocks noChangeAspect="1"/>
        </xdr:cNvPicPr>
      </xdr:nvPicPr>
      <xdr:blipFill>
        <a:blip r:embed="rId6"/>
        <a:stretch>
          <a:fillRect/>
        </a:stretch>
      </xdr:blipFill>
      <xdr:spPr>
        <a:xfrm>
          <a:off x="11087100" y="16669385"/>
          <a:ext cx="0" cy="8519160"/>
        </a:xfrm>
        <a:prstGeom prst="rect">
          <a:avLst/>
        </a:prstGeom>
      </xdr:spPr>
    </xdr:pic>
    <xdr:clientData/>
  </xdr:oneCellAnchor>
  <xdr:oneCellAnchor>
    <xdr:from>
      <xdr:col>6</xdr:col>
      <xdr:colOff>609601</xdr:colOff>
      <xdr:row>475</xdr:row>
      <xdr:rowOff>0</xdr:rowOff>
    </xdr:from>
    <xdr:ext cx="0" cy="5917141"/>
    <xdr:pic>
      <xdr:nvPicPr>
        <xdr:cNvPr id="190027" name="图片 190026"/>
        <xdr:cNvPicPr>
          <a:picLocks noChangeAspect="1"/>
        </xdr:cNvPicPr>
      </xdr:nvPicPr>
      <xdr:blipFill>
        <a:blip r:embed="rId5"/>
        <a:stretch>
          <a:fillRect/>
        </a:stretch>
      </xdr:blipFill>
      <xdr:spPr>
        <a:xfrm>
          <a:off x="11058525" y="16669385"/>
          <a:ext cx="0" cy="5916930"/>
        </a:xfrm>
        <a:prstGeom prst="rect">
          <a:avLst/>
        </a:prstGeom>
      </xdr:spPr>
    </xdr:pic>
    <xdr:clientData/>
  </xdr:oneCellAnchor>
  <xdr:oneCellAnchor>
    <xdr:from>
      <xdr:col>6</xdr:col>
      <xdr:colOff>638175</xdr:colOff>
      <xdr:row>475</xdr:row>
      <xdr:rowOff>0</xdr:rowOff>
    </xdr:from>
    <xdr:ext cx="0" cy="8519582"/>
    <xdr:pic>
      <xdr:nvPicPr>
        <xdr:cNvPr id="190028" name="图片 190027"/>
        <xdr:cNvPicPr>
          <a:picLocks noChangeAspect="1"/>
        </xdr:cNvPicPr>
      </xdr:nvPicPr>
      <xdr:blipFill>
        <a:blip r:embed="rId6"/>
        <a:stretch>
          <a:fillRect/>
        </a:stretch>
      </xdr:blipFill>
      <xdr:spPr>
        <a:xfrm>
          <a:off x="11087100" y="16669385"/>
          <a:ext cx="0" cy="8519160"/>
        </a:xfrm>
        <a:prstGeom prst="rect">
          <a:avLst/>
        </a:prstGeom>
      </xdr:spPr>
    </xdr:pic>
    <xdr:clientData/>
  </xdr:oneCellAnchor>
  <xdr:oneCellAnchor>
    <xdr:from>
      <xdr:col>6</xdr:col>
      <xdr:colOff>600075</xdr:colOff>
      <xdr:row>475</xdr:row>
      <xdr:rowOff>0</xdr:rowOff>
    </xdr:from>
    <xdr:ext cx="0" cy="8587914"/>
    <xdr:pic>
      <xdr:nvPicPr>
        <xdr:cNvPr id="190029" name="图片 190028"/>
        <xdr:cNvPicPr>
          <a:picLocks noChangeAspect="1"/>
        </xdr:cNvPicPr>
      </xdr:nvPicPr>
      <xdr:blipFill>
        <a:blip r:embed="rId1"/>
        <a:stretch>
          <a:fillRect/>
        </a:stretch>
      </xdr:blipFill>
      <xdr:spPr>
        <a:xfrm>
          <a:off x="11049000" y="16669385"/>
          <a:ext cx="0" cy="8587740"/>
        </a:xfrm>
        <a:prstGeom prst="rect">
          <a:avLst/>
        </a:prstGeom>
      </xdr:spPr>
    </xdr:pic>
    <xdr:clientData/>
  </xdr:oneCellAnchor>
  <xdr:oneCellAnchor>
    <xdr:from>
      <xdr:col>6</xdr:col>
      <xdr:colOff>600075</xdr:colOff>
      <xdr:row>475</xdr:row>
      <xdr:rowOff>0</xdr:rowOff>
    </xdr:from>
    <xdr:ext cx="0" cy="8587914"/>
    <xdr:pic>
      <xdr:nvPicPr>
        <xdr:cNvPr id="190030" name="图片 190029"/>
        <xdr:cNvPicPr>
          <a:picLocks noChangeAspect="1"/>
        </xdr:cNvPicPr>
      </xdr:nvPicPr>
      <xdr:blipFill>
        <a:blip r:embed="rId1"/>
        <a:stretch>
          <a:fillRect/>
        </a:stretch>
      </xdr:blipFill>
      <xdr:spPr>
        <a:xfrm>
          <a:off x="11049000" y="16669385"/>
          <a:ext cx="0" cy="8587740"/>
        </a:xfrm>
        <a:prstGeom prst="rect">
          <a:avLst/>
        </a:prstGeom>
      </xdr:spPr>
    </xdr:pic>
    <xdr:clientData/>
  </xdr:oneCellAnchor>
  <xdr:oneCellAnchor>
    <xdr:from>
      <xdr:col>6</xdr:col>
      <xdr:colOff>600075</xdr:colOff>
      <xdr:row>475</xdr:row>
      <xdr:rowOff>0</xdr:rowOff>
    </xdr:from>
    <xdr:ext cx="0" cy="8587914"/>
    <xdr:pic>
      <xdr:nvPicPr>
        <xdr:cNvPr id="190031" name="图片 190030"/>
        <xdr:cNvPicPr>
          <a:picLocks noChangeAspect="1"/>
        </xdr:cNvPicPr>
      </xdr:nvPicPr>
      <xdr:blipFill>
        <a:blip r:embed="rId1"/>
        <a:stretch>
          <a:fillRect/>
        </a:stretch>
      </xdr:blipFill>
      <xdr:spPr>
        <a:xfrm>
          <a:off x="11049000" y="16669385"/>
          <a:ext cx="0" cy="8587740"/>
        </a:xfrm>
        <a:prstGeom prst="rect">
          <a:avLst/>
        </a:prstGeom>
      </xdr:spPr>
    </xdr:pic>
    <xdr:clientData/>
  </xdr:oneCellAnchor>
  <xdr:oneCellAnchor>
    <xdr:from>
      <xdr:col>6</xdr:col>
      <xdr:colOff>638175</xdr:colOff>
      <xdr:row>475</xdr:row>
      <xdr:rowOff>0</xdr:rowOff>
    </xdr:from>
    <xdr:ext cx="0" cy="7300382"/>
    <xdr:pic>
      <xdr:nvPicPr>
        <xdr:cNvPr id="190032" name="图片 190031"/>
        <xdr:cNvPicPr>
          <a:picLocks noChangeAspect="1"/>
        </xdr:cNvPicPr>
      </xdr:nvPicPr>
      <xdr:blipFill>
        <a:blip r:embed="rId6"/>
        <a:stretch>
          <a:fillRect/>
        </a:stretch>
      </xdr:blipFill>
      <xdr:spPr>
        <a:xfrm>
          <a:off x="11087100" y="16669385"/>
          <a:ext cx="0" cy="7299960"/>
        </a:xfrm>
        <a:prstGeom prst="rect">
          <a:avLst/>
        </a:prstGeom>
      </xdr:spPr>
    </xdr:pic>
    <xdr:clientData/>
  </xdr:oneCellAnchor>
  <xdr:oneCellAnchor>
    <xdr:from>
      <xdr:col>6</xdr:col>
      <xdr:colOff>1238250</xdr:colOff>
      <xdr:row>475</xdr:row>
      <xdr:rowOff>0</xdr:rowOff>
    </xdr:from>
    <xdr:ext cx="0" cy="4890558"/>
    <xdr:pic>
      <xdr:nvPicPr>
        <xdr:cNvPr id="190033" name="图片 190032"/>
        <xdr:cNvPicPr>
          <a:picLocks noChangeAspect="1"/>
        </xdr:cNvPicPr>
      </xdr:nvPicPr>
      <xdr:blipFill>
        <a:blip r:embed="rId2"/>
        <a:stretch>
          <a:fillRect/>
        </a:stretch>
      </xdr:blipFill>
      <xdr:spPr>
        <a:xfrm>
          <a:off x="11687175" y="16669385"/>
          <a:ext cx="0" cy="4890135"/>
        </a:xfrm>
        <a:prstGeom prst="rect">
          <a:avLst/>
        </a:prstGeom>
      </xdr:spPr>
    </xdr:pic>
    <xdr:clientData/>
  </xdr:oneCellAnchor>
  <xdr:oneCellAnchor>
    <xdr:from>
      <xdr:col>6</xdr:col>
      <xdr:colOff>1457326</xdr:colOff>
      <xdr:row>475</xdr:row>
      <xdr:rowOff>0</xdr:rowOff>
    </xdr:from>
    <xdr:ext cx="0" cy="4890558"/>
    <xdr:pic>
      <xdr:nvPicPr>
        <xdr:cNvPr id="190034" name="图片 190033"/>
        <xdr:cNvPicPr>
          <a:picLocks noChangeAspect="1"/>
        </xdr:cNvPicPr>
      </xdr:nvPicPr>
      <xdr:blipFill>
        <a:blip r:embed="rId3"/>
        <a:stretch>
          <a:fillRect/>
        </a:stretch>
      </xdr:blipFill>
      <xdr:spPr>
        <a:xfrm>
          <a:off x="11906250" y="16669385"/>
          <a:ext cx="0" cy="4890135"/>
        </a:xfrm>
        <a:prstGeom prst="rect">
          <a:avLst/>
        </a:prstGeom>
      </xdr:spPr>
    </xdr:pic>
    <xdr:clientData/>
  </xdr:oneCellAnchor>
  <xdr:oneCellAnchor>
    <xdr:from>
      <xdr:col>6</xdr:col>
      <xdr:colOff>571500</xdr:colOff>
      <xdr:row>475</xdr:row>
      <xdr:rowOff>0</xdr:rowOff>
    </xdr:from>
    <xdr:ext cx="0" cy="4710642"/>
    <xdr:pic>
      <xdr:nvPicPr>
        <xdr:cNvPr id="190035" name="图片 190034"/>
        <xdr:cNvPicPr>
          <a:picLocks noChangeAspect="1"/>
        </xdr:cNvPicPr>
      </xdr:nvPicPr>
      <xdr:blipFill>
        <a:blip r:embed="rId4"/>
        <a:stretch>
          <a:fillRect/>
        </a:stretch>
      </xdr:blipFill>
      <xdr:spPr>
        <a:xfrm>
          <a:off x="11020425" y="16669385"/>
          <a:ext cx="0" cy="4710430"/>
        </a:xfrm>
        <a:prstGeom prst="rect">
          <a:avLst/>
        </a:prstGeom>
      </xdr:spPr>
    </xdr:pic>
    <xdr:clientData/>
  </xdr:oneCellAnchor>
  <xdr:oneCellAnchor>
    <xdr:from>
      <xdr:col>6</xdr:col>
      <xdr:colOff>1238250</xdr:colOff>
      <xdr:row>475</xdr:row>
      <xdr:rowOff>0</xdr:rowOff>
    </xdr:from>
    <xdr:ext cx="0" cy="4539191"/>
    <xdr:pic>
      <xdr:nvPicPr>
        <xdr:cNvPr id="190036" name="图片 190035"/>
        <xdr:cNvPicPr>
          <a:picLocks noChangeAspect="1"/>
        </xdr:cNvPicPr>
      </xdr:nvPicPr>
      <xdr:blipFill>
        <a:blip r:embed="rId2"/>
        <a:stretch>
          <a:fillRect/>
        </a:stretch>
      </xdr:blipFill>
      <xdr:spPr>
        <a:xfrm>
          <a:off x="11687175" y="16669385"/>
          <a:ext cx="0" cy="4538980"/>
        </a:xfrm>
        <a:prstGeom prst="rect">
          <a:avLst/>
        </a:prstGeom>
      </xdr:spPr>
    </xdr:pic>
    <xdr:clientData/>
  </xdr:oneCellAnchor>
  <xdr:oneCellAnchor>
    <xdr:from>
      <xdr:col>6</xdr:col>
      <xdr:colOff>1457326</xdr:colOff>
      <xdr:row>475</xdr:row>
      <xdr:rowOff>0</xdr:rowOff>
    </xdr:from>
    <xdr:ext cx="0" cy="4539191"/>
    <xdr:pic>
      <xdr:nvPicPr>
        <xdr:cNvPr id="190037" name="图片 190036"/>
        <xdr:cNvPicPr>
          <a:picLocks noChangeAspect="1"/>
        </xdr:cNvPicPr>
      </xdr:nvPicPr>
      <xdr:blipFill>
        <a:blip r:embed="rId3"/>
        <a:stretch>
          <a:fillRect/>
        </a:stretch>
      </xdr:blipFill>
      <xdr:spPr>
        <a:xfrm>
          <a:off x="11906250" y="16669385"/>
          <a:ext cx="0" cy="4538980"/>
        </a:xfrm>
        <a:prstGeom prst="rect">
          <a:avLst/>
        </a:prstGeom>
      </xdr:spPr>
    </xdr:pic>
    <xdr:clientData/>
  </xdr:oneCellAnchor>
  <xdr:oneCellAnchor>
    <xdr:from>
      <xdr:col>6</xdr:col>
      <xdr:colOff>1209675</xdr:colOff>
      <xdr:row>475</xdr:row>
      <xdr:rowOff>0</xdr:rowOff>
    </xdr:from>
    <xdr:ext cx="0" cy="6206066"/>
    <xdr:pic>
      <xdr:nvPicPr>
        <xdr:cNvPr id="190038" name="图片 190037"/>
        <xdr:cNvPicPr>
          <a:picLocks noChangeAspect="1"/>
        </xdr:cNvPicPr>
      </xdr:nvPicPr>
      <xdr:blipFill>
        <a:blip r:embed="rId2"/>
        <a:stretch>
          <a:fillRect/>
        </a:stretch>
      </xdr:blipFill>
      <xdr:spPr>
        <a:xfrm>
          <a:off x="11658600" y="16669385"/>
          <a:ext cx="0" cy="6205855"/>
        </a:xfrm>
        <a:prstGeom prst="rect">
          <a:avLst/>
        </a:prstGeom>
      </xdr:spPr>
    </xdr:pic>
    <xdr:clientData/>
  </xdr:oneCellAnchor>
  <xdr:oneCellAnchor>
    <xdr:from>
      <xdr:col>6</xdr:col>
      <xdr:colOff>1428751</xdr:colOff>
      <xdr:row>475</xdr:row>
      <xdr:rowOff>0</xdr:rowOff>
    </xdr:from>
    <xdr:ext cx="0" cy="6206066"/>
    <xdr:pic>
      <xdr:nvPicPr>
        <xdr:cNvPr id="190039" name="图片 190038"/>
        <xdr:cNvPicPr>
          <a:picLocks noChangeAspect="1"/>
        </xdr:cNvPicPr>
      </xdr:nvPicPr>
      <xdr:blipFill>
        <a:blip r:embed="rId3"/>
        <a:stretch>
          <a:fillRect/>
        </a:stretch>
      </xdr:blipFill>
      <xdr:spPr>
        <a:xfrm>
          <a:off x="11877675" y="16669385"/>
          <a:ext cx="0" cy="6205855"/>
        </a:xfrm>
        <a:prstGeom prst="rect">
          <a:avLst/>
        </a:prstGeom>
      </xdr:spPr>
    </xdr:pic>
    <xdr:clientData/>
  </xdr:oneCellAnchor>
  <xdr:oneCellAnchor>
    <xdr:from>
      <xdr:col>6</xdr:col>
      <xdr:colOff>571500</xdr:colOff>
      <xdr:row>475</xdr:row>
      <xdr:rowOff>0</xdr:rowOff>
    </xdr:from>
    <xdr:ext cx="0" cy="6177491"/>
    <xdr:pic>
      <xdr:nvPicPr>
        <xdr:cNvPr id="190040" name="图片 190039"/>
        <xdr:cNvPicPr>
          <a:picLocks noChangeAspect="1"/>
        </xdr:cNvPicPr>
      </xdr:nvPicPr>
      <xdr:blipFill>
        <a:blip r:embed="rId4"/>
        <a:stretch>
          <a:fillRect/>
        </a:stretch>
      </xdr:blipFill>
      <xdr:spPr>
        <a:xfrm>
          <a:off x="11020425" y="16669385"/>
          <a:ext cx="0" cy="6177280"/>
        </a:xfrm>
        <a:prstGeom prst="rect">
          <a:avLst/>
        </a:prstGeom>
      </xdr:spPr>
    </xdr:pic>
    <xdr:clientData/>
  </xdr:oneCellAnchor>
  <xdr:oneCellAnchor>
    <xdr:from>
      <xdr:col>6</xdr:col>
      <xdr:colOff>571500</xdr:colOff>
      <xdr:row>475</xdr:row>
      <xdr:rowOff>0</xdr:rowOff>
    </xdr:from>
    <xdr:ext cx="0" cy="7024157"/>
    <xdr:pic>
      <xdr:nvPicPr>
        <xdr:cNvPr id="190041" name="图片 190040"/>
        <xdr:cNvPicPr>
          <a:picLocks noChangeAspect="1"/>
        </xdr:cNvPicPr>
      </xdr:nvPicPr>
      <xdr:blipFill>
        <a:blip r:embed="rId4"/>
        <a:stretch>
          <a:fillRect/>
        </a:stretch>
      </xdr:blipFill>
      <xdr:spPr>
        <a:xfrm>
          <a:off x="11020425" y="16669385"/>
          <a:ext cx="0" cy="7023735"/>
        </a:xfrm>
        <a:prstGeom prst="rect">
          <a:avLst/>
        </a:prstGeom>
      </xdr:spPr>
    </xdr:pic>
    <xdr:clientData/>
  </xdr:oneCellAnchor>
  <xdr:oneCellAnchor>
    <xdr:from>
      <xdr:col>6</xdr:col>
      <xdr:colOff>571500</xdr:colOff>
      <xdr:row>475</xdr:row>
      <xdr:rowOff>0</xdr:rowOff>
    </xdr:from>
    <xdr:ext cx="0" cy="4719107"/>
    <xdr:pic>
      <xdr:nvPicPr>
        <xdr:cNvPr id="190042" name="图片 190041"/>
        <xdr:cNvPicPr>
          <a:picLocks noChangeAspect="1"/>
        </xdr:cNvPicPr>
      </xdr:nvPicPr>
      <xdr:blipFill>
        <a:blip r:embed="rId4"/>
        <a:stretch>
          <a:fillRect/>
        </a:stretch>
      </xdr:blipFill>
      <xdr:spPr>
        <a:xfrm>
          <a:off x="11020425" y="16669385"/>
          <a:ext cx="0" cy="4718685"/>
        </a:xfrm>
        <a:prstGeom prst="rect">
          <a:avLst/>
        </a:prstGeom>
      </xdr:spPr>
    </xdr:pic>
    <xdr:clientData/>
  </xdr:oneCellAnchor>
  <xdr:oneCellAnchor>
    <xdr:from>
      <xdr:col>6</xdr:col>
      <xdr:colOff>571500</xdr:colOff>
      <xdr:row>475</xdr:row>
      <xdr:rowOff>0</xdr:rowOff>
    </xdr:from>
    <xdr:ext cx="0" cy="7024157"/>
    <xdr:pic>
      <xdr:nvPicPr>
        <xdr:cNvPr id="190043" name="图片 190042"/>
        <xdr:cNvPicPr>
          <a:picLocks noChangeAspect="1"/>
        </xdr:cNvPicPr>
      </xdr:nvPicPr>
      <xdr:blipFill>
        <a:blip r:embed="rId4"/>
        <a:stretch>
          <a:fillRect/>
        </a:stretch>
      </xdr:blipFill>
      <xdr:spPr>
        <a:xfrm>
          <a:off x="11020425" y="16669385"/>
          <a:ext cx="0" cy="7023735"/>
        </a:xfrm>
        <a:prstGeom prst="rect">
          <a:avLst/>
        </a:prstGeom>
      </xdr:spPr>
    </xdr:pic>
    <xdr:clientData/>
  </xdr:oneCellAnchor>
  <xdr:oneCellAnchor>
    <xdr:from>
      <xdr:col>6</xdr:col>
      <xdr:colOff>1238250</xdr:colOff>
      <xdr:row>475</xdr:row>
      <xdr:rowOff>0</xdr:rowOff>
    </xdr:from>
    <xdr:ext cx="0" cy="4890558"/>
    <xdr:pic>
      <xdr:nvPicPr>
        <xdr:cNvPr id="190044" name="图片 190043"/>
        <xdr:cNvPicPr>
          <a:picLocks noChangeAspect="1"/>
        </xdr:cNvPicPr>
      </xdr:nvPicPr>
      <xdr:blipFill>
        <a:blip r:embed="rId2"/>
        <a:stretch>
          <a:fillRect/>
        </a:stretch>
      </xdr:blipFill>
      <xdr:spPr>
        <a:xfrm>
          <a:off x="11687175" y="16669385"/>
          <a:ext cx="0" cy="4890135"/>
        </a:xfrm>
        <a:prstGeom prst="rect">
          <a:avLst/>
        </a:prstGeom>
      </xdr:spPr>
    </xdr:pic>
    <xdr:clientData/>
  </xdr:oneCellAnchor>
  <xdr:oneCellAnchor>
    <xdr:from>
      <xdr:col>6</xdr:col>
      <xdr:colOff>1457326</xdr:colOff>
      <xdr:row>475</xdr:row>
      <xdr:rowOff>0</xdr:rowOff>
    </xdr:from>
    <xdr:ext cx="0" cy="4890558"/>
    <xdr:pic>
      <xdr:nvPicPr>
        <xdr:cNvPr id="190045" name="图片 190044"/>
        <xdr:cNvPicPr>
          <a:picLocks noChangeAspect="1"/>
        </xdr:cNvPicPr>
      </xdr:nvPicPr>
      <xdr:blipFill>
        <a:blip r:embed="rId3"/>
        <a:stretch>
          <a:fillRect/>
        </a:stretch>
      </xdr:blipFill>
      <xdr:spPr>
        <a:xfrm>
          <a:off x="11906250" y="16669385"/>
          <a:ext cx="0" cy="4890135"/>
        </a:xfrm>
        <a:prstGeom prst="rect">
          <a:avLst/>
        </a:prstGeom>
      </xdr:spPr>
    </xdr:pic>
    <xdr:clientData/>
  </xdr:oneCellAnchor>
  <xdr:oneCellAnchor>
    <xdr:from>
      <xdr:col>6</xdr:col>
      <xdr:colOff>1238250</xdr:colOff>
      <xdr:row>475</xdr:row>
      <xdr:rowOff>0</xdr:rowOff>
    </xdr:from>
    <xdr:ext cx="0" cy="4890558"/>
    <xdr:pic>
      <xdr:nvPicPr>
        <xdr:cNvPr id="190046" name="图片 190045"/>
        <xdr:cNvPicPr>
          <a:picLocks noChangeAspect="1"/>
        </xdr:cNvPicPr>
      </xdr:nvPicPr>
      <xdr:blipFill>
        <a:blip r:embed="rId2"/>
        <a:stretch>
          <a:fillRect/>
        </a:stretch>
      </xdr:blipFill>
      <xdr:spPr>
        <a:xfrm>
          <a:off x="11687175" y="16669385"/>
          <a:ext cx="0" cy="4890135"/>
        </a:xfrm>
        <a:prstGeom prst="rect">
          <a:avLst/>
        </a:prstGeom>
      </xdr:spPr>
    </xdr:pic>
    <xdr:clientData/>
  </xdr:oneCellAnchor>
  <xdr:oneCellAnchor>
    <xdr:from>
      <xdr:col>6</xdr:col>
      <xdr:colOff>1457326</xdr:colOff>
      <xdr:row>475</xdr:row>
      <xdr:rowOff>0</xdr:rowOff>
    </xdr:from>
    <xdr:ext cx="0" cy="4890558"/>
    <xdr:pic>
      <xdr:nvPicPr>
        <xdr:cNvPr id="190047" name="图片 190046"/>
        <xdr:cNvPicPr>
          <a:picLocks noChangeAspect="1"/>
        </xdr:cNvPicPr>
      </xdr:nvPicPr>
      <xdr:blipFill>
        <a:blip r:embed="rId3"/>
        <a:stretch>
          <a:fillRect/>
        </a:stretch>
      </xdr:blipFill>
      <xdr:spPr>
        <a:xfrm>
          <a:off x="11906250" y="16669385"/>
          <a:ext cx="0" cy="4890135"/>
        </a:xfrm>
        <a:prstGeom prst="rect">
          <a:avLst/>
        </a:prstGeom>
      </xdr:spPr>
    </xdr:pic>
    <xdr:clientData/>
  </xdr:oneCellAnchor>
  <xdr:oneCellAnchor>
    <xdr:from>
      <xdr:col>6</xdr:col>
      <xdr:colOff>1209675</xdr:colOff>
      <xdr:row>475</xdr:row>
      <xdr:rowOff>0</xdr:rowOff>
    </xdr:from>
    <xdr:ext cx="0" cy="7050616"/>
    <xdr:pic>
      <xdr:nvPicPr>
        <xdr:cNvPr id="190048" name="图片 190047"/>
        <xdr:cNvPicPr>
          <a:picLocks noChangeAspect="1"/>
        </xdr:cNvPicPr>
      </xdr:nvPicPr>
      <xdr:blipFill>
        <a:blip r:embed="rId2"/>
        <a:stretch>
          <a:fillRect/>
        </a:stretch>
      </xdr:blipFill>
      <xdr:spPr>
        <a:xfrm>
          <a:off x="11658600" y="16669385"/>
          <a:ext cx="0" cy="7050405"/>
        </a:xfrm>
        <a:prstGeom prst="rect">
          <a:avLst/>
        </a:prstGeom>
      </xdr:spPr>
    </xdr:pic>
    <xdr:clientData/>
  </xdr:oneCellAnchor>
  <xdr:oneCellAnchor>
    <xdr:from>
      <xdr:col>6</xdr:col>
      <xdr:colOff>1428751</xdr:colOff>
      <xdr:row>475</xdr:row>
      <xdr:rowOff>0</xdr:rowOff>
    </xdr:from>
    <xdr:ext cx="0" cy="7050616"/>
    <xdr:pic>
      <xdr:nvPicPr>
        <xdr:cNvPr id="190049" name="图片 190048"/>
        <xdr:cNvPicPr>
          <a:picLocks noChangeAspect="1"/>
        </xdr:cNvPicPr>
      </xdr:nvPicPr>
      <xdr:blipFill>
        <a:blip r:embed="rId3"/>
        <a:stretch>
          <a:fillRect/>
        </a:stretch>
      </xdr:blipFill>
      <xdr:spPr>
        <a:xfrm>
          <a:off x="11877675" y="16669385"/>
          <a:ext cx="0" cy="7050405"/>
        </a:xfrm>
        <a:prstGeom prst="rect">
          <a:avLst/>
        </a:prstGeom>
      </xdr:spPr>
    </xdr:pic>
    <xdr:clientData/>
  </xdr:oneCellAnchor>
  <xdr:oneCellAnchor>
    <xdr:from>
      <xdr:col>6</xdr:col>
      <xdr:colOff>571500</xdr:colOff>
      <xdr:row>475</xdr:row>
      <xdr:rowOff>0</xdr:rowOff>
    </xdr:from>
    <xdr:ext cx="0" cy="7022041"/>
    <xdr:pic>
      <xdr:nvPicPr>
        <xdr:cNvPr id="190050" name="图片 190049"/>
        <xdr:cNvPicPr>
          <a:picLocks noChangeAspect="1"/>
        </xdr:cNvPicPr>
      </xdr:nvPicPr>
      <xdr:blipFill>
        <a:blip r:embed="rId4"/>
        <a:stretch>
          <a:fillRect/>
        </a:stretch>
      </xdr:blipFill>
      <xdr:spPr>
        <a:xfrm>
          <a:off x="11020425" y="16669385"/>
          <a:ext cx="0" cy="7021830"/>
        </a:xfrm>
        <a:prstGeom prst="rect">
          <a:avLst/>
        </a:prstGeom>
      </xdr:spPr>
    </xdr:pic>
    <xdr:clientData/>
  </xdr:oneCellAnchor>
  <xdr:oneCellAnchor>
    <xdr:from>
      <xdr:col>6</xdr:col>
      <xdr:colOff>638175</xdr:colOff>
      <xdr:row>475</xdr:row>
      <xdr:rowOff>0</xdr:rowOff>
    </xdr:from>
    <xdr:ext cx="0" cy="7929032"/>
    <xdr:pic>
      <xdr:nvPicPr>
        <xdr:cNvPr id="190051" name="图片 190050"/>
        <xdr:cNvPicPr>
          <a:picLocks noChangeAspect="1"/>
        </xdr:cNvPicPr>
      </xdr:nvPicPr>
      <xdr:blipFill>
        <a:blip r:embed="rId6"/>
        <a:stretch>
          <a:fillRect/>
        </a:stretch>
      </xdr:blipFill>
      <xdr:spPr>
        <a:xfrm>
          <a:off x="11087100" y="16669385"/>
          <a:ext cx="0" cy="7928610"/>
        </a:xfrm>
        <a:prstGeom prst="rect">
          <a:avLst/>
        </a:prstGeom>
      </xdr:spPr>
    </xdr:pic>
    <xdr:clientData/>
  </xdr:oneCellAnchor>
  <xdr:oneCellAnchor>
    <xdr:from>
      <xdr:col>6</xdr:col>
      <xdr:colOff>1209675</xdr:colOff>
      <xdr:row>475</xdr:row>
      <xdr:rowOff>0</xdr:rowOff>
    </xdr:from>
    <xdr:ext cx="0" cy="7050616"/>
    <xdr:pic>
      <xdr:nvPicPr>
        <xdr:cNvPr id="190052" name="图片 190051"/>
        <xdr:cNvPicPr>
          <a:picLocks noChangeAspect="1"/>
        </xdr:cNvPicPr>
      </xdr:nvPicPr>
      <xdr:blipFill>
        <a:blip r:embed="rId2"/>
        <a:stretch>
          <a:fillRect/>
        </a:stretch>
      </xdr:blipFill>
      <xdr:spPr>
        <a:xfrm>
          <a:off x="11658600" y="16669385"/>
          <a:ext cx="0" cy="7050405"/>
        </a:xfrm>
        <a:prstGeom prst="rect">
          <a:avLst/>
        </a:prstGeom>
      </xdr:spPr>
    </xdr:pic>
    <xdr:clientData/>
  </xdr:oneCellAnchor>
  <xdr:oneCellAnchor>
    <xdr:from>
      <xdr:col>6</xdr:col>
      <xdr:colOff>1428751</xdr:colOff>
      <xdr:row>475</xdr:row>
      <xdr:rowOff>0</xdr:rowOff>
    </xdr:from>
    <xdr:ext cx="0" cy="7050616"/>
    <xdr:pic>
      <xdr:nvPicPr>
        <xdr:cNvPr id="190053" name="图片 190052"/>
        <xdr:cNvPicPr>
          <a:picLocks noChangeAspect="1"/>
        </xdr:cNvPicPr>
      </xdr:nvPicPr>
      <xdr:blipFill>
        <a:blip r:embed="rId3"/>
        <a:stretch>
          <a:fillRect/>
        </a:stretch>
      </xdr:blipFill>
      <xdr:spPr>
        <a:xfrm>
          <a:off x="11877675" y="16669385"/>
          <a:ext cx="0" cy="7050405"/>
        </a:xfrm>
        <a:prstGeom prst="rect">
          <a:avLst/>
        </a:prstGeom>
      </xdr:spPr>
    </xdr:pic>
    <xdr:clientData/>
  </xdr:oneCellAnchor>
  <xdr:oneCellAnchor>
    <xdr:from>
      <xdr:col>6</xdr:col>
      <xdr:colOff>571500</xdr:colOff>
      <xdr:row>475</xdr:row>
      <xdr:rowOff>0</xdr:rowOff>
    </xdr:from>
    <xdr:ext cx="0" cy="7022041"/>
    <xdr:pic>
      <xdr:nvPicPr>
        <xdr:cNvPr id="190054" name="图片 190053"/>
        <xdr:cNvPicPr>
          <a:picLocks noChangeAspect="1"/>
        </xdr:cNvPicPr>
      </xdr:nvPicPr>
      <xdr:blipFill>
        <a:blip r:embed="rId4"/>
        <a:stretch>
          <a:fillRect/>
        </a:stretch>
      </xdr:blipFill>
      <xdr:spPr>
        <a:xfrm>
          <a:off x="11020425" y="16669385"/>
          <a:ext cx="0" cy="7021830"/>
        </a:xfrm>
        <a:prstGeom prst="rect">
          <a:avLst/>
        </a:prstGeom>
      </xdr:spPr>
    </xdr:pic>
    <xdr:clientData/>
  </xdr:oneCellAnchor>
  <xdr:oneCellAnchor>
    <xdr:from>
      <xdr:col>6</xdr:col>
      <xdr:colOff>638175</xdr:colOff>
      <xdr:row>475</xdr:row>
      <xdr:rowOff>0</xdr:rowOff>
    </xdr:from>
    <xdr:ext cx="0" cy="7929032"/>
    <xdr:pic>
      <xdr:nvPicPr>
        <xdr:cNvPr id="190055" name="图片 190054"/>
        <xdr:cNvPicPr>
          <a:picLocks noChangeAspect="1"/>
        </xdr:cNvPicPr>
      </xdr:nvPicPr>
      <xdr:blipFill>
        <a:blip r:embed="rId6"/>
        <a:stretch>
          <a:fillRect/>
        </a:stretch>
      </xdr:blipFill>
      <xdr:spPr>
        <a:xfrm>
          <a:off x="11087100" y="16669385"/>
          <a:ext cx="0" cy="7928610"/>
        </a:xfrm>
        <a:prstGeom prst="rect">
          <a:avLst/>
        </a:prstGeom>
      </xdr:spPr>
    </xdr:pic>
    <xdr:clientData/>
  </xdr:oneCellAnchor>
  <xdr:oneCellAnchor>
    <xdr:from>
      <xdr:col>6</xdr:col>
      <xdr:colOff>1238250</xdr:colOff>
      <xdr:row>475</xdr:row>
      <xdr:rowOff>0</xdr:rowOff>
    </xdr:from>
    <xdr:ext cx="0" cy="5728758"/>
    <xdr:pic>
      <xdr:nvPicPr>
        <xdr:cNvPr id="190056" name="图片 190055"/>
        <xdr:cNvPicPr>
          <a:picLocks noChangeAspect="1"/>
        </xdr:cNvPicPr>
      </xdr:nvPicPr>
      <xdr:blipFill>
        <a:blip r:embed="rId2"/>
        <a:stretch>
          <a:fillRect/>
        </a:stretch>
      </xdr:blipFill>
      <xdr:spPr>
        <a:xfrm>
          <a:off x="11687175" y="16669385"/>
          <a:ext cx="0" cy="5728335"/>
        </a:xfrm>
        <a:prstGeom prst="rect">
          <a:avLst/>
        </a:prstGeom>
      </xdr:spPr>
    </xdr:pic>
    <xdr:clientData/>
  </xdr:oneCellAnchor>
  <xdr:oneCellAnchor>
    <xdr:from>
      <xdr:col>6</xdr:col>
      <xdr:colOff>1457326</xdr:colOff>
      <xdr:row>475</xdr:row>
      <xdr:rowOff>0</xdr:rowOff>
    </xdr:from>
    <xdr:ext cx="0" cy="5728758"/>
    <xdr:pic>
      <xdr:nvPicPr>
        <xdr:cNvPr id="190057" name="图片 190056"/>
        <xdr:cNvPicPr>
          <a:picLocks noChangeAspect="1"/>
        </xdr:cNvPicPr>
      </xdr:nvPicPr>
      <xdr:blipFill>
        <a:blip r:embed="rId3"/>
        <a:stretch>
          <a:fillRect/>
        </a:stretch>
      </xdr:blipFill>
      <xdr:spPr>
        <a:xfrm>
          <a:off x="11906250" y="16669385"/>
          <a:ext cx="0" cy="5728335"/>
        </a:xfrm>
        <a:prstGeom prst="rect">
          <a:avLst/>
        </a:prstGeom>
      </xdr:spPr>
    </xdr:pic>
    <xdr:clientData/>
  </xdr:oneCellAnchor>
  <xdr:oneCellAnchor>
    <xdr:from>
      <xdr:col>6</xdr:col>
      <xdr:colOff>1238250</xdr:colOff>
      <xdr:row>475</xdr:row>
      <xdr:rowOff>0</xdr:rowOff>
    </xdr:from>
    <xdr:ext cx="0" cy="5728758"/>
    <xdr:pic>
      <xdr:nvPicPr>
        <xdr:cNvPr id="190058" name="图片 190057"/>
        <xdr:cNvPicPr>
          <a:picLocks noChangeAspect="1"/>
        </xdr:cNvPicPr>
      </xdr:nvPicPr>
      <xdr:blipFill>
        <a:blip r:embed="rId2"/>
        <a:stretch>
          <a:fillRect/>
        </a:stretch>
      </xdr:blipFill>
      <xdr:spPr>
        <a:xfrm>
          <a:off x="11687175" y="16669385"/>
          <a:ext cx="0" cy="5728335"/>
        </a:xfrm>
        <a:prstGeom prst="rect">
          <a:avLst/>
        </a:prstGeom>
      </xdr:spPr>
    </xdr:pic>
    <xdr:clientData/>
  </xdr:oneCellAnchor>
  <xdr:oneCellAnchor>
    <xdr:from>
      <xdr:col>6</xdr:col>
      <xdr:colOff>1457326</xdr:colOff>
      <xdr:row>475</xdr:row>
      <xdr:rowOff>0</xdr:rowOff>
    </xdr:from>
    <xdr:ext cx="0" cy="5728758"/>
    <xdr:pic>
      <xdr:nvPicPr>
        <xdr:cNvPr id="190059" name="图片 190058"/>
        <xdr:cNvPicPr>
          <a:picLocks noChangeAspect="1"/>
        </xdr:cNvPicPr>
      </xdr:nvPicPr>
      <xdr:blipFill>
        <a:blip r:embed="rId3"/>
        <a:stretch>
          <a:fillRect/>
        </a:stretch>
      </xdr:blipFill>
      <xdr:spPr>
        <a:xfrm>
          <a:off x="11906250" y="16669385"/>
          <a:ext cx="0" cy="5728335"/>
        </a:xfrm>
        <a:prstGeom prst="rect">
          <a:avLst/>
        </a:prstGeom>
      </xdr:spPr>
    </xdr:pic>
    <xdr:clientData/>
  </xdr:oneCellAnchor>
  <xdr:oneCellAnchor>
    <xdr:from>
      <xdr:col>6</xdr:col>
      <xdr:colOff>1209675</xdr:colOff>
      <xdr:row>475</xdr:row>
      <xdr:rowOff>0</xdr:rowOff>
    </xdr:from>
    <xdr:ext cx="0" cy="8307916"/>
    <xdr:pic>
      <xdr:nvPicPr>
        <xdr:cNvPr id="190060" name="图片 190059"/>
        <xdr:cNvPicPr>
          <a:picLocks noChangeAspect="1"/>
        </xdr:cNvPicPr>
      </xdr:nvPicPr>
      <xdr:blipFill>
        <a:blip r:embed="rId2"/>
        <a:stretch>
          <a:fillRect/>
        </a:stretch>
      </xdr:blipFill>
      <xdr:spPr>
        <a:xfrm>
          <a:off x="11658600" y="16669385"/>
          <a:ext cx="0" cy="8307705"/>
        </a:xfrm>
        <a:prstGeom prst="rect">
          <a:avLst/>
        </a:prstGeom>
      </xdr:spPr>
    </xdr:pic>
    <xdr:clientData/>
  </xdr:oneCellAnchor>
  <xdr:oneCellAnchor>
    <xdr:from>
      <xdr:col>6</xdr:col>
      <xdr:colOff>1428751</xdr:colOff>
      <xdr:row>475</xdr:row>
      <xdr:rowOff>0</xdr:rowOff>
    </xdr:from>
    <xdr:ext cx="0" cy="8307916"/>
    <xdr:pic>
      <xdr:nvPicPr>
        <xdr:cNvPr id="190061" name="图片 190060"/>
        <xdr:cNvPicPr>
          <a:picLocks noChangeAspect="1"/>
        </xdr:cNvPicPr>
      </xdr:nvPicPr>
      <xdr:blipFill>
        <a:blip r:embed="rId3"/>
        <a:stretch>
          <a:fillRect/>
        </a:stretch>
      </xdr:blipFill>
      <xdr:spPr>
        <a:xfrm>
          <a:off x="11877675" y="16669385"/>
          <a:ext cx="0" cy="8307705"/>
        </a:xfrm>
        <a:prstGeom prst="rect">
          <a:avLst/>
        </a:prstGeom>
      </xdr:spPr>
    </xdr:pic>
    <xdr:clientData/>
  </xdr:oneCellAnchor>
  <xdr:oneCellAnchor>
    <xdr:from>
      <xdr:col>6</xdr:col>
      <xdr:colOff>609601</xdr:colOff>
      <xdr:row>475</xdr:row>
      <xdr:rowOff>0</xdr:rowOff>
    </xdr:from>
    <xdr:ext cx="0" cy="4831291"/>
    <xdr:pic>
      <xdr:nvPicPr>
        <xdr:cNvPr id="190062" name="图片 190061"/>
        <xdr:cNvPicPr>
          <a:picLocks noChangeAspect="1"/>
        </xdr:cNvPicPr>
      </xdr:nvPicPr>
      <xdr:blipFill>
        <a:blip r:embed="rId5"/>
        <a:stretch>
          <a:fillRect/>
        </a:stretch>
      </xdr:blipFill>
      <xdr:spPr>
        <a:xfrm>
          <a:off x="11058525" y="16669385"/>
          <a:ext cx="0" cy="4831080"/>
        </a:xfrm>
        <a:prstGeom prst="rect">
          <a:avLst/>
        </a:prstGeom>
      </xdr:spPr>
    </xdr:pic>
    <xdr:clientData/>
  </xdr:oneCellAnchor>
  <xdr:oneCellAnchor>
    <xdr:from>
      <xdr:col>6</xdr:col>
      <xdr:colOff>571500</xdr:colOff>
      <xdr:row>475</xdr:row>
      <xdr:rowOff>0</xdr:rowOff>
    </xdr:from>
    <xdr:ext cx="0" cy="8279341"/>
    <xdr:pic>
      <xdr:nvPicPr>
        <xdr:cNvPr id="190063" name="图片 190062"/>
        <xdr:cNvPicPr>
          <a:picLocks noChangeAspect="1"/>
        </xdr:cNvPicPr>
      </xdr:nvPicPr>
      <xdr:blipFill>
        <a:blip r:embed="rId4"/>
        <a:stretch>
          <a:fillRect/>
        </a:stretch>
      </xdr:blipFill>
      <xdr:spPr>
        <a:xfrm>
          <a:off x="11020425" y="16669385"/>
          <a:ext cx="0" cy="8279130"/>
        </a:xfrm>
        <a:prstGeom prst="rect">
          <a:avLst/>
        </a:prstGeom>
      </xdr:spPr>
    </xdr:pic>
    <xdr:clientData/>
  </xdr:oneCellAnchor>
  <xdr:oneCellAnchor>
    <xdr:from>
      <xdr:col>6</xdr:col>
      <xdr:colOff>638175</xdr:colOff>
      <xdr:row>475</xdr:row>
      <xdr:rowOff>0</xdr:rowOff>
    </xdr:from>
    <xdr:ext cx="0" cy="4785782"/>
    <xdr:pic>
      <xdr:nvPicPr>
        <xdr:cNvPr id="190064" name="图片 190063"/>
        <xdr:cNvPicPr>
          <a:picLocks noChangeAspect="1"/>
        </xdr:cNvPicPr>
      </xdr:nvPicPr>
      <xdr:blipFill>
        <a:blip r:embed="rId6"/>
        <a:stretch>
          <a:fillRect/>
        </a:stretch>
      </xdr:blipFill>
      <xdr:spPr>
        <a:xfrm>
          <a:off x="11087100" y="16669385"/>
          <a:ext cx="0" cy="4785360"/>
        </a:xfrm>
        <a:prstGeom prst="rect">
          <a:avLst/>
        </a:prstGeom>
      </xdr:spPr>
    </xdr:pic>
    <xdr:clientData/>
  </xdr:oneCellAnchor>
  <xdr:oneCellAnchor>
    <xdr:from>
      <xdr:col>6</xdr:col>
      <xdr:colOff>1209675</xdr:colOff>
      <xdr:row>475</xdr:row>
      <xdr:rowOff>0</xdr:rowOff>
    </xdr:from>
    <xdr:ext cx="0" cy="8307916"/>
    <xdr:pic>
      <xdr:nvPicPr>
        <xdr:cNvPr id="190065" name="图片 190064"/>
        <xdr:cNvPicPr>
          <a:picLocks noChangeAspect="1"/>
        </xdr:cNvPicPr>
      </xdr:nvPicPr>
      <xdr:blipFill>
        <a:blip r:embed="rId2"/>
        <a:stretch>
          <a:fillRect/>
        </a:stretch>
      </xdr:blipFill>
      <xdr:spPr>
        <a:xfrm>
          <a:off x="11658600" y="16669385"/>
          <a:ext cx="0" cy="8307705"/>
        </a:xfrm>
        <a:prstGeom prst="rect">
          <a:avLst/>
        </a:prstGeom>
      </xdr:spPr>
    </xdr:pic>
    <xdr:clientData/>
  </xdr:oneCellAnchor>
  <xdr:oneCellAnchor>
    <xdr:from>
      <xdr:col>6</xdr:col>
      <xdr:colOff>1428751</xdr:colOff>
      <xdr:row>475</xdr:row>
      <xdr:rowOff>0</xdr:rowOff>
    </xdr:from>
    <xdr:ext cx="0" cy="8307916"/>
    <xdr:pic>
      <xdr:nvPicPr>
        <xdr:cNvPr id="190066" name="图片 190065"/>
        <xdr:cNvPicPr>
          <a:picLocks noChangeAspect="1"/>
        </xdr:cNvPicPr>
      </xdr:nvPicPr>
      <xdr:blipFill>
        <a:blip r:embed="rId3"/>
        <a:stretch>
          <a:fillRect/>
        </a:stretch>
      </xdr:blipFill>
      <xdr:spPr>
        <a:xfrm>
          <a:off x="11877675" y="16669385"/>
          <a:ext cx="0" cy="8307705"/>
        </a:xfrm>
        <a:prstGeom prst="rect">
          <a:avLst/>
        </a:prstGeom>
      </xdr:spPr>
    </xdr:pic>
    <xdr:clientData/>
  </xdr:oneCellAnchor>
  <xdr:oneCellAnchor>
    <xdr:from>
      <xdr:col>6</xdr:col>
      <xdr:colOff>609601</xdr:colOff>
      <xdr:row>475</xdr:row>
      <xdr:rowOff>0</xdr:rowOff>
    </xdr:from>
    <xdr:ext cx="0" cy="4831291"/>
    <xdr:pic>
      <xdr:nvPicPr>
        <xdr:cNvPr id="190067" name="图片 190066"/>
        <xdr:cNvPicPr>
          <a:picLocks noChangeAspect="1"/>
        </xdr:cNvPicPr>
      </xdr:nvPicPr>
      <xdr:blipFill>
        <a:blip r:embed="rId5"/>
        <a:stretch>
          <a:fillRect/>
        </a:stretch>
      </xdr:blipFill>
      <xdr:spPr>
        <a:xfrm>
          <a:off x="11058525" y="16669385"/>
          <a:ext cx="0" cy="4831080"/>
        </a:xfrm>
        <a:prstGeom prst="rect">
          <a:avLst/>
        </a:prstGeom>
      </xdr:spPr>
    </xdr:pic>
    <xdr:clientData/>
  </xdr:oneCellAnchor>
  <xdr:oneCellAnchor>
    <xdr:from>
      <xdr:col>6</xdr:col>
      <xdr:colOff>571500</xdr:colOff>
      <xdr:row>475</xdr:row>
      <xdr:rowOff>0</xdr:rowOff>
    </xdr:from>
    <xdr:ext cx="0" cy="8279341"/>
    <xdr:pic>
      <xdr:nvPicPr>
        <xdr:cNvPr id="190068" name="图片 190067"/>
        <xdr:cNvPicPr>
          <a:picLocks noChangeAspect="1"/>
        </xdr:cNvPicPr>
      </xdr:nvPicPr>
      <xdr:blipFill>
        <a:blip r:embed="rId4"/>
        <a:stretch>
          <a:fillRect/>
        </a:stretch>
      </xdr:blipFill>
      <xdr:spPr>
        <a:xfrm>
          <a:off x="11020425" y="16669385"/>
          <a:ext cx="0" cy="8279130"/>
        </a:xfrm>
        <a:prstGeom prst="rect">
          <a:avLst/>
        </a:prstGeom>
      </xdr:spPr>
    </xdr:pic>
    <xdr:clientData/>
  </xdr:oneCellAnchor>
  <xdr:oneCellAnchor>
    <xdr:from>
      <xdr:col>6</xdr:col>
      <xdr:colOff>638175</xdr:colOff>
      <xdr:row>475</xdr:row>
      <xdr:rowOff>0</xdr:rowOff>
    </xdr:from>
    <xdr:ext cx="0" cy="4785782"/>
    <xdr:pic>
      <xdr:nvPicPr>
        <xdr:cNvPr id="190069" name="图片 190068"/>
        <xdr:cNvPicPr>
          <a:picLocks noChangeAspect="1"/>
        </xdr:cNvPicPr>
      </xdr:nvPicPr>
      <xdr:blipFill>
        <a:blip r:embed="rId6"/>
        <a:stretch>
          <a:fillRect/>
        </a:stretch>
      </xdr:blipFill>
      <xdr:spPr>
        <a:xfrm>
          <a:off x="11087100" y="16669385"/>
          <a:ext cx="0" cy="4785360"/>
        </a:xfrm>
        <a:prstGeom prst="rect">
          <a:avLst/>
        </a:prstGeom>
      </xdr:spPr>
    </xdr:pic>
    <xdr:clientData/>
  </xdr:oneCellAnchor>
  <xdr:oneCellAnchor>
    <xdr:from>
      <xdr:col>6</xdr:col>
      <xdr:colOff>561976</xdr:colOff>
      <xdr:row>475</xdr:row>
      <xdr:rowOff>0</xdr:rowOff>
    </xdr:from>
    <xdr:ext cx="0" cy="5331884"/>
    <xdr:pic>
      <xdr:nvPicPr>
        <xdr:cNvPr id="190070" name="图片 190069"/>
        <xdr:cNvPicPr>
          <a:picLocks noChangeAspect="1"/>
        </xdr:cNvPicPr>
      </xdr:nvPicPr>
      <xdr:blipFill>
        <a:blip r:embed="rId7"/>
        <a:stretch>
          <a:fillRect/>
        </a:stretch>
      </xdr:blipFill>
      <xdr:spPr>
        <a:xfrm>
          <a:off x="11010900" y="16669385"/>
          <a:ext cx="0" cy="5331460"/>
        </a:xfrm>
        <a:prstGeom prst="rect">
          <a:avLst/>
        </a:prstGeom>
      </xdr:spPr>
    </xdr:pic>
    <xdr:clientData/>
  </xdr:oneCellAnchor>
  <xdr:oneCellAnchor>
    <xdr:from>
      <xdr:col>6</xdr:col>
      <xdr:colOff>638175</xdr:colOff>
      <xdr:row>475</xdr:row>
      <xdr:rowOff>0</xdr:rowOff>
    </xdr:from>
    <xdr:ext cx="0" cy="5312833"/>
    <xdr:pic>
      <xdr:nvPicPr>
        <xdr:cNvPr id="190071" name="图片 190070"/>
        <xdr:cNvPicPr>
          <a:picLocks noChangeAspect="1"/>
        </xdr:cNvPicPr>
      </xdr:nvPicPr>
      <xdr:blipFill>
        <a:blip r:embed="rId6"/>
        <a:stretch>
          <a:fillRect/>
        </a:stretch>
      </xdr:blipFill>
      <xdr:spPr>
        <a:xfrm>
          <a:off x="11087100" y="16669385"/>
          <a:ext cx="0" cy="5312410"/>
        </a:xfrm>
        <a:prstGeom prst="rect">
          <a:avLst/>
        </a:prstGeom>
      </xdr:spPr>
    </xdr:pic>
    <xdr:clientData/>
  </xdr:oneCellAnchor>
  <xdr:oneCellAnchor>
    <xdr:from>
      <xdr:col>6</xdr:col>
      <xdr:colOff>561976</xdr:colOff>
      <xdr:row>475</xdr:row>
      <xdr:rowOff>0</xdr:rowOff>
    </xdr:from>
    <xdr:ext cx="0" cy="5331884"/>
    <xdr:pic>
      <xdr:nvPicPr>
        <xdr:cNvPr id="190072" name="图片 190071"/>
        <xdr:cNvPicPr>
          <a:picLocks noChangeAspect="1"/>
        </xdr:cNvPicPr>
      </xdr:nvPicPr>
      <xdr:blipFill>
        <a:blip r:embed="rId7"/>
        <a:stretch>
          <a:fillRect/>
        </a:stretch>
      </xdr:blipFill>
      <xdr:spPr>
        <a:xfrm>
          <a:off x="11010900" y="16669385"/>
          <a:ext cx="0" cy="5331460"/>
        </a:xfrm>
        <a:prstGeom prst="rect">
          <a:avLst/>
        </a:prstGeom>
      </xdr:spPr>
    </xdr:pic>
    <xdr:clientData/>
  </xdr:oneCellAnchor>
  <xdr:oneCellAnchor>
    <xdr:from>
      <xdr:col>6</xdr:col>
      <xdr:colOff>638175</xdr:colOff>
      <xdr:row>475</xdr:row>
      <xdr:rowOff>0</xdr:rowOff>
    </xdr:from>
    <xdr:ext cx="0" cy="5312833"/>
    <xdr:pic>
      <xdr:nvPicPr>
        <xdr:cNvPr id="190073" name="图片 190072"/>
        <xdr:cNvPicPr>
          <a:picLocks noChangeAspect="1"/>
        </xdr:cNvPicPr>
      </xdr:nvPicPr>
      <xdr:blipFill>
        <a:blip r:embed="rId6"/>
        <a:stretch>
          <a:fillRect/>
        </a:stretch>
      </xdr:blipFill>
      <xdr:spPr>
        <a:xfrm>
          <a:off x="11087100" y="16669385"/>
          <a:ext cx="0" cy="5312410"/>
        </a:xfrm>
        <a:prstGeom prst="rect">
          <a:avLst/>
        </a:prstGeom>
      </xdr:spPr>
    </xdr:pic>
    <xdr:clientData/>
  </xdr:oneCellAnchor>
  <xdr:oneCellAnchor>
    <xdr:from>
      <xdr:col>6</xdr:col>
      <xdr:colOff>600075</xdr:colOff>
      <xdr:row>475</xdr:row>
      <xdr:rowOff>0</xdr:rowOff>
    </xdr:from>
    <xdr:ext cx="0" cy="8587914"/>
    <xdr:pic>
      <xdr:nvPicPr>
        <xdr:cNvPr id="190074" name="图片 190073"/>
        <xdr:cNvPicPr>
          <a:picLocks noChangeAspect="1"/>
        </xdr:cNvPicPr>
      </xdr:nvPicPr>
      <xdr:blipFill>
        <a:blip r:embed="rId1"/>
        <a:stretch>
          <a:fillRect/>
        </a:stretch>
      </xdr:blipFill>
      <xdr:spPr>
        <a:xfrm>
          <a:off x="11049000" y="16669385"/>
          <a:ext cx="0" cy="8587740"/>
        </a:xfrm>
        <a:prstGeom prst="rect">
          <a:avLst/>
        </a:prstGeom>
      </xdr:spPr>
    </xdr:pic>
    <xdr:clientData/>
  </xdr:oneCellAnchor>
  <xdr:oneCellAnchor>
    <xdr:from>
      <xdr:col>6</xdr:col>
      <xdr:colOff>600075</xdr:colOff>
      <xdr:row>475</xdr:row>
      <xdr:rowOff>0</xdr:rowOff>
    </xdr:from>
    <xdr:ext cx="0" cy="8587914"/>
    <xdr:pic>
      <xdr:nvPicPr>
        <xdr:cNvPr id="190075" name="图片 190074"/>
        <xdr:cNvPicPr>
          <a:picLocks noChangeAspect="1"/>
        </xdr:cNvPicPr>
      </xdr:nvPicPr>
      <xdr:blipFill>
        <a:blip r:embed="rId1"/>
        <a:stretch>
          <a:fillRect/>
        </a:stretch>
      </xdr:blipFill>
      <xdr:spPr>
        <a:xfrm>
          <a:off x="11049000" y="16669385"/>
          <a:ext cx="0" cy="8587740"/>
        </a:xfrm>
        <a:prstGeom prst="rect">
          <a:avLst/>
        </a:prstGeom>
      </xdr:spPr>
    </xdr:pic>
    <xdr:clientData/>
  </xdr:oneCellAnchor>
  <xdr:oneCellAnchor>
    <xdr:from>
      <xdr:col>6</xdr:col>
      <xdr:colOff>600075</xdr:colOff>
      <xdr:row>475</xdr:row>
      <xdr:rowOff>0</xdr:rowOff>
    </xdr:from>
    <xdr:ext cx="0" cy="8587914"/>
    <xdr:pic>
      <xdr:nvPicPr>
        <xdr:cNvPr id="190076" name="图片 190075"/>
        <xdr:cNvPicPr>
          <a:picLocks noChangeAspect="1"/>
        </xdr:cNvPicPr>
      </xdr:nvPicPr>
      <xdr:blipFill>
        <a:blip r:embed="rId1"/>
        <a:stretch>
          <a:fillRect/>
        </a:stretch>
      </xdr:blipFill>
      <xdr:spPr>
        <a:xfrm>
          <a:off x="11049000" y="16669385"/>
          <a:ext cx="0" cy="8587740"/>
        </a:xfrm>
        <a:prstGeom prst="rect">
          <a:avLst/>
        </a:prstGeom>
      </xdr:spPr>
    </xdr:pic>
    <xdr:clientData/>
  </xdr:oneCellAnchor>
  <xdr:oneCellAnchor>
    <xdr:from>
      <xdr:col>6</xdr:col>
      <xdr:colOff>638175</xdr:colOff>
      <xdr:row>475</xdr:row>
      <xdr:rowOff>0</xdr:rowOff>
    </xdr:from>
    <xdr:ext cx="0" cy="7300382"/>
    <xdr:pic>
      <xdr:nvPicPr>
        <xdr:cNvPr id="190077" name="图片 190076"/>
        <xdr:cNvPicPr>
          <a:picLocks noChangeAspect="1"/>
        </xdr:cNvPicPr>
      </xdr:nvPicPr>
      <xdr:blipFill>
        <a:blip r:embed="rId6"/>
        <a:stretch>
          <a:fillRect/>
        </a:stretch>
      </xdr:blipFill>
      <xdr:spPr>
        <a:xfrm>
          <a:off x="11087100" y="16669385"/>
          <a:ext cx="0" cy="7299960"/>
        </a:xfrm>
        <a:prstGeom prst="rect">
          <a:avLst/>
        </a:prstGeom>
      </xdr:spPr>
    </xdr:pic>
    <xdr:clientData/>
  </xdr:oneCellAnchor>
  <xdr:oneCellAnchor>
    <xdr:from>
      <xdr:col>6</xdr:col>
      <xdr:colOff>1238250</xdr:colOff>
      <xdr:row>475</xdr:row>
      <xdr:rowOff>0</xdr:rowOff>
    </xdr:from>
    <xdr:ext cx="0" cy="5766858"/>
    <xdr:pic>
      <xdr:nvPicPr>
        <xdr:cNvPr id="190078" name="图片 190077"/>
        <xdr:cNvPicPr>
          <a:picLocks noChangeAspect="1"/>
        </xdr:cNvPicPr>
      </xdr:nvPicPr>
      <xdr:blipFill>
        <a:blip r:embed="rId2"/>
        <a:stretch>
          <a:fillRect/>
        </a:stretch>
      </xdr:blipFill>
      <xdr:spPr>
        <a:xfrm>
          <a:off x="11687175" y="16669385"/>
          <a:ext cx="0" cy="5766435"/>
        </a:xfrm>
        <a:prstGeom prst="rect">
          <a:avLst/>
        </a:prstGeom>
      </xdr:spPr>
    </xdr:pic>
    <xdr:clientData/>
  </xdr:oneCellAnchor>
  <xdr:oneCellAnchor>
    <xdr:from>
      <xdr:col>6</xdr:col>
      <xdr:colOff>1457326</xdr:colOff>
      <xdr:row>475</xdr:row>
      <xdr:rowOff>0</xdr:rowOff>
    </xdr:from>
    <xdr:ext cx="0" cy="5766858"/>
    <xdr:pic>
      <xdr:nvPicPr>
        <xdr:cNvPr id="190079" name="图片 190078"/>
        <xdr:cNvPicPr>
          <a:picLocks noChangeAspect="1"/>
        </xdr:cNvPicPr>
      </xdr:nvPicPr>
      <xdr:blipFill>
        <a:blip r:embed="rId3"/>
        <a:stretch>
          <a:fillRect/>
        </a:stretch>
      </xdr:blipFill>
      <xdr:spPr>
        <a:xfrm>
          <a:off x="11906250" y="16669385"/>
          <a:ext cx="0" cy="5766435"/>
        </a:xfrm>
        <a:prstGeom prst="rect">
          <a:avLst/>
        </a:prstGeom>
      </xdr:spPr>
    </xdr:pic>
    <xdr:clientData/>
  </xdr:oneCellAnchor>
  <xdr:oneCellAnchor>
    <xdr:from>
      <xdr:col>6</xdr:col>
      <xdr:colOff>1209675</xdr:colOff>
      <xdr:row>475</xdr:row>
      <xdr:rowOff>0</xdr:rowOff>
    </xdr:from>
    <xdr:ext cx="0" cy="9158816"/>
    <xdr:pic>
      <xdr:nvPicPr>
        <xdr:cNvPr id="190080" name="图片 190079"/>
        <xdr:cNvPicPr>
          <a:picLocks noChangeAspect="1"/>
        </xdr:cNvPicPr>
      </xdr:nvPicPr>
      <xdr:blipFill>
        <a:blip r:embed="rId2"/>
        <a:stretch>
          <a:fillRect/>
        </a:stretch>
      </xdr:blipFill>
      <xdr:spPr>
        <a:xfrm>
          <a:off x="11658600" y="16669385"/>
          <a:ext cx="0" cy="9158605"/>
        </a:xfrm>
        <a:prstGeom prst="rect">
          <a:avLst/>
        </a:prstGeom>
      </xdr:spPr>
    </xdr:pic>
    <xdr:clientData/>
  </xdr:oneCellAnchor>
  <xdr:oneCellAnchor>
    <xdr:from>
      <xdr:col>6</xdr:col>
      <xdr:colOff>1428751</xdr:colOff>
      <xdr:row>475</xdr:row>
      <xdr:rowOff>0</xdr:rowOff>
    </xdr:from>
    <xdr:ext cx="0" cy="9158816"/>
    <xdr:pic>
      <xdr:nvPicPr>
        <xdr:cNvPr id="190081" name="图片 190080"/>
        <xdr:cNvPicPr>
          <a:picLocks noChangeAspect="1"/>
        </xdr:cNvPicPr>
      </xdr:nvPicPr>
      <xdr:blipFill>
        <a:blip r:embed="rId3"/>
        <a:stretch>
          <a:fillRect/>
        </a:stretch>
      </xdr:blipFill>
      <xdr:spPr>
        <a:xfrm>
          <a:off x="11877675" y="16669385"/>
          <a:ext cx="0" cy="9158605"/>
        </a:xfrm>
        <a:prstGeom prst="rect">
          <a:avLst/>
        </a:prstGeom>
      </xdr:spPr>
    </xdr:pic>
    <xdr:clientData/>
  </xdr:oneCellAnchor>
  <xdr:oneCellAnchor>
    <xdr:from>
      <xdr:col>6</xdr:col>
      <xdr:colOff>571500</xdr:colOff>
      <xdr:row>475</xdr:row>
      <xdr:rowOff>0</xdr:rowOff>
    </xdr:from>
    <xdr:ext cx="0" cy="4710642"/>
    <xdr:pic>
      <xdr:nvPicPr>
        <xdr:cNvPr id="190082" name="图片 190081"/>
        <xdr:cNvPicPr>
          <a:picLocks noChangeAspect="1"/>
        </xdr:cNvPicPr>
      </xdr:nvPicPr>
      <xdr:blipFill>
        <a:blip r:embed="rId4"/>
        <a:stretch>
          <a:fillRect/>
        </a:stretch>
      </xdr:blipFill>
      <xdr:spPr>
        <a:xfrm>
          <a:off x="11020425" y="16669385"/>
          <a:ext cx="0" cy="4710430"/>
        </a:xfrm>
        <a:prstGeom prst="rect">
          <a:avLst/>
        </a:prstGeom>
      </xdr:spPr>
    </xdr:pic>
    <xdr:clientData/>
  </xdr:oneCellAnchor>
  <xdr:oneCellAnchor>
    <xdr:from>
      <xdr:col>6</xdr:col>
      <xdr:colOff>1238250</xdr:colOff>
      <xdr:row>475</xdr:row>
      <xdr:rowOff>0</xdr:rowOff>
    </xdr:from>
    <xdr:ext cx="0" cy="6139391"/>
    <xdr:pic>
      <xdr:nvPicPr>
        <xdr:cNvPr id="190083" name="图片 190082"/>
        <xdr:cNvPicPr>
          <a:picLocks noChangeAspect="1"/>
        </xdr:cNvPicPr>
      </xdr:nvPicPr>
      <xdr:blipFill>
        <a:blip r:embed="rId2"/>
        <a:stretch>
          <a:fillRect/>
        </a:stretch>
      </xdr:blipFill>
      <xdr:spPr>
        <a:xfrm>
          <a:off x="11687175" y="16669385"/>
          <a:ext cx="0" cy="6139180"/>
        </a:xfrm>
        <a:prstGeom prst="rect">
          <a:avLst/>
        </a:prstGeom>
      </xdr:spPr>
    </xdr:pic>
    <xdr:clientData/>
  </xdr:oneCellAnchor>
  <xdr:oneCellAnchor>
    <xdr:from>
      <xdr:col>6</xdr:col>
      <xdr:colOff>1209675</xdr:colOff>
      <xdr:row>475</xdr:row>
      <xdr:rowOff>0</xdr:rowOff>
    </xdr:from>
    <xdr:ext cx="0" cy="7530041"/>
    <xdr:pic>
      <xdr:nvPicPr>
        <xdr:cNvPr id="190084" name="图片 190083"/>
        <xdr:cNvPicPr>
          <a:picLocks noChangeAspect="1"/>
        </xdr:cNvPicPr>
      </xdr:nvPicPr>
      <xdr:blipFill>
        <a:blip r:embed="rId2"/>
        <a:stretch>
          <a:fillRect/>
        </a:stretch>
      </xdr:blipFill>
      <xdr:spPr>
        <a:xfrm>
          <a:off x="11658600" y="16669385"/>
          <a:ext cx="0" cy="7529830"/>
        </a:xfrm>
        <a:prstGeom prst="rect">
          <a:avLst/>
        </a:prstGeom>
      </xdr:spPr>
    </xdr:pic>
    <xdr:clientData/>
  </xdr:oneCellAnchor>
  <xdr:oneCellAnchor>
    <xdr:from>
      <xdr:col>6</xdr:col>
      <xdr:colOff>1428751</xdr:colOff>
      <xdr:row>475</xdr:row>
      <xdr:rowOff>0</xdr:rowOff>
    </xdr:from>
    <xdr:ext cx="0" cy="7530041"/>
    <xdr:pic>
      <xdr:nvPicPr>
        <xdr:cNvPr id="190085" name="图片 190084"/>
        <xdr:cNvPicPr>
          <a:picLocks noChangeAspect="1"/>
        </xdr:cNvPicPr>
      </xdr:nvPicPr>
      <xdr:blipFill>
        <a:blip r:embed="rId3"/>
        <a:stretch>
          <a:fillRect/>
        </a:stretch>
      </xdr:blipFill>
      <xdr:spPr>
        <a:xfrm>
          <a:off x="11877675" y="16669385"/>
          <a:ext cx="0" cy="7529830"/>
        </a:xfrm>
        <a:prstGeom prst="rect">
          <a:avLst/>
        </a:prstGeom>
      </xdr:spPr>
    </xdr:pic>
    <xdr:clientData/>
  </xdr:oneCellAnchor>
  <xdr:oneCellAnchor>
    <xdr:from>
      <xdr:col>6</xdr:col>
      <xdr:colOff>1209675</xdr:colOff>
      <xdr:row>475</xdr:row>
      <xdr:rowOff>0</xdr:rowOff>
    </xdr:from>
    <xdr:ext cx="0" cy="4538133"/>
    <xdr:pic>
      <xdr:nvPicPr>
        <xdr:cNvPr id="190086" name="图片 190085"/>
        <xdr:cNvPicPr>
          <a:picLocks noChangeAspect="1"/>
        </xdr:cNvPicPr>
      </xdr:nvPicPr>
      <xdr:blipFill>
        <a:blip r:embed="rId2"/>
        <a:stretch>
          <a:fillRect/>
        </a:stretch>
      </xdr:blipFill>
      <xdr:spPr>
        <a:xfrm>
          <a:off x="11658600" y="16669385"/>
          <a:ext cx="0" cy="4537710"/>
        </a:xfrm>
        <a:prstGeom prst="rect">
          <a:avLst/>
        </a:prstGeom>
      </xdr:spPr>
    </xdr:pic>
    <xdr:clientData/>
  </xdr:oneCellAnchor>
  <xdr:oneCellAnchor>
    <xdr:from>
      <xdr:col>6</xdr:col>
      <xdr:colOff>1428751</xdr:colOff>
      <xdr:row>475</xdr:row>
      <xdr:rowOff>0</xdr:rowOff>
    </xdr:from>
    <xdr:ext cx="0" cy="4538133"/>
    <xdr:pic>
      <xdr:nvPicPr>
        <xdr:cNvPr id="190087" name="图片 190086"/>
        <xdr:cNvPicPr>
          <a:picLocks noChangeAspect="1"/>
        </xdr:cNvPicPr>
      </xdr:nvPicPr>
      <xdr:blipFill>
        <a:blip r:embed="rId3"/>
        <a:stretch>
          <a:fillRect/>
        </a:stretch>
      </xdr:blipFill>
      <xdr:spPr>
        <a:xfrm>
          <a:off x="11877675" y="16669385"/>
          <a:ext cx="0" cy="4537710"/>
        </a:xfrm>
        <a:prstGeom prst="rect">
          <a:avLst/>
        </a:prstGeom>
      </xdr:spPr>
    </xdr:pic>
    <xdr:clientData/>
  </xdr:oneCellAnchor>
  <xdr:oneCellAnchor>
    <xdr:from>
      <xdr:col>6</xdr:col>
      <xdr:colOff>571500</xdr:colOff>
      <xdr:row>475</xdr:row>
      <xdr:rowOff>0</xdr:rowOff>
    </xdr:from>
    <xdr:ext cx="0" cy="7101416"/>
    <xdr:pic>
      <xdr:nvPicPr>
        <xdr:cNvPr id="190088" name="图片 190087"/>
        <xdr:cNvPicPr>
          <a:picLocks noChangeAspect="1"/>
        </xdr:cNvPicPr>
      </xdr:nvPicPr>
      <xdr:blipFill>
        <a:blip r:embed="rId4"/>
        <a:stretch>
          <a:fillRect/>
        </a:stretch>
      </xdr:blipFill>
      <xdr:spPr>
        <a:xfrm>
          <a:off x="11020425" y="16669385"/>
          <a:ext cx="0" cy="7101205"/>
        </a:xfrm>
        <a:prstGeom prst="rect">
          <a:avLst/>
        </a:prstGeom>
      </xdr:spPr>
    </xdr:pic>
    <xdr:clientData/>
  </xdr:oneCellAnchor>
  <xdr:oneCellAnchor>
    <xdr:from>
      <xdr:col>6</xdr:col>
      <xdr:colOff>561976</xdr:colOff>
      <xdr:row>475</xdr:row>
      <xdr:rowOff>0</xdr:rowOff>
    </xdr:from>
    <xdr:ext cx="0" cy="5427135"/>
    <xdr:pic>
      <xdr:nvPicPr>
        <xdr:cNvPr id="190089" name="图片 190088"/>
        <xdr:cNvPicPr>
          <a:picLocks noChangeAspect="1"/>
        </xdr:cNvPicPr>
      </xdr:nvPicPr>
      <xdr:blipFill>
        <a:blip r:embed="rId7"/>
        <a:stretch>
          <a:fillRect/>
        </a:stretch>
      </xdr:blipFill>
      <xdr:spPr>
        <a:xfrm>
          <a:off x="11010900" y="16669385"/>
          <a:ext cx="0" cy="5426710"/>
        </a:xfrm>
        <a:prstGeom prst="rect">
          <a:avLst/>
        </a:prstGeom>
      </xdr:spPr>
    </xdr:pic>
    <xdr:clientData/>
  </xdr:oneCellAnchor>
  <xdr:oneCellAnchor>
    <xdr:from>
      <xdr:col>6</xdr:col>
      <xdr:colOff>571500</xdr:colOff>
      <xdr:row>475</xdr:row>
      <xdr:rowOff>0</xdr:rowOff>
    </xdr:from>
    <xdr:ext cx="0" cy="4414283"/>
    <xdr:pic>
      <xdr:nvPicPr>
        <xdr:cNvPr id="190090" name="图片 190089"/>
        <xdr:cNvPicPr>
          <a:picLocks noChangeAspect="1"/>
        </xdr:cNvPicPr>
      </xdr:nvPicPr>
      <xdr:blipFill>
        <a:blip r:embed="rId1"/>
        <a:stretch>
          <a:fillRect/>
        </a:stretch>
      </xdr:blipFill>
      <xdr:spPr>
        <a:xfrm>
          <a:off x="11020425" y="16669385"/>
          <a:ext cx="0" cy="4413885"/>
        </a:xfrm>
        <a:prstGeom prst="rect">
          <a:avLst/>
        </a:prstGeom>
      </xdr:spPr>
    </xdr:pic>
    <xdr:clientData/>
  </xdr:oneCellAnchor>
  <xdr:oneCellAnchor>
    <xdr:from>
      <xdr:col>6</xdr:col>
      <xdr:colOff>571500</xdr:colOff>
      <xdr:row>475</xdr:row>
      <xdr:rowOff>0</xdr:rowOff>
    </xdr:from>
    <xdr:ext cx="0" cy="5557307"/>
    <xdr:pic>
      <xdr:nvPicPr>
        <xdr:cNvPr id="190091" name="图片 190090"/>
        <xdr:cNvPicPr>
          <a:picLocks noChangeAspect="1"/>
        </xdr:cNvPicPr>
      </xdr:nvPicPr>
      <xdr:blipFill>
        <a:blip r:embed="rId4"/>
        <a:stretch>
          <a:fillRect/>
        </a:stretch>
      </xdr:blipFill>
      <xdr:spPr>
        <a:xfrm>
          <a:off x="11020425" y="16669385"/>
          <a:ext cx="0" cy="5556885"/>
        </a:xfrm>
        <a:prstGeom prst="rect">
          <a:avLst/>
        </a:prstGeom>
      </xdr:spPr>
    </xdr:pic>
    <xdr:clientData/>
  </xdr:oneCellAnchor>
  <xdr:oneCellAnchor>
    <xdr:from>
      <xdr:col>6</xdr:col>
      <xdr:colOff>571500</xdr:colOff>
      <xdr:row>475</xdr:row>
      <xdr:rowOff>0</xdr:rowOff>
    </xdr:from>
    <xdr:ext cx="0" cy="4719107"/>
    <xdr:pic>
      <xdr:nvPicPr>
        <xdr:cNvPr id="190092" name="图片 190091"/>
        <xdr:cNvPicPr>
          <a:picLocks noChangeAspect="1"/>
        </xdr:cNvPicPr>
      </xdr:nvPicPr>
      <xdr:blipFill>
        <a:blip r:embed="rId4"/>
        <a:stretch>
          <a:fillRect/>
        </a:stretch>
      </xdr:blipFill>
      <xdr:spPr>
        <a:xfrm>
          <a:off x="11020425" y="16669385"/>
          <a:ext cx="0" cy="4718685"/>
        </a:xfrm>
        <a:prstGeom prst="rect">
          <a:avLst/>
        </a:prstGeom>
      </xdr:spPr>
    </xdr:pic>
    <xdr:clientData/>
  </xdr:oneCellAnchor>
  <xdr:oneCellAnchor>
    <xdr:from>
      <xdr:col>6</xdr:col>
      <xdr:colOff>571500</xdr:colOff>
      <xdr:row>475</xdr:row>
      <xdr:rowOff>0</xdr:rowOff>
    </xdr:from>
    <xdr:ext cx="0" cy="5557307"/>
    <xdr:pic>
      <xdr:nvPicPr>
        <xdr:cNvPr id="190093" name="图片 190092"/>
        <xdr:cNvPicPr>
          <a:picLocks noChangeAspect="1"/>
        </xdr:cNvPicPr>
      </xdr:nvPicPr>
      <xdr:blipFill>
        <a:blip r:embed="rId4"/>
        <a:stretch>
          <a:fillRect/>
        </a:stretch>
      </xdr:blipFill>
      <xdr:spPr>
        <a:xfrm>
          <a:off x="11020425" y="16669385"/>
          <a:ext cx="0" cy="5556885"/>
        </a:xfrm>
        <a:prstGeom prst="rect">
          <a:avLst/>
        </a:prstGeom>
      </xdr:spPr>
    </xdr:pic>
    <xdr:clientData/>
  </xdr:oneCellAnchor>
  <xdr:oneCellAnchor>
    <xdr:from>
      <xdr:col>6</xdr:col>
      <xdr:colOff>1238250</xdr:colOff>
      <xdr:row>475</xdr:row>
      <xdr:rowOff>0</xdr:rowOff>
    </xdr:from>
    <xdr:ext cx="0" cy="5766858"/>
    <xdr:pic>
      <xdr:nvPicPr>
        <xdr:cNvPr id="190094" name="图片 190093"/>
        <xdr:cNvPicPr>
          <a:picLocks noChangeAspect="1"/>
        </xdr:cNvPicPr>
      </xdr:nvPicPr>
      <xdr:blipFill>
        <a:blip r:embed="rId2"/>
        <a:stretch>
          <a:fillRect/>
        </a:stretch>
      </xdr:blipFill>
      <xdr:spPr>
        <a:xfrm>
          <a:off x="11687175" y="16669385"/>
          <a:ext cx="0" cy="5766435"/>
        </a:xfrm>
        <a:prstGeom prst="rect">
          <a:avLst/>
        </a:prstGeom>
      </xdr:spPr>
    </xdr:pic>
    <xdr:clientData/>
  </xdr:oneCellAnchor>
  <xdr:oneCellAnchor>
    <xdr:from>
      <xdr:col>6</xdr:col>
      <xdr:colOff>1457326</xdr:colOff>
      <xdr:row>475</xdr:row>
      <xdr:rowOff>0</xdr:rowOff>
    </xdr:from>
    <xdr:ext cx="0" cy="5766858"/>
    <xdr:pic>
      <xdr:nvPicPr>
        <xdr:cNvPr id="190095" name="图片 190094"/>
        <xdr:cNvPicPr>
          <a:picLocks noChangeAspect="1"/>
        </xdr:cNvPicPr>
      </xdr:nvPicPr>
      <xdr:blipFill>
        <a:blip r:embed="rId3"/>
        <a:stretch>
          <a:fillRect/>
        </a:stretch>
      </xdr:blipFill>
      <xdr:spPr>
        <a:xfrm>
          <a:off x="11906250" y="16669385"/>
          <a:ext cx="0" cy="5766435"/>
        </a:xfrm>
        <a:prstGeom prst="rect">
          <a:avLst/>
        </a:prstGeom>
      </xdr:spPr>
    </xdr:pic>
    <xdr:clientData/>
  </xdr:oneCellAnchor>
  <xdr:oneCellAnchor>
    <xdr:from>
      <xdr:col>6</xdr:col>
      <xdr:colOff>1238250</xdr:colOff>
      <xdr:row>475</xdr:row>
      <xdr:rowOff>0</xdr:rowOff>
    </xdr:from>
    <xdr:ext cx="0" cy="5766858"/>
    <xdr:pic>
      <xdr:nvPicPr>
        <xdr:cNvPr id="190096" name="图片 190095"/>
        <xdr:cNvPicPr>
          <a:picLocks noChangeAspect="1"/>
        </xdr:cNvPicPr>
      </xdr:nvPicPr>
      <xdr:blipFill>
        <a:blip r:embed="rId2"/>
        <a:stretch>
          <a:fillRect/>
        </a:stretch>
      </xdr:blipFill>
      <xdr:spPr>
        <a:xfrm>
          <a:off x="11687175" y="16669385"/>
          <a:ext cx="0" cy="5766435"/>
        </a:xfrm>
        <a:prstGeom prst="rect">
          <a:avLst/>
        </a:prstGeom>
      </xdr:spPr>
    </xdr:pic>
    <xdr:clientData/>
  </xdr:oneCellAnchor>
  <xdr:oneCellAnchor>
    <xdr:from>
      <xdr:col>6</xdr:col>
      <xdr:colOff>1457326</xdr:colOff>
      <xdr:row>475</xdr:row>
      <xdr:rowOff>0</xdr:rowOff>
    </xdr:from>
    <xdr:ext cx="0" cy="5766858"/>
    <xdr:pic>
      <xdr:nvPicPr>
        <xdr:cNvPr id="190097" name="图片 190096"/>
        <xdr:cNvPicPr>
          <a:picLocks noChangeAspect="1"/>
        </xdr:cNvPicPr>
      </xdr:nvPicPr>
      <xdr:blipFill>
        <a:blip r:embed="rId3"/>
        <a:stretch>
          <a:fillRect/>
        </a:stretch>
      </xdr:blipFill>
      <xdr:spPr>
        <a:xfrm>
          <a:off x="11906250" y="16669385"/>
          <a:ext cx="0" cy="5766435"/>
        </a:xfrm>
        <a:prstGeom prst="rect">
          <a:avLst/>
        </a:prstGeom>
      </xdr:spPr>
    </xdr:pic>
    <xdr:clientData/>
  </xdr:oneCellAnchor>
  <xdr:oneCellAnchor>
    <xdr:from>
      <xdr:col>6</xdr:col>
      <xdr:colOff>1209675</xdr:colOff>
      <xdr:row>475</xdr:row>
      <xdr:rowOff>0</xdr:rowOff>
    </xdr:from>
    <xdr:ext cx="0" cy="7050616"/>
    <xdr:pic>
      <xdr:nvPicPr>
        <xdr:cNvPr id="190098" name="图片 190097"/>
        <xdr:cNvPicPr>
          <a:picLocks noChangeAspect="1"/>
        </xdr:cNvPicPr>
      </xdr:nvPicPr>
      <xdr:blipFill>
        <a:blip r:embed="rId2"/>
        <a:stretch>
          <a:fillRect/>
        </a:stretch>
      </xdr:blipFill>
      <xdr:spPr>
        <a:xfrm>
          <a:off x="11658600" y="16669385"/>
          <a:ext cx="0" cy="7050405"/>
        </a:xfrm>
        <a:prstGeom prst="rect">
          <a:avLst/>
        </a:prstGeom>
      </xdr:spPr>
    </xdr:pic>
    <xdr:clientData/>
  </xdr:oneCellAnchor>
  <xdr:oneCellAnchor>
    <xdr:from>
      <xdr:col>6</xdr:col>
      <xdr:colOff>1428751</xdr:colOff>
      <xdr:row>475</xdr:row>
      <xdr:rowOff>0</xdr:rowOff>
    </xdr:from>
    <xdr:ext cx="0" cy="7050616"/>
    <xdr:pic>
      <xdr:nvPicPr>
        <xdr:cNvPr id="190099" name="图片 190098"/>
        <xdr:cNvPicPr>
          <a:picLocks noChangeAspect="1"/>
        </xdr:cNvPicPr>
      </xdr:nvPicPr>
      <xdr:blipFill>
        <a:blip r:embed="rId3"/>
        <a:stretch>
          <a:fillRect/>
        </a:stretch>
      </xdr:blipFill>
      <xdr:spPr>
        <a:xfrm>
          <a:off x="11877675" y="16669385"/>
          <a:ext cx="0" cy="7050405"/>
        </a:xfrm>
        <a:prstGeom prst="rect">
          <a:avLst/>
        </a:prstGeom>
      </xdr:spPr>
    </xdr:pic>
    <xdr:clientData/>
  </xdr:oneCellAnchor>
  <xdr:oneCellAnchor>
    <xdr:from>
      <xdr:col>6</xdr:col>
      <xdr:colOff>571500</xdr:colOff>
      <xdr:row>475</xdr:row>
      <xdr:rowOff>0</xdr:rowOff>
    </xdr:from>
    <xdr:ext cx="0" cy="7022041"/>
    <xdr:pic>
      <xdr:nvPicPr>
        <xdr:cNvPr id="190100" name="图片 190099"/>
        <xdr:cNvPicPr>
          <a:picLocks noChangeAspect="1"/>
        </xdr:cNvPicPr>
      </xdr:nvPicPr>
      <xdr:blipFill>
        <a:blip r:embed="rId4"/>
        <a:stretch>
          <a:fillRect/>
        </a:stretch>
      </xdr:blipFill>
      <xdr:spPr>
        <a:xfrm>
          <a:off x="11020425" y="16669385"/>
          <a:ext cx="0" cy="7021830"/>
        </a:xfrm>
        <a:prstGeom prst="rect">
          <a:avLst/>
        </a:prstGeom>
      </xdr:spPr>
    </xdr:pic>
    <xdr:clientData/>
  </xdr:oneCellAnchor>
  <xdr:oneCellAnchor>
    <xdr:from>
      <xdr:col>6</xdr:col>
      <xdr:colOff>638175</xdr:colOff>
      <xdr:row>475</xdr:row>
      <xdr:rowOff>0</xdr:rowOff>
    </xdr:from>
    <xdr:ext cx="0" cy="8233832"/>
    <xdr:pic>
      <xdr:nvPicPr>
        <xdr:cNvPr id="190101" name="图片 190100"/>
        <xdr:cNvPicPr>
          <a:picLocks noChangeAspect="1"/>
        </xdr:cNvPicPr>
      </xdr:nvPicPr>
      <xdr:blipFill>
        <a:blip r:embed="rId6"/>
        <a:stretch>
          <a:fillRect/>
        </a:stretch>
      </xdr:blipFill>
      <xdr:spPr>
        <a:xfrm>
          <a:off x="11087100" y="16669385"/>
          <a:ext cx="0" cy="8233410"/>
        </a:xfrm>
        <a:prstGeom prst="rect">
          <a:avLst/>
        </a:prstGeom>
      </xdr:spPr>
    </xdr:pic>
    <xdr:clientData/>
  </xdr:oneCellAnchor>
  <xdr:oneCellAnchor>
    <xdr:from>
      <xdr:col>6</xdr:col>
      <xdr:colOff>1209675</xdr:colOff>
      <xdr:row>475</xdr:row>
      <xdr:rowOff>0</xdr:rowOff>
    </xdr:from>
    <xdr:ext cx="0" cy="7050616"/>
    <xdr:pic>
      <xdr:nvPicPr>
        <xdr:cNvPr id="190102" name="图片 190101"/>
        <xdr:cNvPicPr>
          <a:picLocks noChangeAspect="1"/>
        </xdr:cNvPicPr>
      </xdr:nvPicPr>
      <xdr:blipFill>
        <a:blip r:embed="rId2"/>
        <a:stretch>
          <a:fillRect/>
        </a:stretch>
      </xdr:blipFill>
      <xdr:spPr>
        <a:xfrm>
          <a:off x="11658600" y="16669385"/>
          <a:ext cx="0" cy="7050405"/>
        </a:xfrm>
        <a:prstGeom prst="rect">
          <a:avLst/>
        </a:prstGeom>
      </xdr:spPr>
    </xdr:pic>
    <xdr:clientData/>
  </xdr:oneCellAnchor>
  <xdr:oneCellAnchor>
    <xdr:from>
      <xdr:col>6</xdr:col>
      <xdr:colOff>1428751</xdr:colOff>
      <xdr:row>475</xdr:row>
      <xdr:rowOff>0</xdr:rowOff>
    </xdr:from>
    <xdr:ext cx="0" cy="7050616"/>
    <xdr:pic>
      <xdr:nvPicPr>
        <xdr:cNvPr id="190103" name="图片 190102"/>
        <xdr:cNvPicPr>
          <a:picLocks noChangeAspect="1"/>
        </xdr:cNvPicPr>
      </xdr:nvPicPr>
      <xdr:blipFill>
        <a:blip r:embed="rId3"/>
        <a:stretch>
          <a:fillRect/>
        </a:stretch>
      </xdr:blipFill>
      <xdr:spPr>
        <a:xfrm>
          <a:off x="11877675" y="16669385"/>
          <a:ext cx="0" cy="7050405"/>
        </a:xfrm>
        <a:prstGeom prst="rect">
          <a:avLst/>
        </a:prstGeom>
      </xdr:spPr>
    </xdr:pic>
    <xdr:clientData/>
  </xdr:oneCellAnchor>
  <xdr:oneCellAnchor>
    <xdr:from>
      <xdr:col>6</xdr:col>
      <xdr:colOff>571500</xdr:colOff>
      <xdr:row>475</xdr:row>
      <xdr:rowOff>0</xdr:rowOff>
    </xdr:from>
    <xdr:ext cx="0" cy="7022041"/>
    <xdr:pic>
      <xdr:nvPicPr>
        <xdr:cNvPr id="190104" name="图片 190103"/>
        <xdr:cNvPicPr>
          <a:picLocks noChangeAspect="1"/>
        </xdr:cNvPicPr>
      </xdr:nvPicPr>
      <xdr:blipFill>
        <a:blip r:embed="rId4"/>
        <a:stretch>
          <a:fillRect/>
        </a:stretch>
      </xdr:blipFill>
      <xdr:spPr>
        <a:xfrm>
          <a:off x="11020425" y="16669385"/>
          <a:ext cx="0" cy="7021830"/>
        </a:xfrm>
        <a:prstGeom prst="rect">
          <a:avLst/>
        </a:prstGeom>
      </xdr:spPr>
    </xdr:pic>
    <xdr:clientData/>
  </xdr:oneCellAnchor>
  <xdr:oneCellAnchor>
    <xdr:from>
      <xdr:col>6</xdr:col>
      <xdr:colOff>638175</xdr:colOff>
      <xdr:row>475</xdr:row>
      <xdr:rowOff>0</xdr:rowOff>
    </xdr:from>
    <xdr:ext cx="0" cy="8233832"/>
    <xdr:pic>
      <xdr:nvPicPr>
        <xdr:cNvPr id="190105" name="图片 190104"/>
        <xdr:cNvPicPr>
          <a:picLocks noChangeAspect="1"/>
        </xdr:cNvPicPr>
      </xdr:nvPicPr>
      <xdr:blipFill>
        <a:blip r:embed="rId6"/>
        <a:stretch>
          <a:fillRect/>
        </a:stretch>
      </xdr:blipFill>
      <xdr:spPr>
        <a:xfrm>
          <a:off x="11087100" y="16669385"/>
          <a:ext cx="0" cy="8233410"/>
        </a:xfrm>
        <a:prstGeom prst="rect">
          <a:avLst/>
        </a:prstGeom>
      </xdr:spPr>
    </xdr:pic>
    <xdr:clientData/>
  </xdr:oneCellAnchor>
  <xdr:oneCellAnchor>
    <xdr:from>
      <xdr:col>6</xdr:col>
      <xdr:colOff>600075</xdr:colOff>
      <xdr:row>475</xdr:row>
      <xdr:rowOff>0</xdr:rowOff>
    </xdr:from>
    <xdr:ext cx="0" cy="8587914"/>
    <xdr:pic>
      <xdr:nvPicPr>
        <xdr:cNvPr id="190106" name="图片 190105"/>
        <xdr:cNvPicPr>
          <a:picLocks noChangeAspect="1"/>
        </xdr:cNvPicPr>
      </xdr:nvPicPr>
      <xdr:blipFill>
        <a:blip r:embed="rId1"/>
        <a:stretch>
          <a:fillRect/>
        </a:stretch>
      </xdr:blipFill>
      <xdr:spPr>
        <a:xfrm>
          <a:off x="11049000" y="16669385"/>
          <a:ext cx="0" cy="8587740"/>
        </a:xfrm>
        <a:prstGeom prst="rect">
          <a:avLst/>
        </a:prstGeom>
      </xdr:spPr>
    </xdr:pic>
    <xdr:clientData/>
  </xdr:oneCellAnchor>
  <xdr:oneCellAnchor>
    <xdr:from>
      <xdr:col>6</xdr:col>
      <xdr:colOff>600075</xdr:colOff>
      <xdr:row>475</xdr:row>
      <xdr:rowOff>0</xdr:rowOff>
    </xdr:from>
    <xdr:ext cx="0" cy="8587914"/>
    <xdr:pic>
      <xdr:nvPicPr>
        <xdr:cNvPr id="190107" name="图片 190106"/>
        <xdr:cNvPicPr>
          <a:picLocks noChangeAspect="1"/>
        </xdr:cNvPicPr>
      </xdr:nvPicPr>
      <xdr:blipFill>
        <a:blip r:embed="rId1"/>
        <a:stretch>
          <a:fillRect/>
        </a:stretch>
      </xdr:blipFill>
      <xdr:spPr>
        <a:xfrm>
          <a:off x="11049000" y="16669385"/>
          <a:ext cx="0" cy="8587740"/>
        </a:xfrm>
        <a:prstGeom prst="rect">
          <a:avLst/>
        </a:prstGeom>
      </xdr:spPr>
    </xdr:pic>
    <xdr:clientData/>
  </xdr:oneCellAnchor>
  <xdr:oneCellAnchor>
    <xdr:from>
      <xdr:col>6</xdr:col>
      <xdr:colOff>600075</xdr:colOff>
      <xdr:row>475</xdr:row>
      <xdr:rowOff>0</xdr:rowOff>
    </xdr:from>
    <xdr:ext cx="0" cy="8587914"/>
    <xdr:pic>
      <xdr:nvPicPr>
        <xdr:cNvPr id="190108" name="图片 190107"/>
        <xdr:cNvPicPr>
          <a:picLocks noChangeAspect="1"/>
        </xdr:cNvPicPr>
      </xdr:nvPicPr>
      <xdr:blipFill>
        <a:blip r:embed="rId1"/>
        <a:stretch>
          <a:fillRect/>
        </a:stretch>
      </xdr:blipFill>
      <xdr:spPr>
        <a:xfrm>
          <a:off x="11049000" y="16669385"/>
          <a:ext cx="0" cy="8587740"/>
        </a:xfrm>
        <a:prstGeom prst="rect">
          <a:avLst/>
        </a:prstGeom>
      </xdr:spPr>
    </xdr:pic>
    <xdr:clientData/>
  </xdr:oneCellAnchor>
  <xdr:oneCellAnchor>
    <xdr:from>
      <xdr:col>6</xdr:col>
      <xdr:colOff>638175</xdr:colOff>
      <xdr:row>475</xdr:row>
      <xdr:rowOff>0</xdr:rowOff>
    </xdr:from>
    <xdr:ext cx="0" cy="7300382"/>
    <xdr:pic>
      <xdr:nvPicPr>
        <xdr:cNvPr id="190109" name="图片 190108"/>
        <xdr:cNvPicPr>
          <a:picLocks noChangeAspect="1"/>
        </xdr:cNvPicPr>
      </xdr:nvPicPr>
      <xdr:blipFill>
        <a:blip r:embed="rId6"/>
        <a:stretch>
          <a:fillRect/>
        </a:stretch>
      </xdr:blipFill>
      <xdr:spPr>
        <a:xfrm>
          <a:off x="11087100" y="16669385"/>
          <a:ext cx="0" cy="7299960"/>
        </a:xfrm>
        <a:prstGeom prst="rect">
          <a:avLst/>
        </a:prstGeom>
      </xdr:spPr>
    </xdr:pic>
    <xdr:clientData/>
  </xdr:oneCellAnchor>
  <xdr:oneCellAnchor>
    <xdr:from>
      <xdr:col>6</xdr:col>
      <xdr:colOff>1238250</xdr:colOff>
      <xdr:row>475</xdr:row>
      <xdr:rowOff>0</xdr:rowOff>
    </xdr:from>
    <xdr:ext cx="0" cy="4890558"/>
    <xdr:pic>
      <xdr:nvPicPr>
        <xdr:cNvPr id="190110" name="图片 190109"/>
        <xdr:cNvPicPr>
          <a:picLocks noChangeAspect="1"/>
        </xdr:cNvPicPr>
      </xdr:nvPicPr>
      <xdr:blipFill>
        <a:blip r:embed="rId2"/>
        <a:stretch>
          <a:fillRect/>
        </a:stretch>
      </xdr:blipFill>
      <xdr:spPr>
        <a:xfrm>
          <a:off x="11687175" y="16669385"/>
          <a:ext cx="0" cy="4890135"/>
        </a:xfrm>
        <a:prstGeom prst="rect">
          <a:avLst/>
        </a:prstGeom>
      </xdr:spPr>
    </xdr:pic>
    <xdr:clientData/>
  </xdr:oneCellAnchor>
  <xdr:oneCellAnchor>
    <xdr:from>
      <xdr:col>6</xdr:col>
      <xdr:colOff>1457326</xdr:colOff>
      <xdr:row>475</xdr:row>
      <xdr:rowOff>0</xdr:rowOff>
    </xdr:from>
    <xdr:ext cx="0" cy="4890558"/>
    <xdr:pic>
      <xdr:nvPicPr>
        <xdr:cNvPr id="190111" name="图片 190110"/>
        <xdr:cNvPicPr>
          <a:picLocks noChangeAspect="1"/>
        </xdr:cNvPicPr>
      </xdr:nvPicPr>
      <xdr:blipFill>
        <a:blip r:embed="rId3"/>
        <a:stretch>
          <a:fillRect/>
        </a:stretch>
      </xdr:blipFill>
      <xdr:spPr>
        <a:xfrm>
          <a:off x="11906250" y="16669385"/>
          <a:ext cx="0" cy="4890135"/>
        </a:xfrm>
        <a:prstGeom prst="rect">
          <a:avLst/>
        </a:prstGeom>
      </xdr:spPr>
    </xdr:pic>
    <xdr:clientData/>
  </xdr:oneCellAnchor>
  <xdr:oneCellAnchor>
    <xdr:from>
      <xdr:col>6</xdr:col>
      <xdr:colOff>571500</xdr:colOff>
      <xdr:row>475</xdr:row>
      <xdr:rowOff>0</xdr:rowOff>
    </xdr:from>
    <xdr:ext cx="0" cy="4710642"/>
    <xdr:pic>
      <xdr:nvPicPr>
        <xdr:cNvPr id="190112" name="图片 190111"/>
        <xdr:cNvPicPr>
          <a:picLocks noChangeAspect="1"/>
        </xdr:cNvPicPr>
      </xdr:nvPicPr>
      <xdr:blipFill>
        <a:blip r:embed="rId4"/>
        <a:stretch>
          <a:fillRect/>
        </a:stretch>
      </xdr:blipFill>
      <xdr:spPr>
        <a:xfrm>
          <a:off x="11020425" y="16669385"/>
          <a:ext cx="0" cy="4710430"/>
        </a:xfrm>
        <a:prstGeom prst="rect">
          <a:avLst/>
        </a:prstGeom>
      </xdr:spPr>
    </xdr:pic>
    <xdr:clientData/>
  </xdr:oneCellAnchor>
  <xdr:oneCellAnchor>
    <xdr:from>
      <xdr:col>6</xdr:col>
      <xdr:colOff>1238250</xdr:colOff>
      <xdr:row>475</xdr:row>
      <xdr:rowOff>0</xdr:rowOff>
    </xdr:from>
    <xdr:ext cx="0" cy="4539191"/>
    <xdr:pic>
      <xdr:nvPicPr>
        <xdr:cNvPr id="190113" name="图片 190112"/>
        <xdr:cNvPicPr>
          <a:picLocks noChangeAspect="1"/>
        </xdr:cNvPicPr>
      </xdr:nvPicPr>
      <xdr:blipFill>
        <a:blip r:embed="rId2"/>
        <a:stretch>
          <a:fillRect/>
        </a:stretch>
      </xdr:blipFill>
      <xdr:spPr>
        <a:xfrm>
          <a:off x="11687175" y="16669385"/>
          <a:ext cx="0" cy="4538980"/>
        </a:xfrm>
        <a:prstGeom prst="rect">
          <a:avLst/>
        </a:prstGeom>
      </xdr:spPr>
    </xdr:pic>
    <xdr:clientData/>
  </xdr:oneCellAnchor>
  <xdr:oneCellAnchor>
    <xdr:from>
      <xdr:col>6</xdr:col>
      <xdr:colOff>1457326</xdr:colOff>
      <xdr:row>475</xdr:row>
      <xdr:rowOff>0</xdr:rowOff>
    </xdr:from>
    <xdr:ext cx="0" cy="4539191"/>
    <xdr:pic>
      <xdr:nvPicPr>
        <xdr:cNvPr id="190114" name="图片 190113"/>
        <xdr:cNvPicPr>
          <a:picLocks noChangeAspect="1"/>
        </xdr:cNvPicPr>
      </xdr:nvPicPr>
      <xdr:blipFill>
        <a:blip r:embed="rId3"/>
        <a:stretch>
          <a:fillRect/>
        </a:stretch>
      </xdr:blipFill>
      <xdr:spPr>
        <a:xfrm>
          <a:off x="11906250" y="16669385"/>
          <a:ext cx="0" cy="4538980"/>
        </a:xfrm>
        <a:prstGeom prst="rect">
          <a:avLst/>
        </a:prstGeom>
      </xdr:spPr>
    </xdr:pic>
    <xdr:clientData/>
  </xdr:oneCellAnchor>
  <xdr:oneCellAnchor>
    <xdr:from>
      <xdr:col>6</xdr:col>
      <xdr:colOff>571500</xdr:colOff>
      <xdr:row>475</xdr:row>
      <xdr:rowOff>0</xdr:rowOff>
    </xdr:from>
    <xdr:ext cx="0" cy="7024157"/>
    <xdr:pic>
      <xdr:nvPicPr>
        <xdr:cNvPr id="190115" name="图片 190114"/>
        <xdr:cNvPicPr>
          <a:picLocks noChangeAspect="1"/>
        </xdr:cNvPicPr>
      </xdr:nvPicPr>
      <xdr:blipFill>
        <a:blip r:embed="rId4"/>
        <a:stretch>
          <a:fillRect/>
        </a:stretch>
      </xdr:blipFill>
      <xdr:spPr>
        <a:xfrm>
          <a:off x="11020425" y="16669385"/>
          <a:ext cx="0" cy="7023735"/>
        </a:xfrm>
        <a:prstGeom prst="rect">
          <a:avLst/>
        </a:prstGeom>
      </xdr:spPr>
    </xdr:pic>
    <xdr:clientData/>
  </xdr:oneCellAnchor>
  <xdr:oneCellAnchor>
    <xdr:from>
      <xdr:col>6</xdr:col>
      <xdr:colOff>571500</xdr:colOff>
      <xdr:row>475</xdr:row>
      <xdr:rowOff>0</xdr:rowOff>
    </xdr:from>
    <xdr:ext cx="0" cy="4719107"/>
    <xdr:pic>
      <xdr:nvPicPr>
        <xdr:cNvPr id="190116" name="图片 190115"/>
        <xdr:cNvPicPr>
          <a:picLocks noChangeAspect="1"/>
        </xdr:cNvPicPr>
      </xdr:nvPicPr>
      <xdr:blipFill>
        <a:blip r:embed="rId4"/>
        <a:stretch>
          <a:fillRect/>
        </a:stretch>
      </xdr:blipFill>
      <xdr:spPr>
        <a:xfrm>
          <a:off x="11020425" y="16669385"/>
          <a:ext cx="0" cy="4718685"/>
        </a:xfrm>
        <a:prstGeom prst="rect">
          <a:avLst/>
        </a:prstGeom>
      </xdr:spPr>
    </xdr:pic>
    <xdr:clientData/>
  </xdr:oneCellAnchor>
  <xdr:oneCellAnchor>
    <xdr:from>
      <xdr:col>6</xdr:col>
      <xdr:colOff>571500</xdr:colOff>
      <xdr:row>475</xdr:row>
      <xdr:rowOff>0</xdr:rowOff>
    </xdr:from>
    <xdr:ext cx="0" cy="7024157"/>
    <xdr:pic>
      <xdr:nvPicPr>
        <xdr:cNvPr id="190117" name="图片 190116"/>
        <xdr:cNvPicPr>
          <a:picLocks noChangeAspect="1"/>
        </xdr:cNvPicPr>
      </xdr:nvPicPr>
      <xdr:blipFill>
        <a:blip r:embed="rId4"/>
        <a:stretch>
          <a:fillRect/>
        </a:stretch>
      </xdr:blipFill>
      <xdr:spPr>
        <a:xfrm>
          <a:off x="11020425" y="16669385"/>
          <a:ext cx="0" cy="7023735"/>
        </a:xfrm>
        <a:prstGeom prst="rect">
          <a:avLst/>
        </a:prstGeom>
      </xdr:spPr>
    </xdr:pic>
    <xdr:clientData/>
  </xdr:oneCellAnchor>
  <xdr:oneCellAnchor>
    <xdr:from>
      <xdr:col>6</xdr:col>
      <xdr:colOff>1238250</xdr:colOff>
      <xdr:row>475</xdr:row>
      <xdr:rowOff>0</xdr:rowOff>
    </xdr:from>
    <xdr:ext cx="0" cy="4890558"/>
    <xdr:pic>
      <xdr:nvPicPr>
        <xdr:cNvPr id="190118" name="图片 190117"/>
        <xdr:cNvPicPr>
          <a:picLocks noChangeAspect="1"/>
        </xdr:cNvPicPr>
      </xdr:nvPicPr>
      <xdr:blipFill>
        <a:blip r:embed="rId2"/>
        <a:stretch>
          <a:fillRect/>
        </a:stretch>
      </xdr:blipFill>
      <xdr:spPr>
        <a:xfrm>
          <a:off x="11687175" y="16669385"/>
          <a:ext cx="0" cy="4890135"/>
        </a:xfrm>
        <a:prstGeom prst="rect">
          <a:avLst/>
        </a:prstGeom>
      </xdr:spPr>
    </xdr:pic>
    <xdr:clientData/>
  </xdr:oneCellAnchor>
  <xdr:oneCellAnchor>
    <xdr:from>
      <xdr:col>6</xdr:col>
      <xdr:colOff>1457326</xdr:colOff>
      <xdr:row>475</xdr:row>
      <xdr:rowOff>0</xdr:rowOff>
    </xdr:from>
    <xdr:ext cx="0" cy="4890558"/>
    <xdr:pic>
      <xdr:nvPicPr>
        <xdr:cNvPr id="190119" name="图片 190118"/>
        <xdr:cNvPicPr>
          <a:picLocks noChangeAspect="1"/>
        </xdr:cNvPicPr>
      </xdr:nvPicPr>
      <xdr:blipFill>
        <a:blip r:embed="rId3"/>
        <a:stretch>
          <a:fillRect/>
        </a:stretch>
      </xdr:blipFill>
      <xdr:spPr>
        <a:xfrm>
          <a:off x="11906250" y="16669385"/>
          <a:ext cx="0" cy="4890135"/>
        </a:xfrm>
        <a:prstGeom prst="rect">
          <a:avLst/>
        </a:prstGeom>
      </xdr:spPr>
    </xdr:pic>
    <xdr:clientData/>
  </xdr:oneCellAnchor>
  <xdr:oneCellAnchor>
    <xdr:from>
      <xdr:col>6</xdr:col>
      <xdr:colOff>1238250</xdr:colOff>
      <xdr:row>475</xdr:row>
      <xdr:rowOff>0</xdr:rowOff>
    </xdr:from>
    <xdr:ext cx="0" cy="4890558"/>
    <xdr:pic>
      <xdr:nvPicPr>
        <xdr:cNvPr id="190120" name="图片 190119"/>
        <xdr:cNvPicPr>
          <a:picLocks noChangeAspect="1"/>
        </xdr:cNvPicPr>
      </xdr:nvPicPr>
      <xdr:blipFill>
        <a:blip r:embed="rId2"/>
        <a:stretch>
          <a:fillRect/>
        </a:stretch>
      </xdr:blipFill>
      <xdr:spPr>
        <a:xfrm>
          <a:off x="11687175" y="16669385"/>
          <a:ext cx="0" cy="4890135"/>
        </a:xfrm>
        <a:prstGeom prst="rect">
          <a:avLst/>
        </a:prstGeom>
      </xdr:spPr>
    </xdr:pic>
    <xdr:clientData/>
  </xdr:oneCellAnchor>
  <xdr:oneCellAnchor>
    <xdr:from>
      <xdr:col>6</xdr:col>
      <xdr:colOff>1457326</xdr:colOff>
      <xdr:row>475</xdr:row>
      <xdr:rowOff>0</xdr:rowOff>
    </xdr:from>
    <xdr:ext cx="0" cy="4890558"/>
    <xdr:pic>
      <xdr:nvPicPr>
        <xdr:cNvPr id="190121" name="图片 190120"/>
        <xdr:cNvPicPr>
          <a:picLocks noChangeAspect="1"/>
        </xdr:cNvPicPr>
      </xdr:nvPicPr>
      <xdr:blipFill>
        <a:blip r:embed="rId3"/>
        <a:stretch>
          <a:fillRect/>
        </a:stretch>
      </xdr:blipFill>
      <xdr:spPr>
        <a:xfrm>
          <a:off x="11906250" y="16669385"/>
          <a:ext cx="0" cy="4890135"/>
        </a:xfrm>
        <a:prstGeom prst="rect">
          <a:avLst/>
        </a:prstGeom>
      </xdr:spPr>
    </xdr:pic>
    <xdr:clientData/>
  </xdr:oneCellAnchor>
  <xdr:oneCellAnchor>
    <xdr:from>
      <xdr:col>6</xdr:col>
      <xdr:colOff>1209675</xdr:colOff>
      <xdr:row>475</xdr:row>
      <xdr:rowOff>0</xdr:rowOff>
    </xdr:from>
    <xdr:ext cx="0" cy="7050616"/>
    <xdr:pic>
      <xdr:nvPicPr>
        <xdr:cNvPr id="190122" name="图片 190121"/>
        <xdr:cNvPicPr>
          <a:picLocks noChangeAspect="1"/>
        </xdr:cNvPicPr>
      </xdr:nvPicPr>
      <xdr:blipFill>
        <a:blip r:embed="rId2"/>
        <a:stretch>
          <a:fillRect/>
        </a:stretch>
      </xdr:blipFill>
      <xdr:spPr>
        <a:xfrm>
          <a:off x="11658600" y="16669385"/>
          <a:ext cx="0" cy="7050405"/>
        </a:xfrm>
        <a:prstGeom prst="rect">
          <a:avLst/>
        </a:prstGeom>
      </xdr:spPr>
    </xdr:pic>
    <xdr:clientData/>
  </xdr:oneCellAnchor>
  <xdr:oneCellAnchor>
    <xdr:from>
      <xdr:col>6</xdr:col>
      <xdr:colOff>1428751</xdr:colOff>
      <xdr:row>475</xdr:row>
      <xdr:rowOff>0</xdr:rowOff>
    </xdr:from>
    <xdr:ext cx="0" cy="7050616"/>
    <xdr:pic>
      <xdr:nvPicPr>
        <xdr:cNvPr id="190123" name="图片 190122"/>
        <xdr:cNvPicPr>
          <a:picLocks noChangeAspect="1"/>
        </xdr:cNvPicPr>
      </xdr:nvPicPr>
      <xdr:blipFill>
        <a:blip r:embed="rId3"/>
        <a:stretch>
          <a:fillRect/>
        </a:stretch>
      </xdr:blipFill>
      <xdr:spPr>
        <a:xfrm>
          <a:off x="11877675" y="16669385"/>
          <a:ext cx="0" cy="7050405"/>
        </a:xfrm>
        <a:prstGeom prst="rect">
          <a:avLst/>
        </a:prstGeom>
      </xdr:spPr>
    </xdr:pic>
    <xdr:clientData/>
  </xdr:oneCellAnchor>
  <xdr:oneCellAnchor>
    <xdr:from>
      <xdr:col>6</xdr:col>
      <xdr:colOff>571500</xdr:colOff>
      <xdr:row>475</xdr:row>
      <xdr:rowOff>0</xdr:rowOff>
    </xdr:from>
    <xdr:ext cx="0" cy="7022041"/>
    <xdr:pic>
      <xdr:nvPicPr>
        <xdr:cNvPr id="190124" name="图片 190123"/>
        <xdr:cNvPicPr>
          <a:picLocks noChangeAspect="1"/>
        </xdr:cNvPicPr>
      </xdr:nvPicPr>
      <xdr:blipFill>
        <a:blip r:embed="rId4"/>
        <a:stretch>
          <a:fillRect/>
        </a:stretch>
      </xdr:blipFill>
      <xdr:spPr>
        <a:xfrm>
          <a:off x="11020425" y="16669385"/>
          <a:ext cx="0" cy="7021830"/>
        </a:xfrm>
        <a:prstGeom prst="rect">
          <a:avLst/>
        </a:prstGeom>
      </xdr:spPr>
    </xdr:pic>
    <xdr:clientData/>
  </xdr:oneCellAnchor>
  <xdr:oneCellAnchor>
    <xdr:from>
      <xdr:col>6</xdr:col>
      <xdr:colOff>638175</xdr:colOff>
      <xdr:row>475</xdr:row>
      <xdr:rowOff>0</xdr:rowOff>
    </xdr:from>
    <xdr:ext cx="0" cy="7929032"/>
    <xdr:pic>
      <xdr:nvPicPr>
        <xdr:cNvPr id="190125" name="图片 190124"/>
        <xdr:cNvPicPr>
          <a:picLocks noChangeAspect="1"/>
        </xdr:cNvPicPr>
      </xdr:nvPicPr>
      <xdr:blipFill>
        <a:blip r:embed="rId6"/>
        <a:stretch>
          <a:fillRect/>
        </a:stretch>
      </xdr:blipFill>
      <xdr:spPr>
        <a:xfrm>
          <a:off x="11087100" y="16669385"/>
          <a:ext cx="0" cy="7928610"/>
        </a:xfrm>
        <a:prstGeom prst="rect">
          <a:avLst/>
        </a:prstGeom>
      </xdr:spPr>
    </xdr:pic>
    <xdr:clientData/>
  </xdr:oneCellAnchor>
  <xdr:oneCellAnchor>
    <xdr:from>
      <xdr:col>6</xdr:col>
      <xdr:colOff>1209675</xdr:colOff>
      <xdr:row>475</xdr:row>
      <xdr:rowOff>0</xdr:rowOff>
    </xdr:from>
    <xdr:ext cx="0" cy="7050616"/>
    <xdr:pic>
      <xdr:nvPicPr>
        <xdr:cNvPr id="190126" name="图片 190125"/>
        <xdr:cNvPicPr>
          <a:picLocks noChangeAspect="1"/>
        </xdr:cNvPicPr>
      </xdr:nvPicPr>
      <xdr:blipFill>
        <a:blip r:embed="rId2"/>
        <a:stretch>
          <a:fillRect/>
        </a:stretch>
      </xdr:blipFill>
      <xdr:spPr>
        <a:xfrm>
          <a:off x="11658600" y="16669385"/>
          <a:ext cx="0" cy="7050405"/>
        </a:xfrm>
        <a:prstGeom prst="rect">
          <a:avLst/>
        </a:prstGeom>
      </xdr:spPr>
    </xdr:pic>
    <xdr:clientData/>
  </xdr:oneCellAnchor>
  <xdr:oneCellAnchor>
    <xdr:from>
      <xdr:col>6</xdr:col>
      <xdr:colOff>1428751</xdr:colOff>
      <xdr:row>475</xdr:row>
      <xdr:rowOff>0</xdr:rowOff>
    </xdr:from>
    <xdr:ext cx="0" cy="7050616"/>
    <xdr:pic>
      <xdr:nvPicPr>
        <xdr:cNvPr id="190127" name="图片 190126"/>
        <xdr:cNvPicPr>
          <a:picLocks noChangeAspect="1"/>
        </xdr:cNvPicPr>
      </xdr:nvPicPr>
      <xdr:blipFill>
        <a:blip r:embed="rId3"/>
        <a:stretch>
          <a:fillRect/>
        </a:stretch>
      </xdr:blipFill>
      <xdr:spPr>
        <a:xfrm>
          <a:off x="11877675" y="16669385"/>
          <a:ext cx="0" cy="7050405"/>
        </a:xfrm>
        <a:prstGeom prst="rect">
          <a:avLst/>
        </a:prstGeom>
      </xdr:spPr>
    </xdr:pic>
    <xdr:clientData/>
  </xdr:oneCellAnchor>
  <xdr:oneCellAnchor>
    <xdr:from>
      <xdr:col>6</xdr:col>
      <xdr:colOff>571500</xdr:colOff>
      <xdr:row>475</xdr:row>
      <xdr:rowOff>0</xdr:rowOff>
    </xdr:from>
    <xdr:ext cx="0" cy="7022041"/>
    <xdr:pic>
      <xdr:nvPicPr>
        <xdr:cNvPr id="190128" name="图片 190127"/>
        <xdr:cNvPicPr>
          <a:picLocks noChangeAspect="1"/>
        </xdr:cNvPicPr>
      </xdr:nvPicPr>
      <xdr:blipFill>
        <a:blip r:embed="rId4"/>
        <a:stretch>
          <a:fillRect/>
        </a:stretch>
      </xdr:blipFill>
      <xdr:spPr>
        <a:xfrm>
          <a:off x="11020425" y="16669385"/>
          <a:ext cx="0" cy="7021830"/>
        </a:xfrm>
        <a:prstGeom prst="rect">
          <a:avLst/>
        </a:prstGeom>
      </xdr:spPr>
    </xdr:pic>
    <xdr:clientData/>
  </xdr:oneCellAnchor>
  <xdr:oneCellAnchor>
    <xdr:from>
      <xdr:col>6</xdr:col>
      <xdr:colOff>638175</xdr:colOff>
      <xdr:row>475</xdr:row>
      <xdr:rowOff>0</xdr:rowOff>
    </xdr:from>
    <xdr:ext cx="0" cy="7929032"/>
    <xdr:pic>
      <xdr:nvPicPr>
        <xdr:cNvPr id="190129" name="图片 190128"/>
        <xdr:cNvPicPr>
          <a:picLocks noChangeAspect="1"/>
        </xdr:cNvPicPr>
      </xdr:nvPicPr>
      <xdr:blipFill>
        <a:blip r:embed="rId6"/>
        <a:stretch>
          <a:fillRect/>
        </a:stretch>
      </xdr:blipFill>
      <xdr:spPr>
        <a:xfrm>
          <a:off x="11087100" y="16669385"/>
          <a:ext cx="0" cy="7928610"/>
        </a:xfrm>
        <a:prstGeom prst="rect">
          <a:avLst/>
        </a:prstGeom>
      </xdr:spPr>
    </xdr:pic>
    <xdr:clientData/>
  </xdr:oneCellAnchor>
  <xdr:oneCellAnchor>
    <xdr:from>
      <xdr:col>6</xdr:col>
      <xdr:colOff>1238250</xdr:colOff>
      <xdr:row>475</xdr:row>
      <xdr:rowOff>0</xdr:rowOff>
    </xdr:from>
    <xdr:ext cx="0" cy="5728758"/>
    <xdr:pic>
      <xdr:nvPicPr>
        <xdr:cNvPr id="190130" name="图片 190129"/>
        <xdr:cNvPicPr>
          <a:picLocks noChangeAspect="1"/>
        </xdr:cNvPicPr>
      </xdr:nvPicPr>
      <xdr:blipFill>
        <a:blip r:embed="rId2"/>
        <a:stretch>
          <a:fillRect/>
        </a:stretch>
      </xdr:blipFill>
      <xdr:spPr>
        <a:xfrm>
          <a:off x="11687175" y="16669385"/>
          <a:ext cx="0" cy="5728335"/>
        </a:xfrm>
        <a:prstGeom prst="rect">
          <a:avLst/>
        </a:prstGeom>
      </xdr:spPr>
    </xdr:pic>
    <xdr:clientData/>
  </xdr:oneCellAnchor>
  <xdr:oneCellAnchor>
    <xdr:from>
      <xdr:col>6</xdr:col>
      <xdr:colOff>1457326</xdr:colOff>
      <xdr:row>475</xdr:row>
      <xdr:rowOff>0</xdr:rowOff>
    </xdr:from>
    <xdr:ext cx="0" cy="5728758"/>
    <xdr:pic>
      <xdr:nvPicPr>
        <xdr:cNvPr id="190131" name="图片 190130"/>
        <xdr:cNvPicPr>
          <a:picLocks noChangeAspect="1"/>
        </xdr:cNvPicPr>
      </xdr:nvPicPr>
      <xdr:blipFill>
        <a:blip r:embed="rId3"/>
        <a:stretch>
          <a:fillRect/>
        </a:stretch>
      </xdr:blipFill>
      <xdr:spPr>
        <a:xfrm>
          <a:off x="11906250" y="16669385"/>
          <a:ext cx="0" cy="5728335"/>
        </a:xfrm>
        <a:prstGeom prst="rect">
          <a:avLst/>
        </a:prstGeom>
      </xdr:spPr>
    </xdr:pic>
    <xdr:clientData/>
  </xdr:oneCellAnchor>
  <xdr:oneCellAnchor>
    <xdr:from>
      <xdr:col>6</xdr:col>
      <xdr:colOff>1238250</xdr:colOff>
      <xdr:row>475</xdr:row>
      <xdr:rowOff>0</xdr:rowOff>
    </xdr:from>
    <xdr:ext cx="0" cy="5728758"/>
    <xdr:pic>
      <xdr:nvPicPr>
        <xdr:cNvPr id="190132" name="图片 190131"/>
        <xdr:cNvPicPr>
          <a:picLocks noChangeAspect="1"/>
        </xdr:cNvPicPr>
      </xdr:nvPicPr>
      <xdr:blipFill>
        <a:blip r:embed="rId2"/>
        <a:stretch>
          <a:fillRect/>
        </a:stretch>
      </xdr:blipFill>
      <xdr:spPr>
        <a:xfrm>
          <a:off x="11687175" y="16669385"/>
          <a:ext cx="0" cy="5728335"/>
        </a:xfrm>
        <a:prstGeom prst="rect">
          <a:avLst/>
        </a:prstGeom>
      </xdr:spPr>
    </xdr:pic>
    <xdr:clientData/>
  </xdr:oneCellAnchor>
  <xdr:oneCellAnchor>
    <xdr:from>
      <xdr:col>6</xdr:col>
      <xdr:colOff>1457326</xdr:colOff>
      <xdr:row>475</xdr:row>
      <xdr:rowOff>0</xdr:rowOff>
    </xdr:from>
    <xdr:ext cx="0" cy="5728758"/>
    <xdr:pic>
      <xdr:nvPicPr>
        <xdr:cNvPr id="190133" name="图片 190132"/>
        <xdr:cNvPicPr>
          <a:picLocks noChangeAspect="1"/>
        </xdr:cNvPicPr>
      </xdr:nvPicPr>
      <xdr:blipFill>
        <a:blip r:embed="rId3"/>
        <a:stretch>
          <a:fillRect/>
        </a:stretch>
      </xdr:blipFill>
      <xdr:spPr>
        <a:xfrm>
          <a:off x="11906250" y="16669385"/>
          <a:ext cx="0" cy="5728335"/>
        </a:xfrm>
        <a:prstGeom prst="rect">
          <a:avLst/>
        </a:prstGeom>
      </xdr:spPr>
    </xdr:pic>
    <xdr:clientData/>
  </xdr:oneCellAnchor>
  <xdr:oneCellAnchor>
    <xdr:from>
      <xdr:col>6</xdr:col>
      <xdr:colOff>1209675</xdr:colOff>
      <xdr:row>475</xdr:row>
      <xdr:rowOff>0</xdr:rowOff>
    </xdr:from>
    <xdr:ext cx="0" cy="8307916"/>
    <xdr:pic>
      <xdr:nvPicPr>
        <xdr:cNvPr id="190134" name="图片 190133"/>
        <xdr:cNvPicPr>
          <a:picLocks noChangeAspect="1"/>
        </xdr:cNvPicPr>
      </xdr:nvPicPr>
      <xdr:blipFill>
        <a:blip r:embed="rId2"/>
        <a:stretch>
          <a:fillRect/>
        </a:stretch>
      </xdr:blipFill>
      <xdr:spPr>
        <a:xfrm>
          <a:off x="11658600" y="16669385"/>
          <a:ext cx="0" cy="8307705"/>
        </a:xfrm>
        <a:prstGeom prst="rect">
          <a:avLst/>
        </a:prstGeom>
      </xdr:spPr>
    </xdr:pic>
    <xdr:clientData/>
  </xdr:oneCellAnchor>
  <xdr:oneCellAnchor>
    <xdr:from>
      <xdr:col>6</xdr:col>
      <xdr:colOff>1428751</xdr:colOff>
      <xdr:row>475</xdr:row>
      <xdr:rowOff>0</xdr:rowOff>
    </xdr:from>
    <xdr:ext cx="0" cy="8307916"/>
    <xdr:pic>
      <xdr:nvPicPr>
        <xdr:cNvPr id="190135" name="图片 190134"/>
        <xdr:cNvPicPr>
          <a:picLocks noChangeAspect="1"/>
        </xdr:cNvPicPr>
      </xdr:nvPicPr>
      <xdr:blipFill>
        <a:blip r:embed="rId3"/>
        <a:stretch>
          <a:fillRect/>
        </a:stretch>
      </xdr:blipFill>
      <xdr:spPr>
        <a:xfrm>
          <a:off x="11877675" y="16669385"/>
          <a:ext cx="0" cy="8307705"/>
        </a:xfrm>
        <a:prstGeom prst="rect">
          <a:avLst/>
        </a:prstGeom>
      </xdr:spPr>
    </xdr:pic>
    <xdr:clientData/>
  </xdr:oneCellAnchor>
  <xdr:oneCellAnchor>
    <xdr:from>
      <xdr:col>6</xdr:col>
      <xdr:colOff>609601</xdr:colOff>
      <xdr:row>475</xdr:row>
      <xdr:rowOff>0</xdr:rowOff>
    </xdr:from>
    <xdr:ext cx="0" cy="4831291"/>
    <xdr:pic>
      <xdr:nvPicPr>
        <xdr:cNvPr id="190136" name="图片 190135"/>
        <xdr:cNvPicPr>
          <a:picLocks noChangeAspect="1"/>
        </xdr:cNvPicPr>
      </xdr:nvPicPr>
      <xdr:blipFill>
        <a:blip r:embed="rId5"/>
        <a:stretch>
          <a:fillRect/>
        </a:stretch>
      </xdr:blipFill>
      <xdr:spPr>
        <a:xfrm>
          <a:off x="11058525" y="16669385"/>
          <a:ext cx="0" cy="4831080"/>
        </a:xfrm>
        <a:prstGeom prst="rect">
          <a:avLst/>
        </a:prstGeom>
      </xdr:spPr>
    </xdr:pic>
    <xdr:clientData/>
  </xdr:oneCellAnchor>
  <xdr:oneCellAnchor>
    <xdr:from>
      <xdr:col>6</xdr:col>
      <xdr:colOff>571500</xdr:colOff>
      <xdr:row>475</xdr:row>
      <xdr:rowOff>0</xdr:rowOff>
    </xdr:from>
    <xdr:ext cx="0" cy="8279341"/>
    <xdr:pic>
      <xdr:nvPicPr>
        <xdr:cNvPr id="190137" name="图片 190136"/>
        <xdr:cNvPicPr>
          <a:picLocks noChangeAspect="1"/>
        </xdr:cNvPicPr>
      </xdr:nvPicPr>
      <xdr:blipFill>
        <a:blip r:embed="rId4"/>
        <a:stretch>
          <a:fillRect/>
        </a:stretch>
      </xdr:blipFill>
      <xdr:spPr>
        <a:xfrm>
          <a:off x="11020425" y="16669385"/>
          <a:ext cx="0" cy="8279130"/>
        </a:xfrm>
        <a:prstGeom prst="rect">
          <a:avLst/>
        </a:prstGeom>
      </xdr:spPr>
    </xdr:pic>
    <xdr:clientData/>
  </xdr:oneCellAnchor>
  <xdr:oneCellAnchor>
    <xdr:from>
      <xdr:col>6</xdr:col>
      <xdr:colOff>638175</xdr:colOff>
      <xdr:row>475</xdr:row>
      <xdr:rowOff>0</xdr:rowOff>
    </xdr:from>
    <xdr:ext cx="0" cy="4785782"/>
    <xdr:pic>
      <xdr:nvPicPr>
        <xdr:cNvPr id="190138" name="图片 190137"/>
        <xdr:cNvPicPr>
          <a:picLocks noChangeAspect="1"/>
        </xdr:cNvPicPr>
      </xdr:nvPicPr>
      <xdr:blipFill>
        <a:blip r:embed="rId6"/>
        <a:stretch>
          <a:fillRect/>
        </a:stretch>
      </xdr:blipFill>
      <xdr:spPr>
        <a:xfrm>
          <a:off x="11087100" y="16669385"/>
          <a:ext cx="0" cy="4785360"/>
        </a:xfrm>
        <a:prstGeom prst="rect">
          <a:avLst/>
        </a:prstGeom>
      </xdr:spPr>
    </xdr:pic>
    <xdr:clientData/>
  </xdr:oneCellAnchor>
  <xdr:oneCellAnchor>
    <xdr:from>
      <xdr:col>6</xdr:col>
      <xdr:colOff>1209675</xdr:colOff>
      <xdr:row>475</xdr:row>
      <xdr:rowOff>0</xdr:rowOff>
    </xdr:from>
    <xdr:ext cx="0" cy="8307916"/>
    <xdr:pic>
      <xdr:nvPicPr>
        <xdr:cNvPr id="190139" name="图片 190138"/>
        <xdr:cNvPicPr>
          <a:picLocks noChangeAspect="1"/>
        </xdr:cNvPicPr>
      </xdr:nvPicPr>
      <xdr:blipFill>
        <a:blip r:embed="rId2"/>
        <a:stretch>
          <a:fillRect/>
        </a:stretch>
      </xdr:blipFill>
      <xdr:spPr>
        <a:xfrm>
          <a:off x="11658600" y="16669385"/>
          <a:ext cx="0" cy="8307705"/>
        </a:xfrm>
        <a:prstGeom prst="rect">
          <a:avLst/>
        </a:prstGeom>
      </xdr:spPr>
    </xdr:pic>
    <xdr:clientData/>
  </xdr:oneCellAnchor>
  <xdr:oneCellAnchor>
    <xdr:from>
      <xdr:col>6</xdr:col>
      <xdr:colOff>1428751</xdr:colOff>
      <xdr:row>475</xdr:row>
      <xdr:rowOff>0</xdr:rowOff>
    </xdr:from>
    <xdr:ext cx="0" cy="8307916"/>
    <xdr:pic>
      <xdr:nvPicPr>
        <xdr:cNvPr id="190140" name="图片 190139"/>
        <xdr:cNvPicPr>
          <a:picLocks noChangeAspect="1"/>
        </xdr:cNvPicPr>
      </xdr:nvPicPr>
      <xdr:blipFill>
        <a:blip r:embed="rId3"/>
        <a:stretch>
          <a:fillRect/>
        </a:stretch>
      </xdr:blipFill>
      <xdr:spPr>
        <a:xfrm>
          <a:off x="11877675" y="16669385"/>
          <a:ext cx="0" cy="8307705"/>
        </a:xfrm>
        <a:prstGeom prst="rect">
          <a:avLst/>
        </a:prstGeom>
      </xdr:spPr>
    </xdr:pic>
    <xdr:clientData/>
  </xdr:oneCellAnchor>
  <xdr:oneCellAnchor>
    <xdr:from>
      <xdr:col>6</xdr:col>
      <xdr:colOff>609601</xdr:colOff>
      <xdr:row>475</xdr:row>
      <xdr:rowOff>0</xdr:rowOff>
    </xdr:from>
    <xdr:ext cx="0" cy="4831291"/>
    <xdr:pic>
      <xdr:nvPicPr>
        <xdr:cNvPr id="190141" name="图片 190140"/>
        <xdr:cNvPicPr>
          <a:picLocks noChangeAspect="1"/>
        </xdr:cNvPicPr>
      </xdr:nvPicPr>
      <xdr:blipFill>
        <a:blip r:embed="rId5"/>
        <a:stretch>
          <a:fillRect/>
        </a:stretch>
      </xdr:blipFill>
      <xdr:spPr>
        <a:xfrm>
          <a:off x="11058525" y="16669385"/>
          <a:ext cx="0" cy="4831080"/>
        </a:xfrm>
        <a:prstGeom prst="rect">
          <a:avLst/>
        </a:prstGeom>
      </xdr:spPr>
    </xdr:pic>
    <xdr:clientData/>
  </xdr:oneCellAnchor>
  <xdr:oneCellAnchor>
    <xdr:from>
      <xdr:col>6</xdr:col>
      <xdr:colOff>571500</xdr:colOff>
      <xdr:row>475</xdr:row>
      <xdr:rowOff>0</xdr:rowOff>
    </xdr:from>
    <xdr:ext cx="0" cy="8279341"/>
    <xdr:pic>
      <xdr:nvPicPr>
        <xdr:cNvPr id="190142" name="图片 190141"/>
        <xdr:cNvPicPr>
          <a:picLocks noChangeAspect="1"/>
        </xdr:cNvPicPr>
      </xdr:nvPicPr>
      <xdr:blipFill>
        <a:blip r:embed="rId4"/>
        <a:stretch>
          <a:fillRect/>
        </a:stretch>
      </xdr:blipFill>
      <xdr:spPr>
        <a:xfrm>
          <a:off x="11020425" y="16669385"/>
          <a:ext cx="0" cy="8279130"/>
        </a:xfrm>
        <a:prstGeom prst="rect">
          <a:avLst/>
        </a:prstGeom>
      </xdr:spPr>
    </xdr:pic>
    <xdr:clientData/>
  </xdr:oneCellAnchor>
  <xdr:oneCellAnchor>
    <xdr:from>
      <xdr:col>6</xdr:col>
      <xdr:colOff>638175</xdr:colOff>
      <xdr:row>475</xdr:row>
      <xdr:rowOff>0</xdr:rowOff>
    </xdr:from>
    <xdr:ext cx="0" cy="4785782"/>
    <xdr:pic>
      <xdr:nvPicPr>
        <xdr:cNvPr id="190143" name="图片 190142"/>
        <xdr:cNvPicPr>
          <a:picLocks noChangeAspect="1"/>
        </xdr:cNvPicPr>
      </xdr:nvPicPr>
      <xdr:blipFill>
        <a:blip r:embed="rId6"/>
        <a:stretch>
          <a:fillRect/>
        </a:stretch>
      </xdr:blipFill>
      <xdr:spPr>
        <a:xfrm>
          <a:off x="11087100" y="16669385"/>
          <a:ext cx="0" cy="4785360"/>
        </a:xfrm>
        <a:prstGeom prst="rect">
          <a:avLst/>
        </a:prstGeom>
      </xdr:spPr>
    </xdr:pic>
    <xdr:clientData/>
  </xdr:oneCellAnchor>
  <xdr:oneCellAnchor>
    <xdr:from>
      <xdr:col>6</xdr:col>
      <xdr:colOff>561976</xdr:colOff>
      <xdr:row>475</xdr:row>
      <xdr:rowOff>0</xdr:rowOff>
    </xdr:from>
    <xdr:ext cx="0" cy="5331884"/>
    <xdr:pic>
      <xdr:nvPicPr>
        <xdr:cNvPr id="190144" name="图片 190143"/>
        <xdr:cNvPicPr>
          <a:picLocks noChangeAspect="1"/>
        </xdr:cNvPicPr>
      </xdr:nvPicPr>
      <xdr:blipFill>
        <a:blip r:embed="rId7"/>
        <a:stretch>
          <a:fillRect/>
        </a:stretch>
      </xdr:blipFill>
      <xdr:spPr>
        <a:xfrm>
          <a:off x="11010900" y="16669385"/>
          <a:ext cx="0" cy="5331460"/>
        </a:xfrm>
        <a:prstGeom prst="rect">
          <a:avLst/>
        </a:prstGeom>
      </xdr:spPr>
    </xdr:pic>
    <xdr:clientData/>
  </xdr:oneCellAnchor>
  <xdr:oneCellAnchor>
    <xdr:from>
      <xdr:col>6</xdr:col>
      <xdr:colOff>638175</xdr:colOff>
      <xdr:row>475</xdr:row>
      <xdr:rowOff>0</xdr:rowOff>
    </xdr:from>
    <xdr:ext cx="0" cy="5312833"/>
    <xdr:pic>
      <xdr:nvPicPr>
        <xdr:cNvPr id="190145" name="图片 190144"/>
        <xdr:cNvPicPr>
          <a:picLocks noChangeAspect="1"/>
        </xdr:cNvPicPr>
      </xdr:nvPicPr>
      <xdr:blipFill>
        <a:blip r:embed="rId6"/>
        <a:stretch>
          <a:fillRect/>
        </a:stretch>
      </xdr:blipFill>
      <xdr:spPr>
        <a:xfrm>
          <a:off x="11087100" y="16669385"/>
          <a:ext cx="0" cy="5312410"/>
        </a:xfrm>
        <a:prstGeom prst="rect">
          <a:avLst/>
        </a:prstGeom>
      </xdr:spPr>
    </xdr:pic>
    <xdr:clientData/>
  </xdr:oneCellAnchor>
  <xdr:oneCellAnchor>
    <xdr:from>
      <xdr:col>6</xdr:col>
      <xdr:colOff>561976</xdr:colOff>
      <xdr:row>475</xdr:row>
      <xdr:rowOff>0</xdr:rowOff>
    </xdr:from>
    <xdr:ext cx="0" cy="5331884"/>
    <xdr:pic>
      <xdr:nvPicPr>
        <xdr:cNvPr id="190146" name="图片 190145"/>
        <xdr:cNvPicPr>
          <a:picLocks noChangeAspect="1"/>
        </xdr:cNvPicPr>
      </xdr:nvPicPr>
      <xdr:blipFill>
        <a:blip r:embed="rId7"/>
        <a:stretch>
          <a:fillRect/>
        </a:stretch>
      </xdr:blipFill>
      <xdr:spPr>
        <a:xfrm>
          <a:off x="11010900" y="16669385"/>
          <a:ext cx="0" cy="5331460"/>
        </a:xfrm>
        <a:prstGeom prst="rect">
          <a:avLst/>
        </a:prstGeom>
      </xdr:spPr>
    </xdr:pic>
    <xdr:clientData/>
  </xdr:oneCellAnchor>
  <xdr:oneCellAnchor>
    <xdr:from>
      <xdr:col>6</xdr:col>
      <xdr:colOff>638175</xdr:colOff>
      <xdr:row>475</xdr:row>
      <xdr:rowOff>0</xdr:rowOff>
    </xdr:from>
    <xdr:ext cx="0" cy="5312833"/>
    <xdr:pic>
      <xdr:nvPicPr>
        <xdr:cNvPr id="190147" name="图片 190146"/>
        <xdr:cNvPicPr>
          <a:picLocks noChangeAspect="1"/>
        </xdr:cNvPicPr>
      </xdr:nvPicPr>
      <xdr:blipFill>
        <a:blip r:embed="rId6"/>
        <a:stretch>
          <a:fillRect/>
        </a:stretch>
      </xdr:blipFill>
      <xdr:spPr>
        <a:xfrm>
          <a:off x="11087100" y="16669385"/>
          <a:ext cx="0" cy="5312410"/>
        </a:xfrm>
        <a:prstGeom prst="rect">
          <a:avLst/>
        </a:prstGeom>
      </xdr:spPr>
    </xdr:pic>
    <xdr:clientData/>
  </xdr:oneCellAnchor>
  <xdr:oneCellAnchor>
    <xdr:from>
      <xdr:col>6</xdr:col>
      <xdr:colOff>600075</xdr:colOff>
      <xdr:row>475</xdr:row>
      <xdr:rowOff>0</xdr:rowOff>
    </xdr:from>
    <xdr:ext cx="0" cy="8587914"/>
    <xdr:pic>
      <xdr:nvPicPr>
        <xdr:cNvPr id="190148" name="图片 190147"/>
        <xdr:cNvPicPr>
          <a:picLocks noChangeAspect="1"/>
        </xdr:cNvPicPr>
      </xdr:nvPicPr>
      <xdr:blipFill>
        <a:blip r:embed="rId1"/>
        <a:stretch>
          <a:fillRect/>
        </a:stretch>
      </xdr:blipFill>
      <xdr:spPr>
        <a:xfrm>
          <a:off x="11049000" y="16669385"/>
          <a:ext cx="0" cy="8587740"/>
        </a:xfrm>
        <a:prstGeom prst="rect">
          <a:avLst/>
        </a:prstGeom>
      </xdr:spPr>
    </xdr:pic>
    <xdr:clientData/>
  </xdr:oneCellAnchor>
  <xdr:oneCellAnchor>
    <xdr:from>
      <xdr:col>6</xdr:col>
      <xdr:colOff>600075</xdr:colOff>
      <xdr:row>475</xdr:row>
      <xdr:rowOff>0</xdr:rowOff>
    </xdr:from>
    <xdr:ext cx="0" cy="8587914"/>
    <xdr:pic>
      <xdr:nvPicPr>
        <xdr:cNvPr id="190149" name="图片 190148"/>
        <xdr:cNvPicPr>
          <a:picLocks noChangeAspect="1"/>
        </xdr:cNvPicPr>
      </xdr:nvPicPr>
      <xdr:blipFill>
        <a:blip r:embed="rId1"/>
        <a:stretch>
          <a:fillRect/>
        </a:stretch>
      </xdr:blipFill>
      <xdr:spPr>
        <a:xfrm>
          <a:off x="11049000" y="16669385"/>
          <a:ext cx="0" cy="8587740"/>
        </a:xfrm>
        <a:prstGeom prst="rect">
          <a:avLst/>
        </a:prstGeom>
      </xdr:spPr>
    </xdr:pic>
    <xdr:clientData/>
  </xdr:oneCellAnchor>
  <xdr:oneCellAnchor>
    <xdr:from>
      <xdr:col>6</xdr:col>
      <xdr:colOff>600075</xdr:colOff>
      <xdr:row>475</xdr:row>
      <xdr:rowOff>0</xdr:rowOff>
    </xdr:from>
    <xdr:ext cx="0" cy="8587914"/>
    <xdr:pic>
      <xdr:nvPicPr>
        <xdr:cNvPr id="190150" name="图片 190149"/>
        <xdr:cNvPicPr>
          <a:picLocks noChangeAspect="1"/>
        </xdr:cNvPicPr>
      </xdr:nvPicPr>
      <xdr:blipFill>
        <a:blip r:embed="rId1"/>
        <a:stretch>
          <a:fillRect/>
        </a:stretch>
      </xdr:blipFill>
      <xdr:spPr>
        <a:xfrm>
          <a:off x="11049000" y="16669385"/>
          <a:ext cx="0" cy="8587740"/>
        </a:xfrm>
        <a:prstGeom prst="rect">
          <a:avLst/>
        </a:prstGeom>
      </xdr:spPr>
    </xdr:pic>
    <xdr:clientData/>
  </xdr:oneCellAnchor>
  <xdr:oneCellAnchor>
    <xdr:from>
      <xdr:col>6</xdr:col>
      <xdr:colOff>638175</xdr:colOff>
      <xdr:row>475</xdr:row>
      <xdr:rowOff>0</xdr:rowOff>
    </xdr:from>
    <xdr:ext cx="0" cy="7300382"/>
    <xdr:pic>
      <xdr:nvPicPr>
        <xdr:cNvPr id="190151" name="图片 190150"/>
        <xdr:cNvPicPr>
          <a:picLocks noChangeAspect="1"/>
        </xdr:cNvPicPr>
      </xdr:nvPicPr>
      <xdr:blipFill>
        <a:blip r:embed="rId6"/>
        <a:stretch>
          <a:fillRect/>
        </a:stretch>
      </xdr:blipFill>
      <xdr:spPr>
        <a:xfrm>
          <a:off x="11087100" y="16669385"/>
          <a:ext cx="0" cy="7299960"/>
        </a:xfrm>
        <a:prstGeom prst="rect">
          <a:avLst/>
        </a:prstGeom>
      </xdr:spPr>
    </xdr:pic>
    <xdr:clientData/>
  </xdr:oneCellAnchor>
  <xdr:oneCellAnchor>
    <xdr:from>
      <xdr:col>6</xdr:col>
      <xdr:colOff>1238250</xdr:colOff>
      <xdr:row>475</xdr:row>
      <xdr:rowOff>0</xdr:rowOff>
    </xdr:from>
    <xdr:ext cx="0" cy="4585758"/>
    <xdr:pic>
      <xdr:nvPicPr>
        <xdr:cNvPr id="190152" name="图片 190151"/>
        <xdr:cNvPicPr>
          <a:picLocks noChangeAspect="1"/>
        </xdr:cNvPicPr>
      </xdr:nvPicPr>
      <xdr:blipFill>
        <a:blip r:embed="rId2"/>
        <a:stretch>
          <a:fillRect/>
        </a:stretch>
      </xdr:blipFill>
      <xdr:spPr>
        <a:xfrm>
          <a:off x="11687175" y="16669385"/>
          <a:ext cx="0" cy="4585335"/>
        </a:xfrm>
        <a:prstGeom prst="rect">
          <a:avLst/>
        </a:prstGeom>
      </xdr:spPr>
    </xdr:pic>
    <xdr:clientData/>
  </xdr:oneCellAnchor>
  <xdr:oneCellAnchor>
    <xdr:from>
      <xdr:col>6</xdr:col>
      <xdr:colOff>1457326</xdr:colOff>
      <xdr:row>475</xdr:row>
      <xdr:rowOff>0</xdr:rowOff>
    </xdr:from>
    <xdr:ext cx="0" cy="4585758"/>
    <xdr:pic>
      <xdr:nvPicPr>
        <xdr:cNvPr id="190153" name="图片 190152"/>
        <xdr:cNvPicPr>
          <a:picLocks noChangeAspect="1"/>
        </xdr:cNvPicPr>
      </xdr:nvPicPr>
      <xdr:blipFill>
        <a:blip r:embed="rId3"/>
        <a:stretch>
          <a:fillRect/>
        </a:stretch>
      </xdr:blipFill>
      <xdr:spPr>
        <a:xfrm>
          <a:off x="11906250" y="16669385"/>
          <a:ext cx="0" cy="4585335"/>
        </a:xfrm>
        <a:prstGeom prst="rect">
          <a:avLst/>
        </a:prstGeom>
      </xdr:spPr>
    </xdr:pic>
    <xdr:clientData/>
  </xdr:oneCellAnchor>
  <xdr:oneCellAnchor>
    <xdr:from>
      <xdr:col>6</xdr:col>
      <xdr:colOff>1209675</xdr:colOff>
      <xdr:row>475</xdr:row>
      <xdr:rowOff>0</xdr:rowOff>
    </xdr:from>
    <xdr:ext cx="0" cy="6787091"/>
    <xdr:pic>
      <xdr:nvPicPr>
        <xdr:cNvPr id="190154" name="图片 190153"/>
        <xdr:cNvPicPr>
          <a:picLocks noChangeAspect="1"/>
        </xdr:cNvPicPr>
      </xdr:nvPicPr>
      <xdr:blipFill>
        <a:blip r:embed="rId2"/>
        <a:stretch>
          <a:fillRect/>
        </a:stretch>
      </xdr:blipFill>
      <xdr:spPr>
        <a:xfrm>
          <a:off x="11658600" y="16669385"/>
          <a:ext cx="0" cy="6786880"/>
        </a:xfrm>
        <a:prstGeom prst="rect">
          <a:avLst/>
        </a:prstGeom>
      </xdr:spPr>
    </xdr:pic>
    <xdr:clientData/>
  </xdr:oneCellAnchor>
  <xdr:oneCellAnchor>
    <xdr:from>
      <xdr:col>6</xdr:col>
      <xdr:colOff>1428751</xdr:colOff>
      <xdr:row>475</xdr:row>
      <xdr:rowOff>0</xdr:rowOff>
    </xdr:from>
    <xdr:ext cx="0" cy="6787091"/>
    <xdr:pic>
      <xdr:nvPicPr>
        <xdr:cNvPr id="190155" name="图片 190154"/>
        <xdr:cNvPicPr>
          <a:picLocks noChangeAspect="1"/>
        </xdr:cNvPicPr>
      </xdr:nvPicPr>
      <xdr:blipFill>
        <a:blip r:embed="rId3"/>
        <a:stretch>
          <a:fillRect/>
        </a:stretch>
      </xdr:blipFill>
      <xdr:spPr>
        <a:xfrm>
          <a:off x="11877675" y="16669385"/>
          <a:ext cx="0" cy="6786880"/>
        </a:xfrm>
        <a:prstGeom prst="rect">
          <a:avLst/>
        </a:prstGeom>
      </xdr:spPr>
    </xdr:pic>
    <xdr:clientData/>
  </xdr:oneCellAnchor>
  <xdr:oneCellAnchor>
    <xdr:from>
      <xdr:col>6</xdr:col>
      <xdr:colOff>571500</xdr:colOff>
      <xdr:row>475</xdr:row>
      <xdr:rowOff>0</xdr:rowOff>
    </xdr:from>
    <xdr:ext cx="0" cy="4710642"/>
    <xdr:pic>
      <xdr:nvPicPr>
        <xdr:cNvPr id="190156" name="图片 190155"/>
        <xdr:cNvPicPr>
          <a:picLocks noChangeAspect="1"/>
        </xdr:cNvPicPr>
      </xdr:nvPicPr>
      <xdr:blipFill>
        <a:blip r:embed="rId4"/>
        <a:stretch>
          <a:fillRect/>
        </a:stretch>
      </xdr:blipFill>
      <xdr:spPr>
        <a:xfrm>
          <a:off x="11020425" y="16669385"/>
          <a:ext cx="0" cy="4710430"/>
        </a:xfrm>
        <a:prstGeom prst="rect">
          <a:avLst/>
        </a:prstGeom>
      </xdr:spPr>
    </xdr:pic>
    <xdr:clientData/>
  </xdr:oneCellAnchor>
  <xdr:oneCellAnchor>
    <xdr:from>
      <xdr:col>6</xdr:col>
      <xdr:colOff>1238250</xdr:colOff>
      <xdr:row>475</xdr:row>
      <xdr:rowOff>0</xdr:rowOff>
    </xdr:from>
    <xdr:ext cx="0" cy="5072591"/>
    <xdr:pic>
      <xdr:nvPicPr>
        <xdr:cNvPr id="190157" name="图片 190156"/>
        <xdr:cNvPicPr>
          <a:picLocks noChangeAspect="1"/>
        </xdr:cNvPicPr>
      </xdr:nvPicPr>
      <xdr:blipFill>
        <a:blip r:embed="rId2"/>
        <a:stretch>
          <a:fillRect/>
        </a:stretch>
      </xdr:blipFill>
      <xdr:spPr>
        <a:xfrm>
          <a:off x="11687175" y="16669385"/>
          <a:ext cx="0" cy="5072380"/>
        </a:xfrm>
        <a:prstGeom prst="rect">
          <a:avLst/>
        </a:prstGeom>
      </xdr:spPr>
    </xdr:pic>
    <xdr:clientData/>
  </xdr:oneCellAnchor>
  <xdr:oneCellAnchor>
    <xdr:from>
      <xdr:col>6</xdr:col>
      <xdr:colOff>1209675</xdr:colOff>
      <xdr:row>475</xdr:row>
      <xdr:rowOff>0</xdr:rowOff>
    </xdr:from>
    <xdr:ext cx="0" cy="5367866"/>
    <xdr:pic>
      <xdr:nvPicPr>
        <xdr:cNvPr id="190158" name="图片 190157"/>
        <xdr:cNvPicPr>
          <a:picLocks noChangeAspect="1"/>
        </xdr:cNvPicPr>
      </xdr:nvPicPr>
      <xdr:blipFill>
        <a:blip r:embed="rId2"/>
        <a:stretch>
          <a:fillRect/>
        </a:stretch>
      </xdr:blipFill>
      <xdr:spPr>
        <a:xfrm>
          <a:off x="11658600" y="16669385"/>
          <a:ext cx="0" cy="5367655"/>
        </a:xfrm>
        <a:prstGeom prst="rect">
          <a:avLst/>
        </a:prstGeom>
      </xdr:spPr>
    </xdr:pic>
    <xdr:clientData/>
  </xdr:oneCellAnchor>
  <xdr:oneCellAnchor>
    <xdr:from>
      <xdr:col>6</xdr:col>
      <xdr:colOff>1428751</xdr:colOff>
      <xdr:row>475</xdr:row>
      <xdr:rowOff>0</xdr:rowOff>
    </xdr:from>
    <xdr:ext cx="0" cy="5367866"/>
    <xdr:pic>
      <xdr:nvPicPr>
        <xdr:cNvPr id="190159" name="图片 190158"/>
        <xdr:cNvPicPr>
          <a:picLocks noChangeAspect="1"/>
        </xdr:cNvPicPr>
      </xdr:nvPicPr>
      <xdr:blipFill>
        <a:blip r:embed="rId3"/>
        <a:stretch>
          <a:fillRect/>
        </a:stretch>
      </xdr:blipFill>
      <xdr:spPr>
        <a:xfrm>
          <a:off x="11877675" y="16669385"/>
          <a:ext cx="0" cy="5367655"/>
        </a:xfrm>
        <a:prstGeom prst="rect">
          <a:avLst/>
        </a:prstGeom>
      </xdr:spPr>
    </xdr:pic>
    <xdr:clientData/>
  </xdr:oneCellAnchor>
  <xdr:oneCellAnchor>
    <xdr:from>
      <xdr:col>6</xdr:col>
      <xdr:colOff>1209675</xdr:colOff>
      <xdr:row>475</xdr:row>
      <xdr:rowOff>0</xdr:rowOff>
    </xdr:from>
    <xdr:ext cx="0" cy="4538133"/>
    <xdr:pic>
      <xdr:nvPicPr>
        <xdr:cNvPr id="190160" name="图片 190159"/>
        <xdr:cNvPicPr>
          <a:picLocks noChangeAspect="1"/>
        </xdr:cNvPicPr>
      </xdr:nvPicPr>
      <xdr:blipFill>
        <a:blip r:embed="rId2"/>
        <a:stretch>
          <a:fillRect/>
        </a:stretch>
      </xdr:blipFill>
      <xdr:spPr>
        <a:xfrm>
          <a:off x="11658600" y="16669385"/>
          <a:ext cx="0" cy="4537710"/>
        </a:xfrm>
        <a:prstGeom prst="rect">
          <a:avLst/>
        </a:prstGeom>
      </xdr:spPr>
    </xdr:pic>
    <xdr:clientData/>
  </xdr:oneCellAnchor>
  <xdr:oneCellAnchor>
    <xdr:from>
      <xdr:col>6</xdr:col>
      <xdr:colOff>1428751</xdr:colOff>
      <xdr:row>475</xdr:row>
      <xdr:rowOff>0</xdr:rowOff>
    </xdr:from>
    <xdr:ext cx="0" cy="4538133"/>
    <xdr:pic>
      <xdr:nvPicPr>
        <xdr:cNvPr id="190161" name="图片 190160"/>
        <xdr:cNvPicPr>
          <a:picLocks noChangeAspect="1"/>
        </xdr:cNvPicPr>
      </xdr:nvPicPr>
      <xdr:blipFill>
        <a:blip r:embed="rId3"/>
        <a:stretch>
          <a:fillRect/>
        </a:stretch>
      </xdr:blipFill>
      <xdr:spPr>
        <a:xfrm>
          <a:off x="11877675" y="16669385"/>
          <a:ext cx="0" cy="4537710"/>
        </a:xfrm>
        <a:prstGeom prst="rect">
          <a:avLst/>
        </a:prstGeom>
      </xdr:spPr>
    </xdr:pic>
    <xdr:clientData/>
  </xdr:oneCellAnchor>
  <xdr:oneCellAnchor>
    <xdr:from>
      <xdr:col>6</xdr:col>
      <xdr:colOff>571500</xdr:colOff>
      <xdr:row>475</xdr:row>
      <xdr:rowOff>0</xdr:rowOff>
    </xdr:from>
    <xdr:ext cx="0" cy="5339291"/>
    <xdr:pic>
      <xdr:nvPicPr>
        <xdr:cNvPr id="190162" name="图片 190161"/>
        <xdr:cNvPicPr>
          <a:picLocks noChangeAspect="1"/>
        </xdr:cNvPicPr>
      </xdr:nvPicPr>
      <xdr:blipFill>
        <a:blip r:embed="rId4"/>
        <a:stretch>
          <a:fillRect/>
        </a:stretch>
      </xdr:blipFill>
      <xdr:spPr>
        <a:xfrm>
          <a:off x="11020425" y="16669385"/>
          <a:ext cx="0" cy="5339080"/>
        </a:xfrm>
        <a:prstGeom prst="rect">
          <a:avLst/>
        </a:prstGeom>
      </xdr:spPr>
    </xdr:pic>
    <xdr:clientData/>
  </xdr:oneCellAnchor>
  <xdr:oneCellAnchor>
    <xdr:from>
      <xdr:col>6</xdr:col>
      <xdr:colOff>561976</xdr:colOff>
      <xdr:row>475</xdr:row>
      <xdr:rowOff>0</xdr:rowOff>
    </xdr:from>
    <xdr:ext cx="0" cy="5427135"/>
    <xdr:pic>
      <xdr:nvPicPr>
        <xdr:cNvPr id="190163" name="图片 190162"/>
        <xdr:cNvPicPr>
          <a:picLocks noChangeAspect="1"/>
        </xdr:cNvPicPr>
      </xdr:nvPicPr>
      <xdr:blipFill>
        <a:blip r:embed="rId7"/>
        <a:stretch>
          <a:fillRect/>
        </a:stretch>
      </xdr:blipFill>
      <xdr:spPr>
        <a:xfrm>
          <a:off x="11010900" y="16669385"/>
          <a:ext cx="0" cy="5426710"/>
        </a:xfrm>
        <a:prstGeom prst="rect">
          <a:avLst/>
        </a:prstGeom>
      </xdr:spPr>
    </xdr:pic>
    <xdr:clientData/>
  </xdr:oneCellAnchor>
  <xdr:oneCellAnchor>
    <xdr:from>
      <xdr:col>6</xdr:col>
      <xdr:colOff>571500</xdr:colOff>
      <xdr:row>475</xdr:row>
      <xdr:rowOff>0</xdr:rowOff>
    </xdr:from>
    <xdr:ext cx="0" cy="5557307"/>
    <xdr:pic>
      <xdr:nvPicPr>
        <xdr:cNvPr id="190164" name="图片 190163"/>
        <xdr:cNvPicPr>
          <a:picLocks noChangeAspect="1"/>
        </xdr:cNvPicPr>
      </xdr:nvPicPr>
      <xdr:blipFill>
        <a:blip r:embed="rId4"/>
        <a:stretch>
          <a:fillRect/>
        </a:stretch>
      </xdr:blipFill>
      <xdr:spPr>
        <a:xfrm>
          <a:off x="11020425" y="16669385"/>
          <a:ext cx="0" cy="5556885"/>
        </a:xfrm>
        <a:prstGeom prst="rect">
          <a:avLst/>
        </a:prstGeom>
      </xdr:spPr>
    </xdr:pic>
    <xdr:clientData/>
  </xdr:oneCellAnchor>
  <xdr:oneCellAnchor>
    <xdr:from>
      <xdr:col>6</xdr:col>
      <xdr:colOff>571500</xdr:colOff>
      <xdr:row>475</xdr:row>
      <xdr:rowOff>0</xdr:rowOff>
    </xdr:from>
    <xdr:ext cx="0" cy="4719107"/>
    <xdr:pic>
      <xdr:nvPicPr>
        <xdr:cNvPr id="190165" name="图片 190164"/>
        <xdr:cNvPicPr>
          <a:picLocks noChangeAspect="1"/>
        </xdr:cNvPicPr>
      </xdr:nvPicPr>
      <xdr:blipFill>
        <a:blip r:embed="rId4"/>
        <a:stretch>
          <a:fillRect/>
        </a:stretch>
      </xdr:blipFill>
      <xdr:spPr>
        <a:xfrm>
          <a:off x="11020425" y="16669385"/>
          <a:ext cx="0" cy="4718685"/>
        </a:xfrm>
        <a:prstGeom prst="rect">
          <a:avLst/>
        </a:prstGeom>
      </xdr:spPr>
    </xdr:pic>
    <xdr:clientData/>
  </xdr:oneCellAnchor>
  <xdr:oneCellAnchor>
    <xdr:from>
      <xdr:col>6</xdr:col>
      <xdr:colOff>571500</xdr:colOff>
      <xdr:row>475</xdr:row>
      <xdr:rowOff>0</xdr:rowOff>
    </xdr:from>
    <xdr:ext cx="0" cy="5557307"/>
    <xdr:pic>
      <xdr:nvPicPr>
        <xdr:cNvPr id="190166" name="图片 190165"/>
        <xdr:cNvPicPr>
          <a:picLocks noChangeAspect="1"/>
        </xdr:cNvPicPr>
      </xdr:nvPicPr>
      <xdr:blipFill>
        <a:blip r:embed="rId4"/>
        <a:stretch>
          <a:fillRect/>
        </a:stretch>
      </xdr:blipFill>
      <xdr:spPr>
        <a:xfrm>
          <a:off x="11020425" y="16669385"/>
          <a:ext cx="0" cy="5556885"/>
        </a:xfrm>
        <a:prstGeom prst="rect">
          <a:avLst/>
        </a:prstGeom>
      </xdr:spPr>
    </xdr:pic>
    <xdr:clientData/>
  </xdr:oneCellAnchor>
  <xdr:oneCellAnchor>
    <xdr:from>
      <xdr:col>6</xdr:col>
      <xdr:colOff>1238250</xdr:colOff>
      <xdr:row>475</xdr:row>
      <xdr:rowOff>0</xdr:rowOff>
    </xdr:from>
    <xdr:ext cx="0" cy="4585758"/>
    <xdr:pic>
      <xdr:nvPicPr>
        <xdr:cNvPr id="190167" name="图片 190166"/>
        <xdr:cNvPicPr>
          <a:picLocks noChangeAspect="1"/>
        </xdr:cNvPicPr>
      </xdr:nvPicPr>
      <xdr:blipFill>
        <a:blip r:embed="rId2"/>
        <a:stretch>
          <a:fillRect/>
        </a:stretch>
      </xdr:blipFill>
      <xdr:spPr>
        <a:xfrm>
          <a:off x="11687175" y="16669385"/>
          <a:ext cx="0" cy="4585335"/>
        </a:xfrm>
        <a:prstGeom prst="rect">
          <a:avLst/>
        </a:prstGeom>
      </xdr:spPr>
    </xdr:pic>
    <xdr:clientData/>
  </xdr:oneCellAnchor>
  <xdr:oneCellAnchor>
    <xdr:from>
      <xdr:col>6</xdr:col>
      <xdr:colOff>1457326</xdr:colOff>
      <xdr:row>475</xdr:row>
      <xdr:rowOff>0</xdr:rowOff>
    </xdr:from>
    <xdr:ext cx="0" cy="4585758"/>
    <xdr:pic>
      <xdr:nvPicPr>
        <xdr:cNvPr id="190168" name="图片 190167"/>
        <xdr:cNvPicPr>
          <a:picLocks noChangeAspect="1"/>
        </xdr:cNvPicPr>
      </xdr:nvPicPr>
      <xdr:blipFill>
        <a:blip r:embed="rId3"/>
        <a:stretch>
          <a:fillRect/>
        </a:stretch>
      </xdr:blipFill>
      <xdr:spPr>
        <a:xfrm>
          <a:off x="11906250" y="16669385"/>
          <a:ext cx="0" cy="4585335"/>
        </a:xfrm>
        <a:prstGeom prst="rect">
          <a:avLst/>
        </a:prstGeom>
      </xdr:spPr>
    </xdr:pic>
    <xdr:clientData/>
  </xdr:oneCellAnchor>
  <xdr:oneCellAnchor>
    <xdr:from>
      <xdr:col>6</xdr:col>
      <xdr:colOff>1238250</xdr:colOff>
      <xdr:row>475</xdr:row>
      <xdr:rowOff>0</xdr:rowOff>
    </xdr:from>
    <xdr:ext cx="0" cy="4585758"/>
    <xdr:pic>
      <xdr:nvPicPr>
        <xdr:cNvPr id="190169" name="图片 190168"/>
        <xdr:cNvPicPr>
          <a:picLocks noChangeAspect="1"/>
        </xdr:cNvPicPr>
      </xdr:nvPicPr>
      <xdr:blipFill>
        <a:blip r:embed="rId2"/>
        <a:stretch>
          <a:fillRect/>
        </a:stretch>
      </xdr:blipFill>
      <xdr:spPr>
        <a:xfrm>
          <a:off x="11687175" y="16669385"/>
          <a:ext cx="0" cy="4585335"/>
        </a:xfrm>
        <a:prstGeom prst="rect">
          <a:avLst/>
        </a:prstGeom>
      </xdr:spPr>
    </xdr:pic>
    <xdr:clientData/>
  </xdr:oneCellAnchor>
  <xdr:oneCellAnchor>
    <xdr:from>
      <xdr:col>6</xdr:col>
      <xdr:colOff>1457326</xdr:colOff>
      <xdr:row>475</xdr:row>
      <xdr:rowOff>0</xdr:rowOff>
    </xdr:from>
    <xdr:ext cx="0" cy="4585758"/>
    <xdr:pic>
      <xdr:nvPicPr>
        <xdr:cNvPr id="190170" name="图片 190169"/>
        <xdr:cNvPicPr>
          <a:picLocks noChangeAspect="1"/>
        </xdr:cNvPicPr>
      </xdr:nvPicPr>
      <xdr:blipFill>
        <a:blip r:embed="rId3"/>
        <a:stretch>
          <a:fillRect/>
        </a:stretch>
      </xdr:blipFill>
      <xdr:spPr>
        <a:xfrm>
          <a:off x="11906250" y="16669385"/>
          <a:ext cx="0" cy="4585335"/>
        </a:xfrm>
        <a:prstGeom prst="rect">
          <a:avLst/>
        </a:prstGeom>
      </xdr:spPr>
    </xdr:pic>
    <xdr:clientData/>
  </xdr:oneCellAnchor>
  <xdr:oneCellAnchor>
    <xdr:from>
      <xdr:col>6</xdr:col>
      <xdr:colOff>1209675</xdr:colOff>
      <xdr:row>475</xdr:row>
      <xdr:rowOff>0</xdr:rowOff>
    </xdr:from>
    <xdr:ext cx="0" cy="7050616"/>
    <xdr:pic>
      <xdr:nvPicPr>
        <xdr:cNvPr id="190171" name="图片 190170"/>
        <xdr:cNvPicPr>
          <a:picLocks noChangeAspect="1"/>
        </xdr:cNvPicPr>
      </xdr:nvPicPr>
      <xdr:blipFill>
        <a:blip r:embed="rId2"/>
        <a:stretch>
          <a:fillRect/>
        </a:stretch>
      </xdr:blipFill>
      <xdr:spPr>
        <a:xfrm>
          <a:off x="11658600" y="16669385"/>
          <a:ext cx="0" cy="7050405"/>
        </a:xfrm>
        <a:prstGeom prst="rect">
          <a:avLst/>
        </a:prstGeom>
      </xdr:spPr>
    </xdr:pic>
    <xdr:clientData/>
  </xdr:oneCellAnchor>
  <xdr:oneCellAnchor>
    <xdr:from>
      <xdr:col>6</xdr:col>
      <xdr:colOff>1428751</xdr:colOff>
      <xdr:row>475</xdr:row>
      <xdr:rowOff>0</xdr:rowOff>
    </xdr:from>
    <xdr:ext cx="0" cy="7050616"/>
    <xdr:pic>
      <xdr:nvPicPr>
        <xdr:cNvPr id="190172" name="图片 190171"/>
        <xdr:cNvPicPr>
          <a:picLocks noChangeAspect="1"/>
        </xdr:cNvPicPr>
      </xdr:nvPicPr>
      <xdr:blipFill>
        <a:blip r:embed="rId3"/>
        <a:stretch>
          <a:fillRect/>
        </a:stretch>
      </xdr:blipFill>
      <xdr:spPr>
        <a:xfrm>
          <a:off x="11877675" y="16669385"/>
          <a:ext cx="0" cy="7050405"/>
        </a:xfrm>
        <a:prstGeom prst="rect">
          <a:avLst/>
        </a:prstGeom>
      </xdr:spPr>
    </xdr:pic>
    <xdr:clientData/>
  </xdr:oneCellAnchor>
  <xdr:oneCellAnchor>
    <xdr:from>
      <xdr:col>6</xdr:col>
      <xdr:colOff>571500</xdr:colOff>
      <xdr:row>475</xdr:row>
      <xdr:rowOff>0</xdr:rowOff>
    </xdr:from>
    <xdr:ext cx="0" cy="7022041"/>
    <xdr:pic>
      <xdr:nvPicPr>
        <xdr:cNvPr id="190173" name="图片 190172"/>
        <xdr:cNvPicPr>
          <a:picLocks noChangeAspect="1"/>
        </xdr:cNvPicPr>
      </xdr:nvPicPr>
      <xdr:blipFill>
        <a:blip r:embed="rId4"/>
        <a:stretch>
          <a:fillRect/>
        </a:stretch>
      </xdr:blipFill>
      <xdr:spPr>
        <a:xfrm>
          <a:off x="11020425" y="16669385"/>
          <a:ext cx="0" cy="7021830"/>
        </a:xfrm>
        <a:prstGeom prst="rect">
          <a:avLst/>
        </a:prstGeom>
      </xdr:spPr>
    </xdr:pic>
    <xdr:clientData/>
  </xdr:oneCellAnchor>
  <xdr:oneCellAnchor>
    <xdr:from>
      <xdr:col>6</xdr:col>
      <xdr:colOff>638175</xdr:colOff>
      <xdr:row>475</xdr:row>
      <xdr:rowOff>0</xdr:rowOff>
    </xdr:from>
    <xdr:ext cx="0" cy="8519582"/>
    <xdr:pic>
      <xdr:nvPicPr>
        <xdr:cNvPr id="190174" name="图片 190173"/>
        <xdr:cNvPicPr>
          <a:picLocks noChangeAspect="1"/>
        </xdr:cNvPicPr>
      </xdr:nvPicPr>
      <xdr:blipFill>
        <a:blip r:embed="rId6"/>
        <a:stretch>
          <a:fillRect/>
        </a:stretch>
      </xdr:blipFill>
      <xdr:spPr>
        <a:xfrm>
          <a:off x="11087100" y="16669385"/>
          <a:ext cx="0" cy="8519160"/>
        </a:xfrm>
        <a:prstGeom prst="rect">
          <a:avLst/>
        </a:prstGeom>
      </xdr:spPr>
    </xdr:pic>
    <xdr:clientData/>
  </xdr:oneCellAnchor>
  <xdr:oneCellAnchor>
    <xdr:from>
      <xdr:col>6</xdr:col>
      <xdr:colOff>1209675</xdr:colOff>
      <xdr:row>475</xdr:row>
      <xdr:rowOff>0</xdr:rowOff>
    </xdr:from>
    <xdr:ext cx="0" cy="7050616"/>
    <xdr:pic>
      <xdr:nvPicPr>
        <xdr:cNvPr id="190175" name="图片 190174"/>
        <xdr:cNvPicPr>
          <a:picLocks noChangeAspect="1"/>
        </xdr:cNvPicPr>
      </xdr:nvPicPr>
      <xdr:blipFill>
        <a:blip r:embed="rId2"/>
        <a:stretch>
          <a:fillRect/>
        </a:stretch>
      </xdr:blipFill>
      <xdr:spPr>
        <a:xfrm>
          <a:off x="11658600" y="16669385"/>
          <a:ext cx="0" cy="7050405"/>
        </a:xfrm>
        <a:prstGeom prst="rect">
          <a:avLst/>
        </a:prstGeom>
      </xdr:spPr>
    </xdr:pic>
    <xdr:clientData/>
  </xdr:oneCellAnchor>
  <xdr:oneCellAnchor>
    <xdr:from>
      <xdr:col>6</xdr:col>
      <xdr:colOff>1428751</xdr:colOff>
      <xdr:row>475</xdr:row>
      <xdr:rowOff>0</xdr:rowOff>
    </xdr:from>
    <xdr:ext cx="0" cy="7050616"/>
    <xdr:pic>
      <xdr:nvPicPr>
        <xdr:cNvPr id="190176" name="图片 190175"/>
        <xdr:cNvPicPr>
          <a:picLocks noChangeAspect="1"/>
        </xdr:cNvPicPr>
      </xdr:nvPicPr>
      <xdr:blipFill>
        <a:blip r:embed="rId3"/>
        <a:stretch>
          <a:fillRect/>
        </a:stretch>
      </xdr:blipFill>
      <xdr:spPr>
        <a:xfrm>
          <a:off x="11877675" y="16669385"/>
          <a:ext cx="0" cy="7050405"/>
        </a:xfrm>
        <a:prstGeom prst="rect">
          <a:avLst/>
        </a:prstGeom>
      </xdr:spPr>
    </xdr:pic>
    <xdr:clientData/>
  </xdr:oneCellAnchor>
  <xdr:oneCellAnchor>
    <xdr:from>
      <xdr:col>6</xdr:col>
      <xdr:colOff>571500</xdr:colOff>
      <xdr:row>475</xdr:row>
      <xdr:rowOff>0</xdr:rowOff>
    </xdr:from>
    <xdr:ext cx="0" cy="7022041"/>
    <xdr:pic>
      <xdr:nvPicPr>
        <xdr:cNvPr id="190177" name="图片 190176"/>
        <xdr:cNvPicPr>
          <a:picLocks noChangeAspect="1"/>
        </xdr:cNvPicPr>
      </xdr:nvPicPr>
      <xdr:blipFill>
        <a:blip r:embed="rId4"/>
        <a:stretch>
          <a:fillRect/>
        </a:stretch>
      </xdr:blipFill>
      <xdr:spPr>
        <a:xfrm>
          <a:off x="11020425" y="16669385"/>
          <a:ext cx="0" cy="7021830"/>
        </a:xfrm>
        <a:prstGeom prst="rect">
          <a:avLst/>
        </a:prstGeom>
      </xdr:spPr>
    </xdr:pic>
    <xdr:clientData/>
  </xdr:oneCellAnchor>
  <xdr:oneCellAnchor>
    <xdr:from>
      <xdr:col>6</xdr:col>
      <xdr:colOff>638175</xdr:colOff>
      <xdr:row>475</xdr:row>
      <xdr:rowOff>0</xdr:rowOff>
    </xdr:from>
    <xdr:ext cx="0" cy="8519582"/>
    <xdr:pic>
      <xdr:nvPicPr>
        <xdr:cNvPr id="190178" name="图片 190177"/>
        <xdr:cNvPicPr>
          <a:picLocks noChangeAspect="1"/>
        </xdr:cNvPicPr>
      </xdr:nvPicPr>
      <xdr:blipFill>
        <a:blip r:embed="rId6"/>
        <a:stretch>
          <a:fillRect/>
        </a:stretch>
      </xdr:blipFill>
      <xdr:spPr>
        <a:xfrm>
          <a:off x="11087100" y="16669385"/>
          <a:ext cx="0" cy="8519160"/>
        </a:xfrm>
        <a:prstGeom prst="rect">
          <a:avLst/>
        </a:prstGeom>
      </xdr:spPr>
    </xdr:pic>
    <xdr:clientData/>
  </xdr:oneCellAnchor>
  <xdr:oneCellAnchor>
    <xdr:from>
      <xdr:col>6</xdr:col>
      <xdr:colOff>1238250</xdr:colOff>
      <xdr:row>475</xdr:row>
      <xdr:rowOff>0</xdr:rowOff>
    </xdr:from>
    <xdr:ext cx="0" cy="4539191"/>
    <xdr:pic>
      <xdr:nvPicPr>
        <xdr:cNvPr id="190179" name="图片 190178"/>
        <xdr:cNvPicPr>
          <a:picLocks noChangeAspect="1"/>
        </xdr:cNvPicPr>
      </xdr:nvPicPr>
      <xdr:blipFill>
        <a:blip r:embed="rId2"/>
        <a:stretch>
          <a:fillRect/>
        </a:stretch>
      </xdr:blipFill>
      <xdr:spPr>
        <a:xfrm>
          <a:off x="11687175" y="16669385"/>
          <a:ext cx="0" cy="4538980"/>
        </a:xfrm>
        <a:prstGeom prst="rect">
          <a:avLst/>
        </a:prstGeom>
      </xdr:spPr>
    </xdr:pic>
    <xdr:clientData/>
  </xdr:oneCellAnchor>
  <xdr:oneCellAnchor>
    <xdr:from>
      <xdr:col>6</xdr:col>
      <xdr:colOff>1457326</xdr:colOff>
      <xdr:row>475</xdr:row>
      <xdr:rowOff>0</xdr:rowOff>
    </xdr:from>
    <xdr:ext cx="0" cy="4539191"/>
    <xdr:pic>
      <xdr:nvPicPr>
        <xdr:cNvPr id="190180" name="图片 190179"/>
        <xdr:cNvPicPr>
          <a:picLocks noChangeAspect="1"/>
        </xdr:cNvPicPr>
      </xdr:nvPicPr>
      <xdr:blipFill>
        <a:blip r:embed="rId3"/>
        <a:stretch>
          <a:fillRect/>
        </a:stretch>
      </xdr:blipFill>
      <xdr:spPr>
        <a:xfrm>
          <a:off x="11906250" y="16669385"/>
          <a:ext cx="0" cy="4538980"/>
        </a:xfrm>
        <a:prstGeom prst="rect">
          <a:avLst/>
        </a:prstGeom>
      </xdr:spPr>
    </xdr:pic>
    <xdr:clientData/>
  </xdr:oneCellAnchor>
  <xdr:oneCellAnchor>
    <xdr:from>
      <xdr:col>6</xdr:col>
      <xdr:colOff>638175</xdr:colOff>
      <xdr:row>475</xdr:row>
      <xdr:rowOff>0</xdr:rowOff>
    </xdr:from>
    <xdr:ext cx="0" cy="5414432"/>
    <xdr:pic>
      <xdr:nvPicPr>
        <xdr:cNvPr id="190181" name="图片 190180"/>
        <xdr:cNvPicPr>
          <a:picLocks noChangeAspect="1"/>
        </xdr:cNvPicPr>
      </xdr:nvPicPr>
      <xdr:blipFill>
        <a:blip r:embed="rId6"/>
        <a:stretch>
          <a:fillRect/>
        </a:stretch>
      </xdr:blipFill>
      <xdr:spPr>
        <a:xfrm>
          <a:off x="11087100" y="16669385"/>
          <a:ext cx="0" cy="5414010"/>
        </a:xfrm>
        <a:prstGeom prst="rect">
          <a:avLst/>
        </a:prstGeom>
      </xdr:spPr>
    </xdr:pic>
    <xdr:clientData/>
  </xdr:oneCellAnchor>
  <xdr:oneCellAnchor>
    <xdr:from>
      <xdr:col>6</xdr:col>
      <xdr:colOff>638175</xdr:colOff>
      <xdr:row>475</xdr:row>
      <xdr:rowOff>0</xdr:rowOff>
    </xdr:from>
    <xdr:ext cx="0" cy="5414432"/>
    <xdr:pic>
      <xdr:nvPicPr>
        <xdr:cNvPr id="190182" name="图片 190181"/>
        <xdr:cNvPicPr>
          <a:picLocks noChangeAspect="1"/>
        </xdr:cNvPicPr>
      </xdr:nvPicPr>
      <xdr:blipFill>
        <a:blip r:embed="rId6"/>
        <a:stretch>
          <a:fillRect/>
        </a:stretch>
      </xdr:blipFill>
      <xdr:spPr>
        <a:xfrm>
          <a:off x="11087100" y="16669385"/>
          <a:ext cx="0" cy="5414010"/>
        </a:xfrm>
        <a:prstGeom prst="rect">
          <a:avLst/>
        </a:prstGeom>
      </xdr:spPr>
    </xdr:pic>
    <xdr:clientData/>
  </xdr:oneCellAnchor>
  <xdr:oneCellAnchor>
    <xdr:from>
      <xdr:col>6</xdr:col>
      <xdr:colOff>638175</xdr:colOff>
      <xdr:row>475</xdr:row>
      <xdr:rowOff>0</xdr:rowOff>
    </xdr:from>
    <xdr:ext cx="0" cy="4785782"/>
    <xdr:pic>
      <xdr:nvPicPr>
        <xdr:cNvPr id="190183" name="图片 190182"/>
        <xdr:cNvPicPr>
          <a:picLocks noChangeAspect="1"/>
        </xdr:cNvPicPr>
      </xdr:nvPicPr>
      <xdr:blipFill>
        <a:blip r:embed="rId6"/>
        <a:stretch>
          <a:fillRect/>
        </a:stretch>
      </xdr:blipFill>
      <xdr:spPr>
        <a:xfrm>
          <a:off x="11087100" y="16669385"/>
          <a:ext cx="0" cy="4785360"/>
        </a:xfrm>
        <a:prstGeom prst="rect">
          <a:avLst/>
        </a:prstGeom>
      </xdr:spPr>
    </xdr:pic>
    <xdr:clientData/>
  </xdr:oneCellAnchor>
  <xdr:oneCellAnchor>
    <xdr:from>
      <xdr:col>6</xdr:col>
      <xdr:colOff>638175</xdr:colOff>
      <xdr:row>475</xdr:row>
      <xdr:rowOff>0</xdr:rowOff>
    </xdr:from>
    <xdr:ext cx="0" cy="4785782"/>
    <xdr:pic>
      <xdr:nvPicPr>
        <xdr:cNvPr id="190184" name="图片 190183"/>
        <xdr:cNvPicPr>
          <a:picLocks noChangeAspect="1"/>
        </xdr:cNvPicPr>
      </xdr:nvPicPr>
      <xdr:blipFill>
        <a:blip r:embed="rId6"/>
        <a:stretch>
          <a:fillRect/>
        </a:stretch>
      </xdr:blipFill>
      <xdr:spPr>
        <a:xfrm>
          <a:off x="11087100" y="16669385"/>
          <a:ext cx="0" cy="4785360"/>
        </a:xfrm>
        <a:prstGeom prst="rect">
          <a:avLst/>
        </a:prstGeom>
      </xdr:spPr>
    </xdr:pic>
    <xdr:clientData/>
  </xdr:oneCellAnchor>
  <xdr:oneCellAnchor>
    <xdr:from>
      <xdr:col>6</xdr:col>
      <xdr:colOff>1209675</xdr:colOff>
      <xdr:row>475</xdr:row>
      <xdr:rowOff>0</xdr:rowOff>
    </xdr:from>
    <xdr:ext cx="0" cy="6158441"/>
    <xdr:pic>
      <xdr:nvPicPr>
        <xdr:cNvPr id="190185" name="图片 190184"/>
        <xdr:cNvPicPr>
          <a:picLocks noChangeAspect="1"/>
        </xdr:cNvPicPr>
      </xdr:nvPicPr>
      <xdr:blipFill>
        <a:blip r:embed="rId2"/>
        <a:stretch>
          <a:fillRect/>
        </a:stretch>
      </xdr:blipFill>
      <xdr:spPr>
        <a:xfrm>
          <a:off x="11658600" y="16669385"/>
          <a:ext cx="0" cy="6158230"/>
        </a:xfrm>
        <a:prstGeom prst="rect">
          <a:avLst/>
        </a:prstGeom>
      </xdr:spPr>
    </xdr:pic>
    <xdr:clientData/>
  </xdr:oneCellAnchor>
  <xdr:oneCellAnchor>
    <xdr:from>
      <xdr:col>6</xdr:col>
      <xdr:colOff>1428751</xdr:colOff>
      <xdr:row>475</xdr:row>
      <xdr:rowOff>0</xdr:rowOff>
    </xdr:from>
    <xdr:ext cx="0" cy="6158441"/>
    <xdr:pic>
      <xdr:nvPicPr>
        <xdr:cNvPr id="190186" name="图片 190185"/>
        <xdr:cNvPicPr>
          <a:picLocks noChangeAspect="1"/>
        </xdr:cNvPicPr>
      </xdr:nvPicPr>
      <xdr:blipFill>
        <a:blip r:embed="rId3"/>
        <a:stretch>
          <a:fillRect/>
        </a:stretch>
      </xdr:blipFill>
      <xdr:spPr>
        <a:xfrm>
          <a:off x="11877675" y="16669385"/>
          <a:ext cx="0" cy="6158230"/>
        </a:xfrm>
        <a:prstGeom prst="rect">
          <a:avLst/>
        </a:prstGeom>
      </xdr:spPr>
    </xdr:pic>
    <xdr:clientData/>
  </xdr:oneCellAnchor>
  <xdr:oneCellAnchor>
    <xdr:from>
      <xdr:col>6</xdr:col>
      <xdr:colOff>1238250</xdr:colOff>
      <xdr:row>475</xdr:row>
      <xdr:rowOff>0</xdr:rowOff>
    </xdr:from>
    <xdr:ext cx="0" cy="4539191"/>
    <xdr:pic>
      <xdr:nvPicPr>
        <xdr:cNvPr id="190187" name="图片 190186"/>
        <xdr:cNvPicPr>
          <a:picLocks noChangeAspect="1"/>
        </xdr:cNvPicPr>
      </xdr:nvPicPr>
      <xdr:blipFill>
        <a:blip r:embed="rId2"/>
        <a:stretch>
          <a:fillRect/>
        </a:stretch>
      </xdr:blipFill>
      <xdr:spPr>
        <a:xfrm>
          <a:off x="11687175" y="16669385"/>
          <a:ext cx="0" cy="4538980"/>
        </a:xfrm>
        <a:prstGeom prst="rect">
          <a:avLst/>
        </a:prstGeom>
      </xdr:spPr>
    </xdr:pic>
    <xdr:clientData/>
  </xdr:oneCellAnchor>
  <xdr:oneCellAnchor>
    <xdr:from>
      <xdr:col>6</xdr:col>
      <xdr:colOff>1209675</xdr:colOff>
      <xdr:row>475</xdr:row>
      <xdr:rowOff>0</xdr:rowOff>
    </xdr:from>
    <xdr:ext cx="0" cy="4538133"/>
    <xdr:pic>
      <xdr:nvPicPr>
        <xdr:cNvPr id="190188" name="图片 190187"/>
        <xdr:cNvPicPr>
          <a:picLocks noChangeAspect="1"/>
        </xdr:cNvPicPr>
      </xdr:nvPicPr>
      <xdr:blipFill>
        <a:blip r:embed="rId2"/>
        <a:stretch>
          <a:fillRect/>
        </a:stretch>
      </xdr:blipFill>
      <xdr:spPr>
        <a:xfrm>
          <a:off x="11658600" y="16669385"/>
          <a:ext cx="0" cy="4537710"/>
        </a:xfrm>
        <a:prstGeom prst="rect">
          <a:avLst/>
        </a:prstGeom>
      </xdr:spPr>
    </xdr:pic>
    <xdr:clientData/>
  </xdr:oneCellAnchor>
  <xdr:oneCellAnchor>
    <xdr:from>
      <xdr:col>6</xdr:col>
      <xdr:colOff>1428751</xdr:colOff>
      <xdr:row>475</xdr:row>
      <xdr:rowOff>0</xdr:rowOff>
    </xdr:from>
    <xdr:ext cx="0" cy="4538133"/>
    <xdr:pic>
      <xdr:nvPicPr>
        <xdr:cNvPr id="190189" name="图片 190188"/>
        <xdr:cNvPicPr>
          <a:picLocks noChangeAspect="1"/>
        </xdr:cNvPicPr>
      </xdr:nvPicPr>
      <xdr:blipFill>
        <a:blip r:embed="rId3"/>
        <a:stretch>
          <a:fillRect/>
        </a:stretch>
      </xdr:blipFill>
      <xdr:spPr>
        <a:xfrm>
          <a:off x="11877675" y="16669385"/>
          <a:ext cx="0" cy="4537710"/>
        </a:xfrm>
        <a:prstGeom prst="rect">
          <a:avLst/>
        </a:prstGeom>
      </xdr:spPr>
    </xdr:pic>
    <xdr:clientData/>
  </xdr:oneCellAnchor>
  <xdr:oneCellAnchor>
    <xdr:from>
      <xdr:col>6</xdr:col>
      <xdr:colOff>638175</xdr:colOff>
      <xdr:row>475</xdr:row>
      <xdr:rowOff>0</xdr:rowOff>
    </xdr:from>
    <xdr:ext cx="0" cy="5719232"/>
    <xdr:pic>
      <xdr:nvPicPr>
        <xdr:cNvPr id="190190" name="图片 190189"/>
        <xdr:cNvPicPr>
          <a:picLocks noChangeAspect="1"/>
        </xdr:cNvPicPr>
      </xdr:nvPicPr>
      <xdr:blipFill>
        <a:blip r:embed="rId6"/>
        <a:stretch>
          <a:fillRect/>
        </a:stretch>
      </xdr:blipFill>
      <xdr:spPr>
        <a:xfrm>
          <a:off x="11087100" y="16669385"/>
          <a:ext cx="0" cy="5718810"/>
        </a:xfrm>
        <a:prstGeom prst="rect">
          <a:avLst/>
        </a:prstGeom>
      </xdr:spPr>
    </xdr:pic>
    <xdr:clientData/>
  </xdr:oneCellAnchor>
  <xdr:oneCellAnchor>
    <xdr:from>
      <xdr:col>6</xdr:col>
      <xdr:colOff>638175</xdr:colOff>
      <xdr:row>475</xdr:row>
      <xdr:rowOff>0</xdr:rowOff>
    </xdr:from>
    <xdr:ext cx="0" cy="5719232"/>
    <xdr:pic>
      <xdr:nvPicPr>
        <xdr:cNvPr id="190191" name="图片 190190"/>
        <xdr:cNvPicPr>
          <a:picLocks noChangeAspect="1"/>
        </xdr:cNvPicPr>
      </xdr:nvPicPr>
      <xdr:blipFill>
        <a:blip r:embed="rId6"/>
        <a:stretch>
          <a:fillRect/>
        </a:stretch>
      </xdr:blipFill>
      <xdr:spPr>
        <a:xfrm>
          <a:off x="11087100" y="16669385"/>
          <a:ext cx="0" cy="5718810"/>
        </a:xfrm>
        <a:prstGeom prst="rect">
          <a:avLst/>
        </a:prstGeom>
      </xdr:spPr>
    </xdr:pic>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RecoveredExternalLink1"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M管1殿前回報告との差異"/>
      <sheetName val="2012_0702_0815"/>
      <sheetName val="精査データ"/>
      <sheetName val="Graph1"/>
      <sheetName val="Graph2"/>
      <sheetName val="Graph3"/>
      <sheetName val="月別集計"/>
      <sheetName val="ピボット"/>
      <sheetName val="障害まとめ"/>
      <sheetName val="集計 (2)"/>
      <sheetName val="VSNGselectsearchasi"/>
      <sheetName val="VSNGselectsearchasi (基準変更前)"/>
      <sheetName val="比較"/>
      <sheetName val="bSQR"/>
      <sheetName val="★PM報告用★"/>
      <sheetName val="障害対応"/>
      <sheetName val="最新"/>
      <sheetName val="前回"/>
      <sheetName val="先週"/>
      <sheetName val="最新 (bk)"/>
      <sheetName val="★ここから右はデータマージ用★"/>
      <sheetName val="マージ"/>
      <sheetName val="tmp_VSNG"/>
      <sheetName val="tmp_VSNH"/>
      <sheetName val="tmp_VSNJ"/>
      <sheetName val="リリースノート済障害"/>
      <sheetName val="重複障害"/>
      <sheetName val="前回比"/>
      <sheetName val="Yamada作業用"/>
      <sheetName val="Yamada作業用２"/>
      <sheetName val="Yamada作業用３"/>
      <sheetName val="ShowStopper"/>
      <sheetName val="封面"/>
      <sheetName val="履历"/>
      <sheetName val="目录"/>
      <sheetName val="定义"/>
      <sheetName val="介绍"/>
      <sheetName val="总览"/>
      <sheetName val="概述"/>
      <sheetName val="目标"/>
      <sheetName val="里程碑"/>
      <sheetName val="度量"/>
      <sheetName val="度量-详细"/>
      <sheetName val="规模"/>
      <sheetName val="机能活动缺陷估计"/>
      <sheetName val="代码行"/>
      <sheetName val="质量"/>
      <sheetName val="成本"/>
      <sheetName val="日报"/>
      <sheetName val="工作量"/>
      <sheetName val="投入"/>
      <sheetName val="资源"/>
      <sheetName val="人员"/>
      <sheetName val="沟通"/>
      <sheetName val="资料"/>
      <sheetName val="环境"/>
      <sheetName val="协调"/>
      <sheetName val="培训"/>
      <sheetName val="PDB"/>
      <sheetName val="69"/>
      <sheetName val="67 (MDD)"/>
      <sheetName val="67 DLR"/>
      <sheetName val="66 DLR"/>
      <sheetName val="66 MDD"/>
      <sheetName val="65"/>
      <sheetName val="64"/>
      <sheetName val="63"/>
      <sheetName val="62"/>
      <sheetName val="61"/>
      <sheetName val="60"/>
      <sheetName val="59"/>
      <sheetName val="58"/>
      <sheetName val="57"/>
      <sheetName val="56"/>
      <sheetName val="MDD Revised"/>
      <sheetName val="表紙"/>
      <sheetName val="テストスケジュール"/>
      <sheetName val="「テスト設計」スケジュール "/>
      <sheetName val="「プリテスト」スケジュール"/>
      <sheetName val="「基本機能」スケジュール "/>
      <sheetName val="「SWT」スケジュール"/>
      <sheetName val="Case消化プラン"/>
      <sheetName val="障害収束曲線"/>
      <sheetName val=".Xチャート実績(自動更新)"/>
      <sheetName val="参照1_試験範囲"/>
      <sheetName val="封页"/>
      <sheetName val="目标与达成策略"/>
      <sheetName val="体制与人员"/>
      <sheetName val="规模估计"/>
      <sheetName val="质量&amp;度量"/>
      <sheetName val="ST Case消化日程"/>
      <sheetName val="ST Case消化プラン"/>
      <sheetName val="设备管理"/>
      <sheetName val="风险与依赖"/>
      <sheetName val="培训与支持"/>
      <sheetName val="Feature管理表"/>
      <sheetName val="测试流程"/>
      <sheetName val="自动化实施推进计划"/>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100000">
              <a:srgbClr val="9CBEE0"/>
            </a:gs>
            <a:gs pos="0">
              <a:srgbClr val="BBD5F0"/>
            </a:gs>
          </a:gsLst>
          <a:lin ang="5400000" scaled="0"/>
        </a:gradFill>
        <a:ln w="15875" cap="flat" cmpd="sng" algn="ctr">
          <a:solidFill>
            <a:srgbClr val="739CC3"/>
          </a:solidFill>
          <a:prstDash val="solid"/>
          <a:miter lim="200000"/>
        </a:ln>
      </a:spPr>
      <a:bodyPr/>
      <a:lstStyle/>
    </a:spDef>
  </a:objectDefaults>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
  <dimension ref="B1:J25"/>
  <sheetViews>
    <sheetView showGridLines="0" topLeftCell="A3" workbookViewId="0">
      <selection activeCell="L272" sqref="L272:M274"/>
    </sheetView>
  </sheetViews>
  <sheetFormatPr defaultColWidth="9" defaultRowHeight="16.5"/>
  <cols>
    <col min="1" max="1" width="4.125" style="101" customWidth="1"/>
    <col min="2" max="2" width="9" style="101"/>
    <col min="3" max="3" width="10.625" style="101" customWidth="1"/>
    <col min="4" max="4" width="11.375" style="101" customWidth="1"/>
    <col min="5" max="6" width="9" style="101"/>
    <col min="7" max="7" width="24.625" style="101" customWidth="1"/>
    <col min="8" max="8" width="9.125" style="101" customWidth="1"/>
    <col min="9" max="9" width="21.25" style="101" customWidth="1"/>
    <col min="10" max="10" width="40.625" style="101" customWidth="1"/>
    <col min="11" max="255" width="9" style="101"/>
    <col min="256" max="256" width="4.125" style="101" customWidth="1"/>
    <col min="257" max="262" width="9" style="101"/>
    <col min="263" max="263" width="21" style="101" customWidth="1"/>
    <col min="264" max="511" width="9" style="101"/>
    <col min="512" max="512" width="4.125" style="101" customWidth="1"/>
    <col min="513" max="518" width="9" style="101"/>
    <col min="519" max="519" width="21" style="101" customWidth="1"/>
    <col min="520" max="767" width="9" style="101"/>
    <col min="768" max="768" width="4.125" style="101" customWidth="1"/>
    <col min="769" max="774" width="9" style="101"/>
    <col min="775" max="775" width="21" style="101" customWidth="1"/>
    <col min="776" max="1023" width="9" style="101"/>
    <col min="1024" max="1024" width="4.125" style="101" customWidth="1"/>
    <col min="1025" max="1030" width="9" style="101"/>
    <col min="1031" max="1031" width="21" style="101" customWidth="1"/>
    <col min="1032" max="1279" width="9" style="101"/>
    <col min="1280" max="1280" width="4.125" style="101" customWidth="1"/>
    <col min="1281" max="1286" width="9" style="101"/>
    <col min="1287" max="1287" width="21" style="101" customWidth="1"/>
    <col min="1288" max="1535" width="9" style="101"/>
    <col min="1536" max="1536" width="4.125" style="101" customWidth="1"/>
    <col min="1537" max="1542" width="9" style="101"/>
    <col min="1543" max="1543" width="21" style="101" customWidth="1"/>
    <col min="1544" max="1791" width="9" style="101"/>
    <col min="1792" max="1792" width="4.125" style="101" customWidth="1"/>
    <col min="1793" max="1798" width="9" style="101"/>
    <col min="1799" max="1799" width="21" style="101" customWidth="1"/>
    <col min="1800" max="2047" width="9" style="101"/>
    <col min="2048" max="2048" width="4.125" style="101" customWidth="1"/>
    <col min="2049" max="2054" width="9" style="101"/>
    <col min="2055" max="2055" width="21" style="101" customWidth="1"/>
    <col min="2056" max="2303" width="9" style="101"/>
    <col min="2304" max="2304" width="4.125" style="101" customWidth="1"/>
    <col min="2305" max="2310" width="9" style="101"/>
    <col min="2311" max="2311" width="21" style="101" customWidth="1"/>
    <col min="2312" max="2559" width="9" style="101"/>
    <col min="2560" max="2560" width="4.125" style="101" customWidth="1"/>
    <col min="2561" max="2566" width="9" style="101"/>
    <col min="2567" max="2567" width="21" style="101" customWidth="1"/>
    <col min="2568" max="2815" width="9" style="101"/>
    <col min="2816" max="2816" width="4.125" style="101" customWidth="1"/>
    <col min="2817" max="2822" width="9" style="101"/>
    <col min="2823" max="2823" width="21" style="101" customWidth="1"/>
    <col min="2824" max="3071" width="9" style="101"/>
    <col min="3072" max="3072" width="4.125" style="101" customWidth="1"/>
    <col min="3073" max="3078" width="9" style="101"/>
    <col min="3079" max="3079" width="21" style="101" customWidth="1"/>
    <col min="3080" max="3327" width="9" style="101"/>
    <col min="3328" max="3328" width="4.125" style="101" customWidth="1"/>
    <col min="3329" max="3334" width="9" style="101"/>
    <col min="3335" max="3335" width="21" style="101" customWidth="1"/>
    <col min="3336" max="3583" width="9" style="101"/>
    <col min="3584" max="3584" width="4.125" style="101" customWidth="1"/>
    <col min="3585" max="3590" width="9" style="101"/>
    <col min="3591" max="3591" width="21" style="101" customWidth="1"/>
    <col min="3592" max="3839" width="9" style="101"/>
    <col min="3840" max="3840" width="4.125" style="101" customWidth="1"/>
    <col min="3841" max="3846" width="9" style="101"/>
    <col min="3847" max="3847" width="21" style="101" customWidth="1"/>
    <col min="3848" max="4095" width="9" style="101"/>
    <col min="4096" max="4096" width="4.125" style="101" customWidth="1"/>
    <col min="4097" max="4102" width="9" style="101"/>
    <col min="4103" max="4103" width="21" style="101" customWidth="1"/>
    <col min="4104" max="4351" width="9" style="101"/>
    <col min="4352" max="4352" width="4.125" style="101" customWidth="1"/>
    <col min="4353" max="4358" width="9" style="101"/>
    <col min="4359" max="4359" width="21" style="101" customWidth="1"/>
    <col min="4360" max="4607" width="9" style="101"/>
    <col min="4608" max="4608" width="4.125" style="101" customWidth="1"/>
    <col min="4609" max="4614" width="9" style="101"/>
    <col min="4615" max="4615" width="21" style="101" customWidth="1"/>
    <col min="4616" max="4863" width="9" style="101"/>
    <col min="4864" max="4864" width="4.125" style="101" customWidth="1"/>
    <col min="4865" max="4870" width="9" style="101"/>
    <col min="4871" max="4871" width="21" style="101" customWidth="1"/>
    <col min="4872" max="5119" width="9" style="101"/>
    <col min="5120" max="5120" width="4.125" style="101" customWidth="1"/>
    <col min="5121" max="5126" width="9" style="101"/>
    <col min="5127" max="5127" width="21" style="101" customWidth="1"/>
    <col min="5128" max="5375" width="9" style="101"/>
    <col min="5376" max="5376" width="4.125" style="101" customWidth="1"/>
    <col min="5377" max="5382" width="9" style="101"/>
    <col min="5383" max="5383" width="21" style="101" customWidth="1"/>
    <col min="5384" max="5631" width="9" style="101"/>
    <col min="5632" max="5632" width="4.125" style="101" customWidth="1"/>
    <col min="5633" max="5638" width="9" style="101"/>
    <col min="5639" max="5639" width="21" style="101" customWidth="1"/>
    <col min="5640" max="5887" width="9" style="101"/>
    <col min="5888" max="5888" width="4.125" style="101" customWidth="1"/>
    <col min="5889" max="5894" width="9" style="101"/>
    <col min="5895" max="5895" width="21" style="101" customWidth="1"/>
    <col min="5896" max="6143" width="9" style="101"/>
    <col min="6144" max="6144" width="4.125" style="101" customWidth="1"/>
    <col min="6145" max="6150" width="9" style="101"/>
    <col min="6151" max="6151" width="21" style="101" customWidth="1"/>
    <col min="6152" max="6399" width="9" style="101"/>
    <col min="6400" max="6400" width="4.125" style="101" customWidth="1"/>
    <col min="6401" max="6406" width="9" style="101"/>
    <col min="6407" max="6407" width="21" style="101" customWidth="1"/>
    <col min="6408" max="6655" width="9" style="101"/>
    <col min="6656" max="6656" width="4.125" style="101" customWidth="1"/>
    <col min="6657" max="6662" width="9" style="101"/>
    <col min="6663" max="6663" width="21" style="101" customWidth="1"/>
    <col min="6664" max="6911" width="9" style="101"/>
    <col min="6912" max="6912" width="4.125" style="101" customWidth="1"/>
    <col min="6913" max="6918" width="9" style="101"/>
    <col min="6919" max="6919" width="21" style="101" customWidth="1"/>
    <col min="6920" max="7167" width="9" style="101"/>
    <col min="7168" max="7168" width="4.125" style="101" customWidth="1"/>
    <col min="7169" max="7174" width="9" style="101"/>
    <col min="7175" max="7175" width="21" style="101" customWidth="1"/>
    <col min="7176" max="7423" width="9" style="101"/>
    <col min="7424" max="7424" width="4.125" style="101" customWidth="1"/>
    <col min="7425" max="7430" width="9" style="101"/>
    <col min="7431" max="7431" width="21" style="101" customWidth="1"/>
    <col min="7432" max="7679" width="9" style="101"/>
    <col min="7680" max="7680" width="4.125" style="101" customWidth="1"/>
    <col min="7681" max="7686" width="9" style="101"/>
    <col min="7687" max="7687" width="21" style="101" customWidth="1"/>
    <col min="7688" max="7935" width="9" style="101"/>
    <col min="7936" max="7936" width="4.125" style="101" customWidth="1"/>
    <col min="7937" max="7942" width="9" style="101"/>
    <col min="7943" max="7943" width="21" style="101" customWidth="1"/>
    <col min="7944" max="8191" width="9" style="101"/>
    <col min="8192" max="8192" width="4.125" style="101" customWidth="1"/>
    <col min="8193" max="8198" width="9" style="101"/>
    <col min="8199" max="8199" width="21" style="101" customWidth="1"/>
    <col min="8200" max="8447" width="9" style="101"/>
    <col min="8448" max="8448" width="4.125" style="101" customWidth="1"/>
    <col min="8449" max="8454" width="9" style="101"/>
    <col min="8455" max="8455" width="21" style="101" customWidth="1"/>
    <col min="8456" max="8703" width="9" style="101"/>
    <col min="8704" max="8704" width="4.125" style="101" customWidth="1"/>
    <col min="8705" max="8710" width="9" style="101"/>
    <col min="8711" max="8711" width="21" style="101" customWidth="1"/>
    <col min="8712" max="8959" width="9" style="101"/>
    <col min="8960" max="8960" width="4.125" style="101" customWidth="1"/>
    <col min="8961" max="8966" width="9" style="101"/>
    <col min="8967" max="8967" width="21" style="101" customWidth="1"/>
    <col min="8968" max="9215" width="9" style="101"/>
    <col min="9216" max="9216" width="4.125" style="101" customWidth="1"/>
    <col min="9217" max="9222" width="9" style="101"/>
    <col min="9223" max="9223" width="21" style="101" customWidth="1"/>
    <col min="9224" max="9471" width="9" style="101"/>
    <col min="9472" max="9472" width="4.125" style="101" customWidth="1"/>
    <col min="9473" max="9478" width="9" style="101"/>
    <col min="9479" max="9479" width="21" style="101" customWidth="1"/>
    <col min="9480" max="9727" width="9" style="101"/>
    <col min="9728" max="9728" width="4.125" style="101" customWidth="1"/>
    <col min="9729" max="9734" width="9" style="101"/>
    <col min="9735" max="9735" width="21" style="101" customWidth="1"/>
    <col min="9736" max="9983" width="9" style="101"/>
    <col min="9984" max="9984" width="4.125" style="101" customWidth="1"/>
    <col min="9985" max="9990" width="9" style="101"/>
    <col min="9991" max="9991" width="21" style="101" customWidth="1"/>
    <col min="9992" max="10239" width="9" style="101"/>
    <col min="10240" max="10240" width="4.125" style="101" customWidth="1"/>
    <col min="10241" max="10246" width="9" style="101"/>
    <col min="10247" max="10247" width="21" style="101" customWidth="1"/>
    <col min="10248" max="10495" width="9" style="101"/>
    <col min="10496" max="10496" width="4.125" style="101" customWidth="1"/>
    <col min="10497" max="10502" width="9" style="101"/>
    <col min="10503" max="10503" width="21" style="101" customWidth="1"/>
    <col min="10504" max="10751" width="9" style="101"/>
    <col min="10752" max="10752" width="4.125" style="101" customWidth="1"/>
    <col min="10753" max="10758" width="9" style="101"/>
    <col min="10759" max="10759" width="21" style="101" customWidth="1"/>
    <col min="10760" max="11007" width="9" style="101"/>
    <col min="11008" max="11008" width="4.125" style="101" customWidth="1"/>
    <col min="11009" max="11014" width="9" style="101"/>
    <col min="11015" max="11015" width="21" style="101" customWidth="1"/>
    <col min="11016" max="11263" width="9" style="101"/>
    <col min="11264" max="11264" width="4.125" style="101" customWidth="1"/>
    <col min="11265" max="11270" width="9" style="101"/>
    <col min="11271" max="11271" width="21" style="101" customWidth="1"/>
    <col min="11272" max="11519" width="9" style="101"/>
    <col min="11520" max="11520" width="4.125" style="101" customWidth="1"/>
    <col min="11521" max="11526" width="9" style="101"/>
    <col min="11527" max="11527" width="21" style="101" customWidth="1"/>
    <col min="11528" max="11775" width="9" style="101"/>
    <col min="11776" max="11776" width="4.125" style="101" customWidth="1"/>
    <col min="11777" max="11782" width="9" style="101"/>
    <col min="11783" max="11783" width="21" style="101" customWidth="1"/>
    <col min="11784" max="12031" width="9" style="101"/>
    <col min="12032" max="12032" width="4.125" style="101" customWidth="1"/>
    <col min="12033" max="12038" width="9" style="101"/>
    <col min="12039" max="12039" width="21" style="101" customWidth="1"/>
    <col min="12040" max="12287" width="9" style="101"/>
    <col min="12288" max="12288" width="4.125" style="101" customWidth="1"/>
    <col min="12289" max="12294" width="9" style="101"/>
    <col min="12295" max="12295" width="21" style="101" customWidth="1"/>
    <col min="12296" max="12543" width="9" style="101"/>
    <col min="12544" max="12544" width="4.125" style="101" customWidth="1"/>
    <col min="12545" max="12550" width="9" style="101"/>
    <col min="12551" max="12551" width="21" style="101" customWidth="1"/>
    <col min="12552" max="12799" width="9" style="101"/>
    <col min="12800" max="12800" width="4.125" style="101" customWidth="1"/>
    <col min="12801" max="12806" width="9" style="101"/>
    <col min="12807" max="12807" width="21" style="101" customWidth="1"/>
    <col min="12808" max="13055" width="9" style="101"/>
    <col min="13056" max="13056" width="4.125" style="101" customWidth="1"/>
    <col min="13057" max="13062" width="9" style="101"/>
    <col min="13063" max="13063" width="21" style="101" customWidth="1"/>
    <col min="13064" max="13311" width="9" style="101"/>
    <col min="13312" max="13312" width="4.125" style="101" customWidth="1"/>
    <col min="13313" max="13318" width="9" style="101"/>
    <col min="13319" max="13319" width="21" style="101" customWidth="1"/>
    <col min="13320" max="13567" width="9" style="101"/>
    <col min="13568" max="13568" width="4.125" style="101" customWidth="1"/>
    <col min="13569" max="13574" width="9" style="101"/>
    <col min="13575" max="13575" width="21" style="101" customWidth="1"/>
    <col min="13576" max="13823" width="9" style="101"/>
    <col min="13824" max="13824" width="4.125" style="101" customWidth="1"/>
    <col min="13825" max="13830" width="9" style="101"/>
    <col min="13831" max="13831" width="21" style="101" customWidth="1"/>
    <col min="13832" max="14079" width="9" style="101"/>
    <col min="14080" max="14080" width="4.125" style="101" customWidth="1"/>
    <col min="14081" max="14086" width="9" style="101"/>
    <col min="14087" max="14087" width="21" style="101" customWidth="1"/>
    <col min="14088" max="14335" width="9" style="101"/>
    <col min="14336" max="14336" width="4.125" style="101" customWidth="1"/>
    <col min="14337" max="14342" width="9" style="101"/>
    <col min="14343" max="14343" width="21" style="101" customWidth="1"/>
    <col min="14344" max="14591" width="9" style="101"/>
    <col min="14592" max="14592" width="4.125" style="101" customWidth="1"/>
    <col min="14593" max="14598" width="9" style="101"/>
    <col min="14599" max="14599" width="21" style="101" customWidth="1"/>
    <col min="14600" max="14847" width="9" style="101"/>
    <col min="14848" max="14848" width="4.125" style="101" customWidth="1"/>
    <col min="14849" max="14854" width="9" style="101"/>
    <col min="14855" max="14855" width="21" style="101" customWidth="1"/>
    <col min="14856" max="15103" width="9" style="101"/>
    <col min="15104" max="15104" width="4.125" style="101" customWidth="1"/>
    <col min="15105" max="15110" width="9" style="101"/>
    <col min="15111" max="15111" width="21" style="101" customWidth="1"/>
    <col min="15112" max="15359" width="9" style="101"/>
    <col min="15360" max="15360" width="4.125" style="101" customWidth="1"/>
    <col min="15361" max="15366" width="9" style="101"/>
    <col min="15367" max="15367" width="21" style="101" customWidth="1"/>
    <col min="15368" max="15615" width="9" style="101"/>
    <col min="15616" max="15616" width="4.125" style="101" customWidth="1"/>
    <col min="15617" max="15622" width="9" style="101"/>
    <col min="15623" max="15623" width="21" style="101" customWidth="1"/>
    <col min="15624" max="15871" width="9" style="101"/>
    <col min="15872" max="15872" width="4.125" style="101" customWidth="1"/>
    <col min="15873" max="15878" width="9" style="101"/>
    <col min="15879" max="15879" width="21" style="101" customWidth="1"/>
    <col min="15880" max="16127" width="9" style="101"/>
    <col min="16128" max="16128" width="4.125" style="101" customWidth="1"/>
    <col min="16129" max="16134" width="9" style="101"/>
    <col min="16135" max="16135" width="21" style="101" customWidth="1"/>
    <col min="16136" max="16384" width="9" style="101"/>
  </cols>
  <sheetData>
    <row r="1" ht="22.5" customHeight="1"/>
    <row r="3" customHeight="1"/>
    <row r="4" customHeight="1" spans="7:8">
      <c r="G4" s="109" t="s">
        <v>0</v>
      </c>
      <c r="H4" s="109" t="s">
        <v>1</v>
      </c>
    </row>
    <row r="5" customHeight="1" spans="7:8">
      <c r="G5" s="110" t="s">
        <v>2</v>
      </c>
      <c r="H5" s="109">
        <v>6</v>
      </c>
    </row>
    <row r="6" ht="31.5" customHeight="1"/>
    <row r="8" customHeight="1" spans="2:10">
      <c r="B8" s="102" t="s">
        <v>3</v>
      </c>
      <c r="C8" s="102"/>
      <c r="D8" s="102"/>
      <c r="E8" s="102"/>
      <c r="F8" s="102"/>
      <c r="G8" s="102"/>
      <c r="H8" s="102"/>
      <c r="I8" s="102"/>
      <c r="J8" s="102"/>
    </row>
    <row r="9" customHeight="1" spans="2:10">
      <c r="B9" s="102"/>
      <c r="C9" s="102"/>
      <c r="D9" s="102"/>
      <c r="E9" s="102"/>
      <c r="F9" s="102"/>
      <c r="G9" s="102"/>
      <c r="H9" s="102"/>
      <c r="I9" s="102"/>
      <c r="J9" s="102"/>
    </row>
    <row r="10" customHeight="1" spans="2:10">
      <c r="B10" s="103"/>
      <c r="C10" s="103"/>
      <c r="D10" s="103"/>
      <c r="E10" s="103"/>
      <c r="F10" s="103"/>
      <c r="G10" s="103"/>
      <c r="H10" s="103"/>
      <c r="I10" s="103"/>
      <c r="J10" s="103"/>
    </row>
    <row r="11" ht="10.5" customHeight="1" spans="10:10">
      <c r="J11" s="118"/>
    </row>
    <row r="12" ht="15" customHeight="1" spans="10:10">
      <c r="J12" s="103"/>
    </row>
    <row r="13" ht="31.5" customHeight="1" spans="2:10">
      <c r="B13" s="104" t="s">
        <v>4</v>
      </c>
      <c r="C13" s="104"/>
      <c r="D13" s="104"/>
      <c r="E13" s="104"/>
      <c r="F13" s="104"/>
      <c r="G13" s="104"/>
      <c r="H13" s="104"/>
      <c r="I13" s="104"/>
      <c r="J13" s="104"/>
    </row>
    <row r="14" customHeight="1" spans="2:10">
      <c r="B14" s="104"/>
      <c r="C14" s="104"/>
      <c r="D14" s="104"/>
      <c r="E14" s="104"/>
      <c r="F14" s="104"/>
      <c r="G14" s="104"/>
      <c r="H14" s="104"/>
      <c r="I14" s="104"/>
      <c r="J14" s="104"/>
    </row>
    <row r="15" customHeight="1" spans="10:10">
      <c r="J15" s="103"/>
    </row>
    <row r="16" customHeight="1" spans="2:10">
      <c r="B16" s="105" t="s">
        <v>5</v>
      </c>
      <c r="C16" s="105" t="s">
        <v>6</v>
      </c>
      <c r="D16" s="105" t="s">
        <v>7</v>
      </c>
      <c r="E16" s="105" t="s">
        <v>8</v>
      </c>
      <c r="F16" s="105"/>
      <c r="G16" s="105"/>
      <c r="H16" s="105"/>
      <c r="I16" s="105" t="s">
        <v>9</v>
      </c>
      <c r="J16" s="105" t="s">
        <v>10</v>
      </c>
    </row>
    <row r="17" customHeight="1" spans="2:10">
      <c r="B17" s="106" t="s">
        <v>11</v>
      </c>
      <c r="C17" s="107">
        <v>44305</v>
      </c>
      <c r="D17" s="107" t="s">
        <v>12</v>
      </c>
      <c r="E17" s="111" t="s">
        <v>13</v>
      </c>
      <c r="F17" s="112"/>
      <c r="G17" s="112"/>
      <c r="H17" s="113"/>
      <c r="I17" s="106"/>
      <c r="J17" s="106"/>
    </row>
    <row r="18" customHeight="1" spans="2:10">
      <c r="B18" s="106" t="s">
        <v>14</v>
      </c>
      <c r="C18" s="107">
        <v>44306</v>
      </c>
      <c r="D18" s="108" t="s">
        <v>15</v>
      </c>
      <c r="E18" s="114" t="s">
        <v>16</v>
      </c>
      <c r="F18" s="115"/>
      <c r="G18" s="115"/>
      <c r="H18" s="116"/>
      <c r="I18" s="119"/>
      <c r="J18" s="119"/>
    </row>
    <row r="19" customHeight="1" spans="2:10">
      <c r="B19" s="106" t="s">
        <v>17</v>
      </c>
      <c r="C19" s="107">
        <v>44404</v>
      </c>
      <c r="D19" s="108" t="s">
        <v>18</v>
      </c>
      <c r="E19" s="114" t="s">
        <v>19</v>
      </c>
      <c r="F19" s="115"/>
      <c r="G19" s="115"/>
      <c r="H19" s="116"/>
      <c r="I19" s="119"/>
      <c r="J19" s="119"/>
    </row>
    <row r="20" ht="32.25" customHeight="1" spans="2:10">
      <c r="B20" s="106" t="s">
        <v>20</v>
      </c>
      <c r="C20" s="107">
        <v>44424</v>
      </c>
      <c r="D20" s="108" t="s">
        <v>18</v>
      </c>
      <c r="E20" s="117" t="s">
        <v>21</v>
      </c>
      <c r="F20" s="117"/>
      <c r="G20" s="117"/>
      <c r="H20" s="117"/>
      <c r="I20" s="107"/>
      <c r="J20" s="120"/>
    </row>
    <row r="21" customHeight="1" spans="2:10">
      <c r="B21" s="106" t="s">
        <v>22</v>
      </c>
      <c r="C21" s="107">
        <v>44571</v>
      </c>
      <c r="D21" s="108" t="s">
        <v>23</v>
      </c>
      <c r="E21" s="117" t="s">
        <v>24</v>
      </c>
      <c r="F21" s="117"/>
      <c r="G21" s="117"/>
      <c r="H21" s="117"/>
      <c r="I21" s="121"/>
      <c r="J21" s="121"/>
    </row>
    <row r="22" ht="36.75" customHeight="1" spans="2:10">
      <c r="B22" s="106" t="s">
        <v>25</v>
      </c>
      <c r="C22" s="107">
        <v>44580</v>
      </c>
      <c r="D22" s="108" t="s">
        <v>23</v>
      </c>
      <c r="E22" s="117" t="s">
        <v>26</v>
      </c>
      <c r="F22" s="117"/>
      <c r="G22" s="117"/>
      <c r="H22" s="117"/>
      <c r="I22" s="122"/>
      <c r="J22" s="123"/>
    </row>
    <row r="23" customHeight="1" spans="2:10">
      <c r="B23" s="106" t="s">
        <v>27</v>
      </c>
      <c r="C23" s="107">
        <v>44630</v>
      </c>
      <c r="D23" s="108" t="s">
        <v>23</v>
      </c>
      <c r="E23" s="117" t="s">
        <v>28</v>
      </c>
      <c r="F23" s="117"/>
      <c r="G23" s="117"/>
      <c r="H23" s="117"/>
      <c r="I23" s="121"/>
      <c r="J23" s="121"/>
    </row>
    <row r="24" ht="17.25" spans="2:10">
      <c r="B24" s="106" t="s">
        <v>29</v>
      </c>
      <c r="C24" s="107">
        <v>44675</v>
      </c>
      <c r="D24" s="108" t="s">
        <v>23</v>
      </c>
      <c r="E24" s="117" t="s">
        <v>28</v>
      </c>
      <c r="F24" s="117"/>
      <c r="G24" s="117"/>
      <c r="H24" s="117"/>
      <c r="I24" s="121"/>
      <c r="J24" s="121"/>
    </row>
    <row r="25" ht="33.95" customHeight="1" spans="2:10">
      <c r="B25" s="106" t="s">
        <v>30</v>
      </c>
      <c r="C25" s="107">
        <v>44826</v>
      </c>
      <c r="D25" s="108" t="s">
        <v>31</v>
      </c>
      <c r="E25" s="117" t="s">
        <v>32</v>
      </c>
      <c r="F25" s="117"/>
      <c r="G25" s="117"/>
      <c r="H25" s="117"/>
      <c r="I25" s="121"/>
      <c r="J25" s="121"/>
    </row>
  </sheetData>
  <sheetProtection formatCells="0" insertHyperlinks="0" autoFilter="0"/>
  <mergeCells count="12">
    <mergeCell ref="E16:H16"/>
    <mergeCell ref="E17:H17"/>
    <mergeCell ref="E18:H18"/>
    <mergeCell ref="E19:H19"/>
    <mergeCell ref="E20:H20"/>
    <mergeCell ref="E21:H21"/>
    <mergeCell ref="E22:H22"/>
    <mergeCell ref="E23:H23"/>
    <mergeCell ref="E24:H24"/>
    <mergeCell ref="E25:H25"/>
    <mergeCell ref="B8:J9"/>
    <mergeCell ref="B13:J14"/>
  </mergeCells>
  <dataValidations count="3">
    <dataValidation type="list" allowBlank="1" showInputMessage="1" showErrorMessage="1" sqref="B65539:D65539 IW65539:IY65539 SS65539:SU65539 ACO65539:ACQ65539 AMK65539:AMM65539 AWG65539:AWI65539 BGC65539:BGE65539 BPY65539:BQA65539 BZU65539:BZW65539 CJQ65539:CJS65539 CTM65539:CTO65539 DDI65539:DDK65539 DNE65539:DNG65539 DXA65539:DXC65539 EGW65539:EGY65539 EQS65539:EQU65539 FAO65539:FAQ65539 FKK65539:FKM65539 FUG65539:FUI65539 GEC65539:GEE65539 GNY65539:GOA65539 GXU65539:GXW65539 HHQ65539:HHS65539 HRM65539:HRO65539 IBI65539:IBK65539 ILE65539:ILG65539 IVA65539:IVC65539 JEW65539:JEY65539 JOS65539:JOU65539 JYO65539:JYQ65539 KIK65539:KIM65539 KSG65539:KSI65539 LCC65539:LCE65539 LLY65539:LMA65539 LVU65539:LVW65539 MFQ65539:MFS65539 MPM65539:MPO65539 MZI65539:MZK65539 NJE65539:NJG65539 NTA65539:NTC65539 OCW65539:OCY65539 OMS65539:OMU65539 OWO65539:OWQ65539 PGK65539:PGM65539 PQG65539:PQI65539 QAC65539:QAE65539 QJY65539:QKA65539 QTU65539:QTW65539 RDQ65539:RDS65539 RNM65539:RNO65539 RXI65539:RXK65539 SHE65539:SHG65539 SRA65539:SRC65539 TAW65539:TAY65539 TKS65539:TKU65539 TUO65539:TUQ65539 UEK65539:UEM65539 UOG65539:UOI65539 UYC65539:UYE65539 VHY65539:VIA65539 VRU65539:VRW65539 WBQ65539:WBS65539 WLM65539:WLO65539 WVI65539:WVK65539 B131075:D131075 IW131075:IY131075 SS131075:SU131075 ACO131075:ACQ131075 AMK131075:AMM131075 AWG131075:AWI131075 BGC131075:BGE131075 BPY131075:BQA131075 BZU131075:BZW131075 CJQ131075:CJS131075 CTM131075:CTO131075 DDI131075:DDK131075 DNE131075:DNG131075 DXA131075:DXC131075 EGW131075:EGY131075 EQS131075:EQU131075 FAO131075:FAQ131075 FKK131075:FKM131075 FUG131075:FUI131075 GEC131075:GEE131075 GNY131075:GOA131075 GXU131075:GXW131075 HHQ131075:HHS131075 HRM131075:HRO131075 IBI131075:IBK131075 ILE131075:ILG131075 IVA131075:IVC131075 JEW131075:JEY131075 JOS131075:JOU131075 JYO131075:JYQ131075 KIK131075:KIM131075 KSG131075:KSI131075 LCC131075:LCE131075 LLY131075:LMA131075 LVU131075:LVW131075 MFQ131075:MFS131075 MPM131075:MPO131075 MZI131075:MZK131075 NJE131075:NJG131075 NTA131075:NTC131075 OCW131075:OCY131075 OMS131075:OMU131075 OWO131075:OWQ131075 PGK131075:PGM131075 PQG131075:PQI131075 QAC131075:QAE131075 QJY131075:QKA131075 QTU131075:QTW131075 RDQ131075:RDS131075 RNM131075:RNO131075 RXI131075:RXK131075 SHE131075:SHG131075 SRA131075:SRC131075 TAW131075:TAY131075 TKS131075:TKU131075 TUO131075:TUQ131075 UEK131075:UEM131075 UOG131075:UOI131075 UYC131075:UYE131075 VHY131075:VIA131075 VRU131075:VRW131075 WBQ131075:WBS131075 WLM131075:WLO131075 WVI131075:WVK131075 B196611:D196611 IW196611:IY196611 SS196611:SU196611 ACO196611:ACQ196611 AMK196611:AMM196611 AWG196611:AWI196611 BGC196611:BGE196611 BPY196611:BQA196611 BZU196611:BZW196611 CJQ196611:CJS196611 CTM196611:CTO196611 DDI196611:DDK196611 DNE196611:DNG196611 DXA196611:DXC196611 EGW196611:EGY196611 EQS196611:EQU196611 FAO196611:FAQ196611 FKK196611:FKM196611 FUG196611:FUI196611 GEC196611:GEE196611 GNY196611:GOA196611 GXU196611:GXW196611 HHQ196611:HHS196611 HRM196611:HRO196611 IBI196611:IBK196611 ILE196611:ILG196611 IVA196611:IVC196611 JEW196611:JEY196611 JOS196611:JOU196611 JYO196611:JYQ196611 KIK196611:KIM196611 KSG196611:KSI196611 LCC196611:LCE196611 LLY196611:LMA196611 LVU196611:LVW196611 MFQ196611:MFS196611 MPM196611:MPO196611 MZI196611:MZK196611 NJE196611:NJG196611 NTA196611:NTC196611 OCW196611:OCY196611 OMS196611:OMU196611 OWO196611:OWQ196611 PGK196611:PGM196611 PQG196611:PQI196611 QAC196611:QAE196611 QJY196611:QKA196611 QTU196611:QTW196611 RDQ196611:RDS196611 RNM196611:RNO196611 RXI196611:RXK196611 SHE196611:SHG196611 SRA196611:SRC196611 TAW196611:TAY196611 TKS196611:TKU196611 TUO196611:TUQ196611 UEK196611:UEM196611 UOG196611:UOI196611 UYC196611:UYE196611 VHY196611:VIA196611 VRU196611:VRW196611 WBQ196611:WBS196611 WLM196611:WLO196611 WVI196611:WVK196611 B262147:D262147 IW262147:IY262147 SS262147:SU262147 ACO262147:ACQ262147 AMK262147:AMM262147 AWG262147:AWI262147 BGC262147:BGE262147 BPY262147:BQA262147 BZU262147:BZW262147 CJQ262147:CJS262147 CTM262147:CTO262147 DDI262147:DDK262147 DNE262147:DNG262147 DXA262147:DXC262147 EGW262147:EGY262147 EQS262147:EQU262147 FAO262147:FAQ262147 FKK262147:FKM262147 FUG262147:FUI262147 GEC262147:GEE262147 GNY262147:GOA262147 GXU262147:GXW262147 HHQ262147:HHS262147 HRM262147:HRO262147 IBI262147:IBK262147 ILE262147:ILG262147 IVA262147:IVC262147 JEW262147:JEY262147 JOS262147:JOU262147 JYO262147:JYQ262147 KIK262147:KIM262147 KSG262147:KSI262147 LCC262147:LCE262147 LLY262147:LMA262147 LVU262147:LVW262147 MFQ262147:MFS262147 MPM262147:MPO262147 MZI262147:MZK262147 NJE262147:NJG262147 NTA262147:NTC262147 OCW262147:OCY262147 OMS262147:OMU262147 OWO262147:OWQ262147 PGK262147:PGM262147 PQG262147:PQI262147 QAC262147:QAE262147 QJY262147:QKA262147 QTU262147:QTW262147 RDQ262147:RDS262147 RNM262147:RNO262147 RXI262147:RXK262147 SHE262147:SHG262147 SRA262147:SRC262147 TAW262147:TAY262147 TKS262147:TKU262147 TUO262147:TUQ262147 UEK262147:UEM262147 UOG262147:UOI262147 UYC262147:UYE262147 VHY262147:VIA262147 VRU262147:VRW262147 WBQ262147:WBS262147 WLM262147:WLO262147 WVI262147:WVK262147 B327683:D327683 IW327683:IY327683 SS327683:SU327683 ACO327683:ACQ327683 AMK327683:AMM327683 AWG327683:AWI327683 BGC327683:BGE327683 BPY327683:BQA327683 BZU327683:BZW327683 CJQ327683:CJS327683 CTM327683:CTO327683 DDI327683:DDK327683 DNE327683:DNG327683 DXA327683:DXC327683 EGW327683:EGY327683 EQS327683:EQU327683 FAO327683:FAQ327683 FKK327683:FKM327683 FUG327683:FUI327683 GEC327683:GEE327683 GNY327683:GOA327683 GXU327683:GXW327683 HHQ327683:HHS327683 HRM327683:HRO327683 IBI327683:IBK327683 ILE327683:ILG327683 IVA327683:IVC327683 JEW327683:JEY327683 JOS327683:JOU327683 JYO327683:JYQ327683 KIK327683:KIM327683 KSG327683:KSI327683 LCC327683:LCE327683 LLY327683:LMA327683 LVU327683:LVW327683 MFQ327683:MFS327683 MPM327683:MPO327683 MZI327683:MZK327683 NJE327683:NJG327683 NTA327683:NTC327683 OCW327683:OCY327683 OMS327683:OMU327683 OWO327683:OWQ327683 PGK327683:PGM327683 PQG327683:PQI327683 QAC327683:QAE327683 QJY327683:QKA327683 QTU327683:QTW327683 RDQ327683:RDS327683 RNM327683:RNO327683 RXI327683:RXK327683 SHE327683:SHG327683 SRA327683:SRC327683 TAW327683:TAY327683 TKS327683:TKU327683 TUO327683:TUQ327683 UEK327683:UEM327683 UOG327683:UOI327683 UYC327683:UYE327683 VHY327683:VIA327683 VRU327683:VRW327683 WBQ327683:WBS327683 WLM327683:WLO327683 WVI327683:WVK327683 B393219:D393219 IW393219:IY393219 SS393219:SU393219 ACO393219:ACQ393219 AMK393219:AMM393219 AWG393219:AWI393219 BGC393219:BGE393219 BPY393219:BQA393219 BZU393219:BZW393219 CJQ393219:CJS393219 CTM393219:CTO393219 DDI393219:DDK393219 DNE393219:DNG393219 DXA393219:DXC393219 EGW393219:EGY393219 EQS393219:EQU393219 FAO393219:FAQ393219 FKK393219:FKM393219 FUG393219:FUI393219 GEC393219:GEE393219 GNY393219:GOA393219 GXU393219:GXW393219 HHQ393219:HHS393219 HRM393219:HRO393219 IBI393219:IBK393219 ILE393219:ILG393219 IVA393219:IVC393219 JEW393219:JEY393219 JOS393219:JOU393219 JYO393219:JYQ393219 KIK393219:KIM393219 KSG393219:KSI393219 LCC393219:LCE393219 LLY393219:LMA393219 LVU393219:LVW393219 MFQ393219:MFS393219 MPM393219:MPO393219 MZI393219:MZK393219 NJE393219:NJG393219 NTA393219:NTC393219 OCW393219:OCY393219 OMS393219:OMU393219 OWO393219:OWQ393219 PGK393219:PGM393219 PQG393219:PQI393219 QAC393219:QAE393219 QJY393219:QKA393219 QTU393219:QTW393219 RDQ393219:RDS393219 RNM393219:RNO393219 RXI393219:RXK393219 SHE393219:SHG393219 SRA393219:SRC393219 TAW393219:TAY393219 TKS393219:TKU393219 TUO393219:TUQ393219 UEK393219:UEM393219 UOG393219:UOI393219 UYC393219:UYE393219 VHY393219:VIA393219 VRU393219:VRW393219 WBQ393219:WBS393219 WLM393219:WLO393219 WVI393219:WVK393219 B458755:D458755 IW458755:IY458755 SS458755:SU458755 ACO458755:ACQ458755 AMK458755:AMM458755 AWG458755:AWI458755 BGC458755:BGE458755 BPY458755:BQA458755 BZU458755:BZW458755 CJQ458755:CJS458755 CTM458755:CTO458755 DDI458755:DDK458755 DNE458755:DNG458755 DXA458755:DXC458755 EGW458755:EGY458755 EQS458755:EQU458755 FAO458755:FAQ458755 FKK458755:FKM458755 FUG458755:FUI458755 GEC458755:GEE458755 GNY458755:GOA458755 GXU458755:GXW458755 HHQ458755:HHS458755 HRM458755:HRO458755 IBI458755:IBK458755 ILE458755:ILG458755 IVA458755:IVC458755 JEW458755:JEY458755 JOS458755:JOU458755 JYO458755:JYQ458755 KIK458755:KIM458755 KSG458755:KSI458755 LCC458755:LCE458755 LLY458755:LMA458755 LVU458755:LVW458755 MFQ458755:MFS458755 MPM458755:MPO458755 MZI458755:MZK458755 NJE458755:NJG458755 NTA458755:NTC458755 OCW458755:OCY458755 OMS458755:OMU458755 OWO458755:OWQ458755 PGK458755:PGM458755 PQG458755:PQI458755 QAC458755:QAE458755 QJY458755:QKA458755 QTU458755:QTW458755 RDQ458755:RDS458755 RNM458755:RNO458755 RXI458755:RXK458755 SHE458755:SHG458755 SRA458755:SRC458755 TAW458755:TAY458755 TKS458755:TKU458755 TUO458755:TUQ458755 UEK458755:UEM458755 UOG458755:UOI458755 UYC458755:UYE458755 VHY458755:VIA458755 VRU458755:VRW458755 WBQ458755:WBS458755 WLM458755:WLO458755 WVI458755:WVK458755 B524291:D524291 IW524291:IY524291 SS524291:SU524291 ACO524291:ACQ524291 AMK524291:AMM524291 AWG524291:AWI524291 BGC524291:BGE524291 BPY524291:BQA524291 BZU524291:BZW524291 CJQ524291:CJS524291 CTM524291:CTO524291 DDI524291:DDK524291 DNE524291:DNG524291 DXA524291:DXC524291 EGW524291:EGY524291 EQS524291:EQU524291 FAO524291:FAQ524291 FKK524291:FKM524291 FUG524291:FUI524291 GEC524291:GEE524291 GNY524291:GOA524291 GXU524291:GXW524291 HHQ524291:HHS524291 HRM524291:HRO524291 IBI524291:IBK524291 ILE524291:ILG524291 IVA524291:IVC524291 JEW524291:JEY524291 JOS524291:JOU524291 JYO524291:JYQ524291 KIK524291:KIM524291 KSG524291:KSI524291 LCC524291:LCE524291 LLY524291:LMA524291 LVU524291:LVW524291 MFQ524291:MFS524291 MPM524291:MPO524291 MZI524291:MZK524291 NJE524291:NJG524291 NTA524291:NTC524291 OCW524291:OCY524291 OMS524291:OMU524291 OWO524291:OWQ524291 PGK524291:PGM524291 PQG524291:PQI524291 QAC524291:QAE524291 QJY524291:QKA524291 QTU524291:QTW524291 RDQ524291:RDS524291 RNM524291:RNO524291 RXI524291:RXK524291 SHE524291:SHG524291 SRA524291:SRC524291 TAW524291:TAY524291 TKS524291:TKU524291 TUO524291:TUQ524291 UEK524291:UEM524291 UOG524291:UOI524291 UYC524291:UYE524291 VHY524291:VIA524291 VRU524291:VRW524291 WBQ524291:WBS524291 WLM524291:WLO524291 WVI524291:WVK524291 B589827:D589827 IW589827:IY589827 SS589827:SU589827 ACO589827:ACQ589827 AMK589827:AMM589827 AWG589827:AWI589827 BGC589827:BGE589827 BPY589827:BQA589827 BZU589827:BZW589827 CJQ589827:CJS589827 CTM589827:CTO589827 DDI589827:DDK589827 DNE589827:DNG589827 DXA589827:DXC589827 EGW589827:EGY589827 EQS589827:EQU589827 FAO589827:FAQ589827 FKK589827:FKM589827 FUG589827:FUI589827 GEC589827:GEE589827 GNY589827:GOA589827 GXU589827:GXW589827 HHQ589827:HHS589827 HRM589827:HRO589827 IBI589827:IBK589827 ILE589827:ILG589827 IVA589827:IVC589827 JEW589827:JEY589827 JOS589827:JOU589827 JYO589827:JYQ589827 KIK589827:KIM589827 KSG589827:KSI589827 LCC589827:LCE589827 LLY589827:LMA589827 LVU589827:LVW589827 MFQ589827:MFS589827 MPM589827:MPO589827 MZI589827:MZK589827 NJE589827:NJG589827 NTA589827:NTC589827 OCW589827:OCY589827 OMS589827:OMU589827 OWO589827:OWQ589827 PGK589827:PGM589827 PQG589827:PQI589827 QAC589827:QAE589827 QJY589827:QKA589827 QTU589827:QTW589827 RDQ589827:RDS589827 RNM589827:RNO589827 RXI589827:RXK589827 SHE589827:SHG589827 SRA589827:SRC589827 TAW589827:TAY589827 TKS589827:TKU589827 TUO589827:TUQ589827 UEK589827:UEM589827 UOG589827:UOI589827 UYC589827:UYE589827 VHY589827:VIA589827 VRU589827:VRW589827 WBQ589827:WBS589827 WLM589827:WLO589827 WVI589827:WVK589827 B655363:D655363 IW655363:IY655363 SS655363:SU655363 ACO655363:ACQ655363 AMK655363:AMM655363 AWG655363:AWI655363 BGC655363:BGE655363 BPY655363:BQA655363 BZU655363:BZW655363 CJQ655363:CJS655363 CTM655363:CTO655363 DDI655363:DDK655363 DNE655363:DNG655363 DXA655363:DXC655363 EGW655363:EGY655363 EQS655363:EQU655363 FAO655363:FAQ655363 FKK655363:FKM655363 FUG655363:FUI655363 GEC655363:GEE655363 GNY655363:GOA655363 GXU655363:GXW655363 HHQ655363:HHS655363 HRM655363:HRO655363 IBI655363:IBK655363 ILE655363:ILG655363 IVA655363:IVC655363 JEW655363:JEY655363 JOS655363:JOU655363 JYO655363:JYQ655363 KIK655363:KIM655363 KSG655363:KSI655363 LCC655363:LCE655363 LLY655363:LMA655363 LVU655363:LVW655363 MFQ655363:MFS655363 MPM655363:MPO655363 MZI655363:MZK655363 NJE655363:NJG655363 NTA655363:NTC655363 OCW655363:OCY655363 OMS655363:OMU655363 OWO655363:OWQ655363 PGK655363:PGM655363 PQG655363:PQI655363 QAC655363:QAE655363 QJY655363:QKA655363 QTU655363:QTW655363 RDQ655363:RDS655363 RNM655363:RNO655363 RXI655363:RXK655363 SHE655363:SHG655363 SRA655363:SRC655363 TAW655363:TAY655363 TKS655363:TKU655363 TUO655363:TUQ655363 UEK655363:UEM655363 UOG655363:UOI655363 UYC655363:UYE655363 VHY655363:VIA655363 VRU655363:VRW655363 WBQ655363:WBS655363 WLM655363:WLO655363 WVI655363:WVK655363 B720899:D720899 IW720899:IY720899 SS720899:SU720899 ACO720899:ACQ720899 AMK720899:AMM720899 AWG720899:AWI720899 BGC720899:BGE720899 BPY720899:BQA720899 BZU720899:BZW720899 CJQ720899:CJS720899 CTM720899:CTO720899 DDI720899:DDK720899 DNE720899:DNG720899 DXA720899:DXC720899 EGW720899:EGY720899 EQS720899:EQU720899 FAO720899:FAQ720899 FKK720899:FKM720899 FUG720899:FUI720899 GEC720899:GEE720899 GNY720899:GOA720899 GXU720899:GXW720899 HHQ720899:HHS720899 HRM720899:HRO720899 IBI720899:IBK720899 ILE720899:ILG720899 IVA720899:IVC720899 JEW720899:JEY720899 JOS720899:JOU720899 JYO720899:JYQ720899 KIK720899:KIM720899 KSG720899:KSI720899 LCC720899:LCE720899 LLY720899:LMA720899 LVU720899:LVW720899 MFQ720899:MFS720899 MPM720899:MPO720899 MZI720899:MZK720899 NJE720899:NJG720899 NTA720899:NTC720899 OCW720899:OCY720899 OMS720899:OMU720899 OWO720899:OWQ720899 PGK720899:PGM720899 PQG720899:PQI720899 QAC720899:QAE720899 QJY720899:QKA720899 QTU720899:QTW720899 RDQ720899:RDS720899 RNM720899:RNO720899 RXI720899:RXK720899 SHE720899:SHG720899 SRA720899:SRC720899 TAW720899:TAY720899 TKS720899:TKU720899 TUO720899:TUQ720899 UEK720899:UEM720899 UOG720899:UOI720899 UYC720899:UYE720899 VHY720899:VIA720899 VRU720899:VRW720899 WBQ720899:WBS720899 WLM720899:WLO720899 WVI720899:WVK720899 B786435:D786435 IW786435:IY786435 SS786435:SU786435 ACO786435:ACQ786435 AMK786435:AMM786435 AWG786435:AWI786435 BGC786435:BGE786435 BPY786435:BQA786435 BZU786435:BZW786435 CJQ786435:CJS786435 CTM786435:CTO786435 DDI786435:DDK786435 DNE786435:DNG786435 DXA786435:DXC786435 EGW786435:EGY786435 EQS786435:EQU786435 FAO786435:FAQ786435 FKK786435:FKM786435 FUG786435:FUI786435 GEC786435:GEE786435 GNY786435:GOA786435 GXU786435:GXW786435 HHQ786435:HHS786435 HRM786435:HRO786435 IBI786435:IBK786435 ILE786435:ILG786435 IVA786435:IVC786435 JEW786435:JEY786435 JOS786435:JOU786435 JYO786435:JYQ786435 KIK786435:KIM786435 KSG786435:KSI786435 LCC786435:LCE786435 LLY786435:LMA786435 LVU786435:LVW786435 MFQ786435:MFS786435 MPM786435:MPO786435 MZI786435:MZK786435 NJE786435:NJG786435 NTA786435:NTC786435 OCW786435:OCY786435 OMS786435:OMU786435 OWO786435:OWQ786435 PGK786435:PGM786435 PQG786435:PQI786435 QAC786435:QAE786435 QJY786435:QKA786435 QTU786435:QTW786435 RDQ786435:RDS786435 RNM786435:RNO786435 RXI786435:RXK786435 SHE786435:SHG786435 SRA786435:SRC786435 TAW786435:TAY786435 TKS786435:TKU786435 TUO786435:TUQ786435 UEK786435:UEM786435 UOG786435:UOI786435 UYC786435:UYE786435 VHY786435:VIA786435 VRU786435:VRW786435 WBQ786435:WBS786435 WLM786435:WLO786435 WVI786435:WVK786435 B851971:D851971 IW851971:IY851971 SS851971:SU851971 ACO851971:ACQ851971 AMK851971:AMM851971 AWG851971:AWI851971 BGC851971:BGE851971 BPY851971:BQA851971 BZU851971:BZW851971 CJQ851971:CJS851971 CTM851971:CTO851971 DDI851971:DDK851971 DNE851971:DNG851971 DXA851971:DXC851971 EGW851971:EGY851971 EQS851971:EQU851971 FAO851971:FAQ851971 FKK851971:FKM851971 FUG851971:FUI851971 GEC851971:GEE851971 GNY851971:GOA851971 GXU851971:GXW851971 HHQ851971:HHS851971 HRM851971:HRO851971 IBI851971:IBK851971 ILE851971:ILG851971 IVA851971:IVC851971 JEW851971:JEY851971 JOS851971:JOU851971 JYO851971:JYQ851971 KIK851971:KIM851971 KSG851971:KSI851971 LCC851971:LCE851971 LLY851971:LMA851971 LVU851971:LVW851971 MFQ851971:MFS851971 MPM851971:MPO851971 MZI851971:MZK851971 NJE851971:NJG851971 NTA851971:NTC851971 OCW851971:OCY851971 OMS851971:OMU851971 OWO851971:OWQ851971 PGK851971:PGM851971 PQG851971:PQI851971 QAC851971:QAE851971 QJY851971:QKA851971 QTU851971:QTW851971 RDQ851971:RDS851971 RNM851971:RNO851971 RXI851971:RXK851971 SHE851971:SHG851971 SRA851971:SRC851971 TAW851971:TAY851971 TKS851971:TKU851971 TUO851971:TUQ851971 UEK851971:UEM851971 UOG851971:UOI851971 UYC851971:UYE851971 VHY851971:VIA851971 VRU851971:VRW851971 WBQ851971:WBS851971 WLM851971:WLO851971 WVI851971:WVK851971 B917507:D917507 IW917507:IY917507 SS917507:SU917507 ACO917507:ACQ917507 AMK917507:AMM917507 AWG917507:AWI917507 BGC917507:BGE917507 BPY917507:BQA917507 BZU917507:BZW917507 CJQ917507:CJS917507 CTM917507:CTO917507 DDI917507:DDK917507 DNE917507:DNG917507 DXA917507:DXC917507 EGW917507:EGY917507 EQS917507:EQU917507 FAO917507:FAQ917507 FKK917507:FKM917507 FUG917507:FUI917507 GEC917507:GEE917507 GNY917507:GOA917507 GXU917507:GXW917507 HHQ917507:HHS917507 HRM917507:HRO917507 IBI917507:IBK917507 ILE917507:ILG917507 IVA917507:IVC917507 JEW917507:JEY917507 JOS917507:JOU917507 JYO917507:JYQ917507 KIK917507:KIM917507 KSG917507:KSI917507 LCC917507:LCE917507 LLY917507:LMA917507 LVU917507:LVW917507 MFQ917507:MFS917507 MPM917507:MPO917507 MZI917507:MZK917507 NJE917507:NJG917507 NTA917507:NTC917507 OCW917507:OCY917507 OMS917507:OMU917507 OWO917507:OWQ917507 PGK917507:PGM917507 PQG917507:PQI917507 QAC917507:QAE917507 QJY917507:QKA917507 QTU917507:QTW917507 RDQ917507:RDS917507 RNM917507:RNO917507 RXI917507:RXK917507 SHE917507:SHG917507 SRA917507:SRC917507 TAW917507:TAY917507 TKS917507:TKU917507 TUO917507:TUQ917507 UEK917507:UEM917507 UOG917507:UOI917507 UYC917507:UYE917507 VHY917507:VIA917507 VRU917507:VRW917507 WBQ917507:WBS917507 WLM917507:WLO917507 WVI917507:WVK917507 B983043:D983043 IW983043:IY983043 SS983043:SU983043 ACO983043:ACQ983043 AMK983043:AMM983043 AWG983043:AWI983043 BGC983043:BGE983043 BPY983043:BQA983043 BZU983043:BZW983043 CJQ983043:CJS983043 CTM983043:CTO983043 DDI983043:DDK983043 DNE983043:DNG983043 DXA983043:DXC983043 EGW983043:EGY983043 EQS983043:EQU983043 FAO983043:FAQ983043 FKK983043:FKM983043 FUG983043:FUI983043 GEC983043:GEE983043 GNY983043:GOA983043 GXU983043:GXW983043 HHQ983043:HHS983043 HRM983043:HRO983043 IBI983043:IBK983043 ILE983043:ILG983043 IVA983043:IVC983043 JEW983043:JEY983043 JOS983043:JOU983043 JYO983043:JYQ983043 KIK983043:KIM983043 KSG983043:KSI983043 LCC983043:LCE983043 LLY983043:LMA983043 LVU983043:LVW983043 MFQ983043:MFS983043 MPM983043:MPO983043 MZI983043:MZK983043 NJE983043:NJG983043 NTA983043:NTC983043 OCW983043:OCY983043 OMS983043:OMU983043 OWO983043:OWQ983043 PGK983043:PGM983043 PQG983043:PQI983043 QAC983043:QAE983043 QJY983043:QKA983043 QTU983043:QTW983043 RDQ983043:RDS983043 RNM983043:RNO983043 RXI983043:RXK983043 SHE983043:SHG983043 SRA983043:SRC983043 TAW983043:TAY983043 TKS983043:TKU983043 TUO983043:TUQ983043 UEK983043:UEM983043 UOG983043:UOI983043 UYC983043:UYE983043 VHY983043:VIA983043 VRU983043:VRW983043 WBQ983043:WBS983043 WLM983043:WLO983043 WVI983043:WVK983043">
      <formula1>"模板,项目文件,组织文档"</formula1>
    </dataValidation>
    <dataValidation type="list" allowBlank="1" showInputMessage="1" showErrorMessage="1" sqref="B65528:D65528 IW65528:IY65528 SS65528:SU65528 ACO65528:ACQ65528 AMK65528:AMM65528 AWG65528:AWI65528 BGC65528:BGE65528 BPY65528:BQA65528 BZU65528:BZW65528 CJQ65528:CJS65528 CTM65528:CTO65528 DDI65528:DDK65528 DNE65528:DNG65528 DXA65528:DXC65528 EGW65528:EGY65528 EQS65528:EQU65528 FAO65528:FAQ65528 FKK65528:FKM65528 FUG65528:FUI65528 GEC65528:GEE65528 GNY65528:GOA65528 GXU65528:GXW65528 HHQ65528:HHS65528 HRM65528:HRO65528 IBI65528:IBK65528 ILE65528:ILG65528 IVA65528:IVC65528 JEW65528:JEY65528 JOS65528:JOU65528 JYO65528:JYQ65528 KIK65528:KIM65528 KSG65528:KSI65528 LCC65528:LCE65528 LLY65528:LMA65528 LVU65528:LVW65528 MFQ65528:MFS65528 MPM65528:MPO65528 MZI65528:MZK65528 NJE65528:NJG65528 NTA65528:NTC65528 OCW65528:OCY65528 OMS65528:OMU65528 OWO65528:OWQ65528 PGK65528:PGM65528 PQG65528:PQI65528 QAC65528:QAE65528 QJY65528:QKA65528 QTU65528:QTW65528 RDQ65528:RDS65528 RNM65528:RNO65528 RXI65528:RXK65528 SHE65528:SHG65528 SRA65528:SRC65528 TAW65528:TAY65528 TKS65528:TKU65528 TUO65528:TUQ65528 UEK65528:UEM65528 UOG65528:UOI65528 UYC65528:UYE65528 VHY65528:VIA65528 VRU65528:VRW65528 WBQ65528:WBS65528 WLM65528:WLO65528 WVI65528:WVK65528 B131064:D131064 IW131064:IY131064 SS131064:SU131064 ACO131064:ACQ131064 AMK131064:AMM131064 AWG131064:AWI131064 BGC131064:BGE131064 BPY131064:BQA131064 BZU131064:BZW131064 CJQ131064:CJS131064 CTM131064:CTO131064 DDI131064:DDK131064 DNE131064:DNG131064 DXA131064:DXC131064 EGW131064:EGY131064 EQS131064:EQU131064 FAO131064:FAQ131064 FKK131064:FKM131064 FUG131064:FUI131064 GEC131064:GEE131064 GNY131064:GOA131064 GXU131064:GXW131064 HHQ131064:HHS131064 HRM131064:HRO131064 IBI131064:IBK131064 ILE131064:ILG131064 IVA131064:IVC131064 JEW131064:JEY131064 JOS131064:JOU131064 JYO131064:JYQ131064 KIK131064:KIM131064 KSG131064:KSI131064 LCC131064:LCE131064 LLY131064:LMA131064 LVU131064:LVW131064 MFQ131064:MFS131064 MPM131064:MPO131064 MZI131064:MZK131064 NJE131064:NJG131064 NTA131064:NTC131064 OCW131064:OCY131064 OMS131064:OMU131064 OWO131064:OWQ131064 PGK131064:PGM131064 PQG131064:PQI131064 QAC131064:QAE131064 QJY131064:QKA131064 QTU131064:QTW131064 RDQ131064:RDS131064 RNM131064:RNO131064 RXI131064:RXK131064 SHE131064:SHG131064 SRA131064:SRC131064 TAW131064:TAY131064 TKS131064:TKU131064 TUO131064:TUQ131064 UEK131064:UEM131064 UOG131064:UOI131064 UYC131064:UYE131064 VHY131064:VIA131064 VRU131064:VRW131064 WBQ131064:WBS131064 WLM131064:WLO131064 WVI131064:WVK131064 B196600:D196600 IW196600:IY196600 SS196600:SU196600 ACO196600:ACQ196600 AMK196600:AMM196600 AWG196600:AWI196600 BGC196600:BGE196600 BPY196600:BQA196600 BZU196600:BZW196600 CJQ196600:CJS196600 CTM196600:CTO196600 DDI196600:DDK196600 DNE196600:DNG196600 DXA196600:DXC196600 EGW196600:EGY196600 EQS196600:EQU196600 FAO196600:FAQ196600 FKK196600:FKM196600 FUG196600:FUI196600 GEC196600:GEE196600 GNY196600:GOA196600 GXU196600:GXW196600 HHQ196600:HHS196600 HRM196600:HRO196600 IBI196600:IBK196600 ILE196600:ILG196600 IVA196600:IVC196600 JEW196600:JEY196600 JOS196600:JOU196600 JYO196600:JYQ196600 KIK196600:KIM196600 KSG196600:KSI196600 LCC196600:LCE196600 LLY196600:LMA196600 LVU196600:LVW196600 MFQ196600:MFS196600 MPM196600:MPO196600 MZI196600:MZK196600 NJE196600:NJG196600 NTA196600:NTC196600 OCW196600:OCY196600 OMS196600:OMU196600 OWO196600:OWQ196600 PGK196600:PGM196600 PQG196600:PQI196600 QAC196600:QAE196600 QJY196600:QKA196600 QTU196600:QTW196600 RDQ196600:RDS196600 RNM196600:RNO196600 RXI196600:RXK196600 SHE196600:SHG196600 SRA196600:SRC196600 TAW196600:TAY196600 TKS196600:TKU196600 TUO196600:TUQ196600 UEK196600:UEM196600 UOG196600:UOI196600 UYC196600:UYE196600 VHY196600:VIA196600 VRU196600:VRW196600 WBQ196600:WBS196600 WLM196600:WLO196600 WVI196600:WVK196600 B262136:D262136 IW262136:IY262136 SS262136:SU262136 ACO262136:ACQ262136 AMK262136:AMM262136 AWG262136:AWI262136 BGC262136:BGE262136 BPY262136:BQA262136 BZU262136:BZW262136 CJQ262136:CJS262136 CTM262136:CTO262136 DDI262136:DDK262136 DNE262136:DNG262136 DXA262136:DXC262136 EGW262136:EGY262136 EQS262136:EQU262136 FAO262136:FAQ262136 FKK262136:FKM262136 FUG262136:FUI262136 GEC262136:GEE262136 GNY262136:GOA262136 GXU262136:GXW262136 HHQ262136:HHS262136 HRM262136:HRO262136 IBI262136:IBK262136 ILE262136:ILG262136 IVA262136:IVC262136 JEW262136:JEY262136 JOS262136:JOU262136 JYO262136:JYQ262136 KIK262136:KIM262136 KSG262136:KSI262136 LCC262136:LCE262136 LLY262136:LMA262136 LVU262136:LVW262136 MFQ262136:MFS262136 MPM262136:MPO262136 MZI262136:MZK262136 NJE262136:NJG262136 NTA262136:NTC262136 OCW262136:OCY262136 OMS262136:OMU262136 OWO262136:OWQ262136 PGK262136:PGM262136 PQG262136:PQI262136 QAC262136:QAE262136 QJY262136:QKA262136 QTU262136:QTW262136 RDQ262136:RDS262136 RNM262136:RNO262136 RXI262136:RXK262136 SHE262136:SHG262136 SRA262136:SRC262136 TAW262136:TAY262136 TKS262136:TKU262136 TUO262136:TUQ262136 UEK262136:UEM262136 UOG262136:UOI262136 UYC262136:UYE262136 VHY262136:VIA262136 VRU262136:VRW262136 WBQ262136:WBS262136 WLM262136:WLO262136 WVI262136:WVK262136 B327672:D327672 IW327672:IY327672 SS327672:SU327672 ACO327672:ACQ327672 AMK327672:AMM327672 AWG327672:AWI327672 BGC327672:BGE327672 BPY327672:BQA327672 BZU327672:BZW327672 CJQ327672:CJS327672 CTM327672:CTO327672 DDI327672:DDK327672 DNE327672:DNG327672 DXA327672:DXC327672 EGW327672:EGY327672 EQS327672:EQU327672 FAO327672:FAQ327672 FKK327672:FKM327672 FUG327672:FUI327672 GEC327672:GEE327672 GNY327672:GOA327672 GXU327672:GXW327672 HHQ327672:HHS327672 HRM327672:HRO327672 IBI327672:IBK327672 ILE327672:ILG327672 IVA327672:IVC327672 JEW327672:JEY327672 JOS327672:JOU327672 JYO327672:JYQ327672 KIK327672:KIM327672 KSG327672:KSI327672 LCC327672:LCE327672 LLY327672:LMA327672 LVU327672:LVW327672 MFQ327672:MFS327672 MPM327672:MPO327672 MZI327672:MZK327672 NJE327672:NJG327672 NTA327672:NTC327672 OCW327672:OCY327672 OMS327672:OMU327672 OWO327672:OWQ327672 PGK327672:PGM327672 PQG327672:PQI327672 QAC327672:QAE327672 QJY327672:QKA327672 QTU327672:QTW327672 RDQ327672:RDS327672 RNM327672:RNO327672 RXI327672:RXK327672 SHE327672:SHG327672 SRA327672:SRC327672 TAW327672:TAY327672 TKS327672:TKU327672 TUO327672:TUQ327672 UEK327672:UEM327672 UOG327672:UOI327672 UYC327672:UYE327672 VHY327672:VIA327672 VRU327672:VRW327672 WBQ327672:WBS327672 WLM327672:WLO327672 WVI327672:WVK327672 B393208:D393208 IW393208:IY393208 SS393208:SU393208 ACO393208:ACQ393208 AMK393208:AMM393208 AWG393208:AWI393208 BGC393208:BGE393208 BPY393208:BQA393208 BZU393208:BZW393208 CJQ393208:CJS393208 CTM393208:CTO393208 DDI393208:DDK393208 DNE393208:DNG393208 DXA393208:DXC393208 EGW393208:EGY393208 EQS393208:EQU393208 FAO393208:FAQ393208 FKK393208:FKM393208 FUG393208:FUI393208 GEC393208:GEE393208 GNY393208:GOA393208 GXU393208:GXW393208 HHQ393208:HHS393208 HRM393208:HRO393208 IBI393208:IBK393208 ILE393208:ILG393208 IVA393208:IVC393208 JEW393208:JEY393208 JOS393208:JOU393208 JYO393208:JYQ393208 KIK393208:KIM393208 KSG393208:KSI393208 LCC393208:LCE393208 LLY393208:LMA393208 LVU393208:LVW393208 MFQ393208:MFS393208 MPM393208:MPO393208 MZI393208:MZK393208 NJE393208:NJG393208 NTA393208:NTC393208 OCW393208:OCY393208 OMS393208:OMU393208 OWO393208:OWQ393208 PGK393208:PGM393208 PQG393208:PQI393208 QAC393208:QAE393208 QJY393208:QKA393208 QTU393208:QTW393208 RDQ393208:RDS393208 RNM393208:RNO393208 RXI393208:RXK393208 SHE393208:SHG393208 SRA393208:SRC393208 TAW393208:TAY393208 TKS393208:TKU393208 TUO393208:TUQ393208 UEK393208:UEM393208 UOG393208:UOI393208 UYC393208:UYE393208 VHY393208:VIA393208 VRU393208:VRW393208 WBQ393208:WBS393208 WLM393208:WLO393208 WVI393208:WVK393208 B458744:D458744 IW458744:IY458744 SS458744:SU458744 ACO458744:ACQ458744 AMK458744:AMM458744 AWG458744:AWI458744 BGC458744:BGE458744 BPY458744:BQA458744 BZU458744:BZW458744 CJQ458744:CJS458744 CTM458744:CTO458744 DDI458744:DDK458744 DNE458744:DNG458744 DXA458744:DXC458744 EGW458744:EGY458744 EQS458744:EQU458744 FAO458744:FAQ458744 FKK458744:FKM458744 FUG458744:FUI458744 GEC458744:GEE458744 GNY458744:GOA458744 GXU458744:GXW458744 HHQ458744:HHS458744 HRM458744:HRO458744 IBI458744:IBK458744 ILE458744:ILG458744 IVA458744:IVC458744 JEW458744:JEY458744 JOS458744:JOU458744 JYO458744:JYQ458744 KIK458744:KIM458744 KSG458744:KSI458744 LCC458744:LCE458744 LLY458744:LMA458744 LVU458744:LVW458744 MFQ458744:MFS458744 MPM458744:MPO458744 MZI458744:MZK458744 NJE458744:NJG458744 NTA458744:NTC458744 OCW458744:OCY458744 OMS458744:OMU458744 OWO458744:OWQ458744 PGK458744:PGM458744 PQG458744:PQI458744 QAC458744:QAE458744 QJY458744:QKA458744 QTU458744:QTW458744 RDQ458744:RDS458744 RNM458744:RNO458744 RXI458744:RXK458744 SHE458744:SHG458744 SRA458744:SRC458744 TAW458744:TAY458744 TKS458744:TKU458744 TUO458744:TUQ458744 UEK458744:UEM458744 UOG458744:UOI458744 UYC458744:UYE458744 VHY458744:VIA458744 VRU458744:VRW458744 WBQ458744:WBS458744 WLM458744:WLO458744 WVI458744:WVK458744 B524280:D524280 IW524280:IY524280 SS524280:SU524280 ACO524280:ACQ524280 AMK524280:AMM524280 AWG524280:AWI524280 BGC524280:BGE524280 BPY524280:BQA524280 BZU524280:BZW524280 CJQ524280:CJS524280 CTM524280:CTO524280 DDI524280:DDK524280 DNE524280:DNG524280 DXA524280:DXC524280 EGW524280:EGY524280 EQS524280:EQU524280 FAO524280:FAQ524280 FKK524280:FKM524280 FUG524280:FUI524280 GEC524280:GEE524280 GNY524280:GOA524280 GXU524280:GXW524280 HHQ524280:HHS524280 HRM524280:HRO524280 IBI524280:IBK524280 ILE524280:ILG524280 IVA524280:IVC524280 JEW524280:JEY524280 JOS524280:JOU524280 JYO524280:JYQ524280 KIK524280:KIM524280 KSG524280:KSI524280 LCC524280:LCE524280 LLY524280:LMA524280 LVU524280:LVW524280 MFQ524280:MFS524280 MPM524280:MPO524280 MZI524280:MZK524280 NJE524280:NJG524280 NTA524280:NTC524280 OCW524280:OCY524280 OMS524280:OMU524280 OWO524280:OWQ524280 PGK524280:PGM524280 PQG524280:PQI524280 QAC524280:QAE524280 QJY524280:QKA524280 QTU524280:QTW524280 RDQ524280:RDS524280 RNM524280:RNO524280 RXI524280:RXK524280 SHE524280:SHG524280 SRA524280:SRC524280 TAW524280:TAY524280 TKS524280:TKU524280 TUO524280:TUQ524280 UEK524280:UEM524280 UOG524280:UOI524280 UYC524280:UYE524280 VHY524280:VIA524280 VRU524280:VRW524280 WBQ524280:WBS524280 WLM524280:WLO524280 WVI524280:WVK524280 B589816:D589816 IW589816:IY589816 SS589816:SU589816 ACO589816:ACQ589816 AMK589816:AMM589816 AWG589816:AWI589816 BGC589816:BGE589816 BPY589816:BQA589816 BZU589816:BZW589816 CJQ589816:CJS589816 CTM589816:CTO589816 DDI589816:DDK589816 DNE589816:DNG589816 DXA589816:DXC589816 EGW589816:EGY589816 EQS589816:EQU589816 FAO589816:FAQ589816 FKK589816:FKM589816 FUG589816:FUI589816 GEC589816:GEE589816 GNY589816:GOA589816 GXU589816:GXW589816 HHQ589816:HHS589816 HRM589816:HRO589816 IBI589816:IBK589816 ILE589816:ILG589816 IVA589816:IVC589816 JEW589816:JEY589816 JOS589816:JOU589816 JYO589816:JYQ589816 KIK589816:KIM589816 KSG589816:KSI589816 LCC589816:LCE589816 LLY589816:LMA589816 LVU589816:LVW589816 MFQ589816:MFS589816 MPM589816:MPO589816 MZI589816:MZK589816 NJE589816:NJG589816 NTA589816:NTC589816 OCW589816:OCY589816 OMS589816:OMU589816 OWO589816:OWQ589816 PGK589816:PGM589816 PQG589816:PQI589816 QAC589816:QAE589816 QJY589816:QKA589816 QTU589816:QTW589816 RDQ589816:RDS589816 RNM589816:RNO589816 RXI589816:RXK589816 SHE589816:SHG589816 SRA589816:SRC589816 TAW589816:TAY589816 TKS589816:TKU589816 TUO589816:TUQ589816 UEK589816:UEM589816 UOG589816:UOI589816 UYC589816:UYE589816 VHY589816:VIA589816 VRU589816:VRW589816 WBQ589816:WBS589816 WLM589816:WLO589816 WVI589816:WVK589816 B655352:D655352 IW655352:IY655352 SS655352:SU655352 ACO655352:ACQ655352 AMK655352:AMM655352 AWG655352:AWI655352 BGC655352:BGE655352 BPY655352:BQA655352 BZU655352:BZW655352 CJQ655352:CJS655352 CTM655352:CTO655352 DDI655352:DDK655352 DNE655352:DNG655352 DXA655352:DXC655352 EGW655352:EGY655352 EQS655352:EQU655352 FAO655352:FAQ655352 FKK655352:FKM655352 FUG655352:FUI655352 GEC655352:GEE655352 GNY655352:GOA655352 GXU655352:GXW655352 HHQ655352:HHS655352 HRM655352:HRO655352 IBI655352:IBK655352 ILE655352:ILG655352 IVA655352:IVC655352 JEW655352:JEY655352 JOS655352:JOU655352 JYO655352:JYQ655352 KIK655352:KIM655352 KSG655352:KSI655352 LCC655352:LCE655352 LLY655352:LMA655352 LVU655352:LVW655352 MFQ655352:MFS655352 MPM655352:MPO655352 MZI655352:MZK655352 NJE655352:NJG655352 NTA655352:NTC655352 OCW655352:OCY655352 OMS655352:OMU655352 OWO655352:OWQ655352 PGK655352:PGM655352 PQG655352:PQI655352 QAC655352:QAE655352 QJY655352:QKA655352 QTU655352:QTW655352 RDQ655352:RDS655352 RNM655352:RNO655352 RXI655352:RXK655352 SHE655352:SHG655352 SRA655352:SRC655352 TAW655352:TAY655352 TKS655352:TKU655352 TUO655352:TUQ655352 UEK655352:UEM655352 UOG655352:UOI655352 UYC655352:UYE655352 VHY655352:VIA655352 VRU655352:VRW655352 WBQ655352:WBS655352 WLM655352:WLO655352 WVI655352:WVK655352 B720888:D720888 IW720888:IY720888 SS720888:SU720888 ACO720888:ACQ720888 AMK720888:AMM720888 AWG720888:AWI720888 BGC720888:BGE720888 BPY720888:BQA720888 BZU720888:BZW720888 CJQ720888:CJS720888 CTM720888:CTO720888 DDI720888:DDK720888 DNE720888:DNG720888 DXA720888:DXC720888 EGW720888:EGY720888 EQS720888:EQU720888 FAO720888:FAQ720888 FKK720888:FKM720888 FUG720888:FUI720888 GEC720888:GEE720888 GNY720888:GOA720888 GXU720888:GXW720888 HHQ720888:HHS720888 HRM720888:HRO720888 IBI720888:IBK720888 ILE720888:ILG720888 IVA720888:IVC720888 JEW720888:JEY720888 JOS720888:JOU720888 JYO720888:JYQ720888 KIK720888:KIM720888 KSG720888:KSI720888 LCC720888:LCE720888 LLY720888:LMA720888 LVU720888:LVW720888 MFQ720888:MFS720888 MPM720888:MPO720888 MZI720888:MZK720888 NJE720888:NJG720888 NTA720888:NTC720888 OCW720888:OCY720888 OMS720888:OMU720888 OWO720888:OWQ720888 PGK720888:PGM720888 PQG720888:PQI720888 QAC720888:QAE720888 QJY720888:QKA720888 QTU720888:QTW720888 RDQ720888:RDS720888 RNM720888:RNO720888 RXI720888:RXK720888 SHE720888:SHG720888 SRA720888:SRC720888 TAW720888:TAY720888 TKS720888:TKU720888 TUO720888:TUQ720888 UEK720888:UEM720888 UOG720888:UOI720888 UYC720888:UYE720888 VHY720888:VIA720888 VRU720888:VRW720888 WBQ720888:WBS720888 WLM720888:WLO720888 WVI720888:WVK720888 B786424:D786424 IW786424:IY786424 SS786424:SU786424 ACO786424:ACQ786424 AMK786424:AMM786424 AWG786424:AWI786424 BGC786424:BGE786424 BPY786424:BQA786424 BZU786424:BZW786424 CJQ786424:CJS786424 CTM786424:CTO786424 DDI786424:DDK786424 DNE786424:DNG786424 DXA786424:DXC786424 EGW786424:EGY786424 EQS786424:EQU786424 FAO786424:FAQ786424 FKK786424:FKM786424 FUG786424:FUI786424 GEC786424:GEE786424 GNY786424:GOA786424 GXU786424:GXW786424 HHQ786424:HHS786424 HRM786424:HRO786424 IBI786424:IBK786424 ILE786424:ILG786424 IVA786424:IVC786424 JEW786424:JEY786424 JOS786424:JOU786424 JYO786424:JYQ786424 KIK786424:KIM786424 KSG786424:KSI786424 LCC786424:LCE786424 LLY786424:LMA786424 LVU786424:LVW786424 MFQ786424:MFS786424 MPM786424:MPO786424 MZI786424:MZK786424 NJE786424:NJG786424 NTA786424:NTC786424 OCW786424:OCY786424 OMS786424:OMU786424 OWO786424:OWQ786424 PGK786424:PGM786424 PQG786424:PQI786424 QAC786424:QAE786424 QJY786424:QKA786424 QTU786424:QTW786424 RDQ786424:RDS786424 RNM786424:RNO786424 RXI786424:RXK786424 SHE786424:SHG786424 SRA786424:SRC786424 TAW786424:TAY786424 TKS786424:TKU786424 TUO786424:TUQ786424 UEK786424:UEM786424 UOG786424:UOI786424 UYC786424:UYE786424 VHY786424:VIA786424 VRU786424:VRW786424 WBQ786424:WBS786424 WLM786424:WLO786424 WVI786424:WVK786424 B851960:D851960 IW851960:IY851960 SS851960:SU851960 ACO851960:ACQ851960 AMK851960:AMM851960 AWG851960:AWI851960 BGC851960:BGE851960 BPY851960:BQA851960 BZU851960:BZW851960 CJQ851960:CJS851960 CTM851960:CTO851960 DDI851960:DDK851960 DNE851960:DNG851960 DXA851960:DXC851960 EGW851960:EGY851960 EQS851960:EQU851960 FAO851960:FAQ851960 FKK851960:FKM851960 FUG851960:FUI851960 GEC851960:GEE851960 GNY851960:GOA851960 GXU851960:GXW851960 HHQ851960:HHS851960 HRM851960:HRO851960 IBI851960:IBK851960 ILE851960:ILG851960 IVA851960:IVC851960 JEW851960:JEY851960 JOS851960:JOU851960 JYO851960:JYQ851960 KIK851960:KIM851960 KSG851960:KSI851960 LCC851960:LCE851960 LLY851960:LMA851960 LVU851960:LVW851960 MFQ851960:MFS851960 MPM851960:MPO851960 MZI851960:MZK851960 NJE851960:NJG851960 NTA851960:NTC851960 OCW851960:OCY851960 OMS851960:OMU851960 OWO851960:OWQ851960 PGK851960:PGM851960 PQG851960:PQI851960 QAC851960:QAE851960 QJY851960:QKA851960 QTU851960:QTW851960 RDQ851960:RDS851960 RNM851960:RNO851960 RXI851960:RXK851960 SHE851960:SHG851960 SRA851960:SRC851960 TAW851960:TAY851960 TKS851960:TKU851960 TUO851960:TUQ851960 UEK851960:UEM851960 UOG851960:UOI851960 UYC851960:UYE851960 VHY851960:VIA851960 VRU851960:VRW851960 WBQ851960:WBS851960 WLM851960:WLO851960 WVI851960:WVK851960 B917496:D917496 IW917496:IY917496 SS917496:SU917496 ACO917496:ACQ917496 AMK917496:AMM917496 AWG917496:AWI917496 BGC917496:BGE917496 BPY917496:BQA917496 BZU917496:BZW917496 CJQ917496:CJS917496 CTM917496:CTO917496 DDI917496:DDK917496 DNE917496:DNG917496 DXA917496:DXC917496 EGW917496:EGY917496 EQS917496:EQU917496 FAO917496:FAQ917496 FKK917496:FKM917496 FUG917496:FUI917496 GEC917496:GEE917496 GNY917496:GOA917496 GXU917496:GXW917496 HHQ917496:HHS917496 HRM917496:HRO917496 IBI917496:IBK917496 ILE917496:ILG917496 IVA917496:IVC917496 JEW917496:JEY917496 JOS917496:JOU917496 JYO917496:JYQ917496 KIK917496:KIM917496 KSG917496:KSI917496 LCC917496:LCE917496 LLY917496:LMA917496 LVU917496:LVW917496 MFQ917496:MFS917496 MPM917496:MPO917496 MZI917496:MZK917496 NJE917496:NJG917496 NTA917496:NTC917496 OCW917496:OCY917496 OMS917496:OMU917496 OWO917496:OWQ917496 PGK917496:PGM917496 PQG917496:PQI917496 QAC917496:QAE917496 QJY917496:QKA917496 QTU917496:QTW917496 RDQ917496:RDS917496 RNM917496:RNO917496 RXI917496:RXK917496 SHE917496:SHG917496 SRA917496:SRC917496 TAW917496:TAY917496 TKS917496:TKU917496 TUO917496:TUQ917496 UEK917496:UEM917496 UOG917496:UOI917496 UYC917496:UYE917496 VHY917496:VIA917496 VRU917496:VRW917496 WBQ917496:WBS917496 WLM917496:WLO917496 WVI917496:WVK917496 B983032:D983032 IW983032:IY983032 SS983032:SU983032 ACO983032:ACQ983032 AMK983032:AMM983032 AWG983032:AWI983032 BGC983032:BGE983032 BPY983032:BQA983032 BZU983032:BZW983032 CJQ983032:CJS983032 CTM983032:CTO983032 DDI983032:DDK983032 DNE983032:DNG983032 DXA983032:DXC983032 EGW983032:EGY983032 EQS983032:EQU983032 FAO983032:FAQ983032 FKK983032:FKM983032 FUG983032:FUI983032 GEC983032:GEE983032 GNY983032:GOA983032 GXU983032:GXW983032 HHQ983032:HHS983032 HRM983032:HRO983032 IBI983032:IBK983032 ILE983032:ILG983032 IVA983032:IVC983032 JEW983032:JEY983032 JOS983032:JOU983032 JYO983032:JYQ983032 KIK983032:KIM983032 KSG983032:KSI983032 LCC983032:LCE983032 LLY983032:LMA983032 LVU983032:LVW983032 MFQ983032:MFS983032 MPM983032:MPO983032 MZI983032:MZK983032 NJE983032:NJG983032 NTA983032:NTC983032 OCW983032:OCY983032 OMS983032:OMU983032 OWO983032:OWQ983032 PGK983032:PGM983032 PQG983032:PQI983032 QAC983032:QAE983032 QJY983032:QKA983032 QTU983032:QTW983032 RDQ983032:RDS983032 RNM983032:RNO983032 RXI983032:RXK983032 SHE983032:SHG983032 SRA983032:SRC983032 TAW983032:TAY983032 TKS983032:TKU983032 TUO983032:TUQ983032 UEK983032:UEM983032 UOG983032:UOI983032 UYC983032:UYE983032 VHY983032:VIA983032 VRU983032:VRW983032 WBQ983032:WBS983032 WLM983032:WLO983032 WVI983032:WVK983032 B1048568:D1048568 IW1048568:IY1048568 SS1048568:SU1048568 ACO1048568:ACQ1048568 AMK1048568:AMM1048568 AWG1048568:AWI1048568 BGC1048568:BGE1048568 BPY1048568:BQA1048568 BZU1048568:BZW1048568 CJQ1048568:CJS1048568 CTM1048568:CTO1048568 DDI1048568:DDK1048568 DNE1048568:DNG1048568 DXA1048568:DXC1048568 EGW1048568:EGY1048568 EQS1048568:EQU1048568 FAO1048568:FAQ1048568 FKK1048568:FKM1048568 FUG1048568:FUI1048568 GEC1048568:GEE1048568 GNY1048568:GOA1048568 GXU1048568:GXW1048568 HHQ1048568:HHS1048568 HRM1048568:HRO1048568 IBI1048568:IBK1048568 ILE1048568:ILG1048568 IVA1048568:IVC1048568 JEW1048568:JEY1048568 JOS1048568:JOU1048568 JYO1048568:JYQ1048568 KIK1048568:KIM1048568 KSG1048568:KSI1048568 LCC1048568:LCE1048568 LLY1048568:LMA1048568 LVU1048568:LVW1048568 MFQ1048568:MFS1048568 MPM1048568:MPO1048568 MZI1048568:MZK1048568 NJE1048568:NJG1048568 NTA1048568:NTC1048568 OCW1048568:OCY1048568 OMS1048568:OMU1048568 OWO1048568:OWQ1048568 PGK1048568:PGM1048568 PQG1048568:PQI1048568 QAC1048568:QAE1048568 QJY1048568:QKA1048568 QTU1048568:QTW1048568 RDQ1048568:RDS1048568 RNM1048568:RNO1048568 RXI1048568:RXK1048568 SHE1048568:SHG1048568 SRA1048568:SRC1048568 TAW1048568:TAY1048568 TKS1048568:TKU1048568 TUO1048568:TUQ1048568 UEK1048568:UEM1048568 UOG1048568:UOI1048568 UYC1048568:UYE1048568 VHY1048568:VIA1048568 VRU1048568:VRW1048568 WBQ1048568:WBS1048568 WLM1048568:WLO1048568 WVI1048568:WVK1048568">
      <formula1>#REF!</formula1>
    </dataValidation>
    <dataValidation type="list" allowBlank="1" showInputMessage="1" showErrorMessage="1" sqref="E2">
      <formula1>"1级 – 机密，限制传阅,2级 – 秘密，内部传阅,3级 – 无限制"</formula1>
    </dataValidation>
  </dataValidations>
  <pageMargins left="0.699305555555556" right="0.699305555555556"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
  <dimension ref="B2:J45"/>
  <sheetViews>
    <sheetView topLeftCell="A11" workbookViewId="0">
      <selection activeCell="B14" sqref="B14:I14"/>
    </sheetView>
  </sheetViews>
  <sheetFormatPr defaultColWidth="9" defaultRowHeight="16.5"/>
  <cols>
    <col min="1" max="1" width="9" style="40"/>
    <col min="2" max="9" width="20.875" style="40" customWidth="1"/>
    <col min="10" max="16384" width="9" style="40"/>
  </cols>
  <sheetData>
    <row r="2" spans="2:9">
      <c r="B2" s="41" t="s">
        <v>33</v>
      </c>
      <c r="C2" s="42"/>
      <c r="D2" s="42"/>
      <c r="E2" s="42"/>
      <c r="F2" s="42"/>
      <c r="G2" s="42"/>
      <c r="H2" s="42"/>
      <c r="I2" s="88"/>
    </row>
    <row r="3" spans="2:9">
      <c r="B3" s="43" t="s">
        <v>34</v>
      </c>
      <c r="C3" s="44"/>
      <c r="D3" s="44"/>
      <c r="E3" s="44"/>
      <c r="F3" s="44"/>
      <c r="G3" s="44"/>
      <c r="H3" s="44"/>
      <c r="I3" s="89"/>
    </row>
    <row r="4" spans="2:9">
      <c r="B4" s="45" t="s">
        <v>35</v>
      </c>
      <c r="C4" s="46" t="s">
        <v>36</v>
      </c>
      <c r="D4" s="47"/>
      <c r="E4" s="75"/>
      <c r="F4" s="76" t="s">
        <v>37</v>
      </c>
      <c r="G4" s="77">
        <v>44875</v>
      </c>
      <c r="H4" s="77"/>
      <c r="I4" s="90"/>
    </row>
    <row r="5" customHeight="1" spans="2:9">
      <c r="B5" s="45" t="s">
        <v>38</v>
      </c>
      <c r="C5" s="46" t="s">
        <v>36</v>
      </c>
      <c r="D5" s="47"/>
      <c r="E5" s="75"/>
      <c r="F5" s="76" t="s">
        <v>39</v>
      </c>
      <c r="G5" s="78" t="s">
        <v>31</v>
      </c>
      <c r="H5" s="78"/>
      <c r="I5" s="91"/>
    </row>
    <row r="6" spans="2:9">
      <c r="B6" s="45" t="s">
        <v>40</v>
      </c>
      <c r="C6" s="48" t="s">
        <v>41</v>
      </c>
      <c r="D6" s="48"/>
      <c r="E6" s="48"/>
      <c r="F6" s="76" t="s">
        <v>42</v>
      </c>
      <c r="G6" s="77">
        <v>44875</v>
      </c>
      <c r="H6" s="77"/>
      <c r="I6" s="90"/>
    </row>
    <row r="7" spans="2:9">
      <c r="B7" s="45" t="s">
        <v>43</v>
      </c>
      <c r="C7" s="48" t="s">
        <v>44</v>
      </c>
      <c r="D7" s="48"/>
      <c r="E7" s="48"/>
      <c r="F7" s="76" t="s">
        <v>45</v>
      </c>
      <c r="G7" s="78" t="s">
        <v>46</v>
      </c>
      <c r="H7" s="78"/>
      <c r="I7" s="91"/>
    </row>
    <row r="8" spans="2:9">
      <c r="B8" s="49"/>
      <c r="C8" s="50"/>
      <c r="D8" s="50"/>
      <c r="E8" s="50"/>
      <c r="F8" s="50"/>
      <c r="G8" s="50"/>
      <c r="H8" s="50"/>
      <c r="I8" s="92"/>
    </row>
    <row r="9" spans="2:9">
      <c r="B9" s="43" t="s">
        <v>47</v>
      </c>
      <c r="C9" s="44"/>
      <c r="D9" s="44"/>
      <c r="E9" s="44"/>
      <c r="F9" s="44"/>
      <c r="G9" s="44"/>
      <c r="H9" s="44"/>
      <c r="I9" s="89"/>
    </row>
    <row r="10" spans="2:9">
      <c r="B10" s="51" t="s">
        <v>48</v>
      </c>
      <c r="C10" s="52" t="s">
        <v>49</v>
      </c>
      <c r="D10" s="52" t="s">
        <v>50</v>
      </c>
      <c r="E10" s="52" t="s">
        <v>51</v>
      </c>
      <c r="F10" s="52" t="s">
        <v>52</v>
      </c>
      <c r="G10" s="79" t="s">
        <v>53</v>
      </c>
      <c r="H10" s="79" t="s">
        <v>54</v>
      </c>
      <c r="I10" s="93" t="s">
        <v>55</v>
      </c>
    </row>
    <row r="11" spans="2:9">
      <c r="B11" s="53" t="s">
        <v>56</v>
      </c>
      <c r="C11" s="54">
        <f>SUM(D11:H11)</f>
        <v>527</v>
      </c>
      <c r="D11" s="55">
        <f>COUNTIF('3D车模'!L:L,D10)</f>
        <v>157</v>
      </c>
      <c r="E11" s="55">
        <f>COUNTIF('3D车模'!L:L,E10)</f>
        <v>17</v>
      </c>
      <c r="F11" s="55">
        <f>COUNTIF('3D车模'!L:L,F10)</f>
        <v>337</v>
      </c>
      <c r="G11" s="55">
        <f>COUNTIF('3D车模'!$L:$L,G10)</f>
        <v>16</v>
      </c>
      <c r="H11" s="55">
        <f>COUNTIF('3D车模'!$L:$L,H10)</f>
        <v>0</v>
      </c>
      <c r="I11" s="94">
        <f>D11/(C11-H11)</f>
        <v>0.297912713472486</v>
      </c>
    </row>
    <row r="12" spans="2:9">
      <c r="B12" s="53"/>
      <c r="C12" s="54"/>
      <c r="D12" s="55"/>
      <c r="E12" s="55"/>
      <c r="F12" s="55"/>
      <c r="G12" s="55"/>
      <c r="H12" s="55"/>
      <c r="I12" s="94"/>
    </row>
    <row r="13" spans="2:9">
      <c r="B13" s="43" t="s">
        <v>57</v>
      </c>
      <c r="C13" s="44"/>
      <c r="D13" s="44"/>
      <c r="E13" s="44"/>
      <c r="F13" s="44"/>
      <c r="G13" s="44"/>
      <c r="H13" s="44"/>
      <c r="I13" s="89"/>
    </row>
    <row r="14" ht="294" customHeight="1" spans="2:9">
      <c r="B14" s="56" t="s">
        <v>58</v>
      </c>
      <c r="C14" s="57"/>
      <c r="D14" s="57"/>
      <c r="E14" s="57"/>
      <c r="F14" s="57"/>
      <c r="G14" s="57"/>
      <c r="H14" s="57"/>
      <c r="I14" s="95"/>
    </row>
    <row r="15" spans="2:9">
      <c r="B15" s="58" t="s">
        <v>59</v>
      </c>
      <c r="C15" s="59"/>
      <c r="D15" s="59"/>
      <c r="E15" s="59"/>
      <c r="F15" s="59"/>
      <c r="G15" s="59"/>
      <c r="H15" s="59"/>
      <c r="I15" s="96"/>
    </row>
    <row r="16" spans="2:9">
      <c r="B16" s="60" t="s">
        <v>60</v>
      </c>
      <c r="C16" s="61" t="s">
        <v>61</v>
      </c>
      <c r="D16" s="61"/>
      <c r="E16" s="61"/>
      <c r="F16" s="61"/>
      <c r="G16" s="61" t="s">
        <v>62</v>
      </c>
      <c r="H16" s="61" t="s">
        <v>63</v>
      </c>
      <c r="I16" s="97" t="s">
        <v>64</v>
      </c>
    </row>
    <row r="17" spans="2:9">
      <c r="B17" s="62" t="s">
        <v>65</v>
      </c>
      <c r="C17" s="63" t="s">
        <v>66</v>
      </c>
      <c r="D17" s="64"/>
      <c r="E17" s="64"/>
      <c r="F17" s="80"/>
      <c r="G17" s="81" t="s">
        <v>67</v>
      </c>
      <c r="H17" s="82" t="s">
        <v>68</v>
      </c>
      <c r="I17" s="98"/>
    </row>
    <row r="18" spans="2:9">
      <c r="B18" s="62" t="s">
        <v>69</v>
      </c>
      <c r="C18" s="63" t="s">
        <v>70</v>
      </c>
      <c r="D18" s="64"/>
      <c r="E18" s="64"/>
      <c r="F18" s="80"/>
      <c r="G18" s="81" t="s">
        <v>67</v>
      </c>
      <c r="H18" s="82" t="s">
        <v>68</v>
      </c>
      <c r="I18" s="98"/>
    </row>
    <row r="19" spans="2:9">
      <c r="B19" s="62" t="s">
        <v>65</v>
      </c>
      <c r="C19" s="63" t="s">
        <v>66</v>
      </c>
      <c r="D19" s="64"/>
      <c r="E19" s="64"/>
      <c r="F19" s="80"/>
      <c r="G19" s="81" t="s">
        <v>67</v>
      </c>
      <c r="H19" s="82" t="s">
        <v>68</v>
      </c>
      <c r="I19" s="99"/>
    </row>
    <row r="20" ht="33" spans="2:9">
      <c r="B20" s="65" t="s">
        <v>71</v>
      </c>
      <c r="C20" s="63" t="s">
        <v>72</v>
      </c>
      <c r="D20" s="64"/>
      <c r="E20" s="64"/>
      <c r="F20" s="80"/>
      <c r="G20" s="81" t="s">
        <v>67</v>
      </c>
      <c r="H20" s="82" t="s">
        <v>68</v>
      </c>
      <c r="I20" s="98"/>
    </row>
    <row r="21" spans="2:9">
      <c r="B21" s="62" t="s">
        <v>73</v>
      </c>
      <c r="C21" s="63" t="s">
        <v>74</v>
      </c>
      <c r="D21" s="64"/>
      <c r="E21" s="64"/>
      <c r="F21" s="80"/>
      <c r="G21" s="83" t="s">
        <v>75</v>
      </c>
      <c r="H21" s="82" t="s">
        <v>68</v>
      </c>
      <c r="I21" s="98"/>
    </row>
    <row r="22" spans="2:9">
      <c r="B22" s="66" t="s">
        <v>76</v>
      </c>
      <c r="C22" s="67" t="s">
        <v>77</v>
      </c>
      <c r="D22" s="64"/>
      <c r="E22" s="64"/>
      <c r="F22" s="80"/>
      <c r="G22" s="81" t="s">
        <v>67</v>
      </c>
      <c r="H22" s="82" t="s">
        <v>68</v>
      </c>
      <c r="I22" s="98"/>
    </row>
    <row r="23" spans="2:9">
      <c r="B23" s="66" t="s">
        <v>78</v>
      </c>
      <c r="C23" s="67" t="s">
        <v>79</v>
      </c>
      <c r="D23" s="64"/>
      <c r="E23" s="64"/>
      <c r="F23" s="80"/>
      <c r="G23" s="81" t="s">
        <v>67</v>
      </c>
      <c r="H23" s="82" t="s">
        <v>80</v>
      </c>
      <c r="I23" s="98"/>
    </row>
    <row r="24" spans="2:9">
      <c r="B24" s="66" t="s">
        <v>81</v>
      </c>
      <c r="C24" s="67" t="s">
        <v>82</v>
      </c>
      <c r="D24" s="64"/>
      <c r="E24" s="64"/>
      <c r="F24" s="80"/>
      <c r="G24" s="81" t="s">
        <v>67</v>
      </c>
      <c r="H24" s="82" t="s">
        <v>68</v>
      </c>
      <c r="I24" s="98"/>
    </row>
    <row r="25" spans="2:9">
      <c r="B25" s="66" t="s">
        <v>83</v>
      </c>
      <c r="C25" s="67" t="s">
        <v>84</v>
      </c>
      <c r="D25" s="64"/>
      <c r="E25" s="64"/>
      <c r="F25" s="80"/>
      <c r="G25" s="81" t="s">
        <v>67</v>
      </c>
      <c r="H25" s="82" t="s">
        <v>68</v>
      </c>
      <c r="I25" s="98"/>
    </row>
    <row r="26" spans="2:9">
      <c r="B26" s="66" t="s">
        <v>85</v>
      </c>
      <c r="C26" s="67" t="s">
        <v>86</v>
      </c>
      <c r="D26" s="64"/>
      <c r="E26" s="64"/>
      <c r="F26" s="80"/>
      <c r="G26" s="83" t="s">
        <v>75</v>
      </c>
      <c r="H26" s="82" t="s">
        <v>68</v>
      </c>
      <c r="I26" s="98"/>
    </row>
    <row r="27" spans="2:9">
      <c r="B27" s="66" t="s">
        <v>87</v>
      </c>
      <c r="C27" s="67" t="s">
        <v>88</v>
      </c>
      <c r="D27" s="64"/>
      <c r="E27" s="64"/>
      <c r="F27" s="80"/>
      <c r="G27" s="84" t="s">
        <v>89</v>
      </c>
      <c r="H27" s="82" t="s">
        <v>68</v>
      </c>
      <c r="I27" s="98"/>
    </row>
    <row r="28" spans="2:9">
      <c r="B28" s="66" t="s">
        <v>90</v>
      </c>
      <c r="C28" s="67" t="s">
        <v>91</v>
      </c>
      <c r="D28" s="64"/>
      <c r="E28" s="64"/>
      <c r="F28" s="80"/>
      <c r="G28" s="81" t="s">
        <v>67</v>
      </c>
      <c r="H28" s="82" t="s">
        <v>68</v>
      </c>
      <c r="I28" s="98"/>
    </row>
    <row r="29" spans="2:9">
      <c r="B29" s="66" t="s">
        <v>92</v>
      </c>
      <c r="C29" s="67" t="s">
        <v>93</v>
      </c>
      <c r="D29" s="64"/>
      <c r="E29" s="64"/>
      <c r="F29" s="80"/>
      <c r="G29" s="81" t="s">
        <v>67</v>
      </c>
      <c r="H29" s="82" t="s">
        <v>68</v>
      </c>
      <c r="I29" s="98"/>
    </row>
    <row r="30" spans="2:9">
      <c r="B30" s="66" t="s">
        <v>94</v>
      </c>
      <c r="C30" s="67" t="s">
        <v>95</v>
      </c>
      <c r="D30" s="64"/>
      <c r="E30" s="64"/>
      <c r="F30" s="80"/>
      <c r="G30" s="12" t="s">
        <v>96</v>
      </c>
      <c r="H30" s="82" t="s">
        <v>68</v>
      </c>
      <c r="I30" s="98"/>
    </row>
    <row r="31" spans="2:9">
      <c r="B31" s="66" t="s">
        <v>97</v>
      </c>
      <c r="C31" s="67" t="s">
        <v>98</v>
      </c>
      <c r="D31" s="64"/>
      <c r="E31" s="64"/>
      <c r="F31" s="80"/>
      <c r="G31" s="83" t="s">
        <v>75</v>
      </c>
      <c r="H31" s="82" t="s">
        <v>68</v>
      </c>
      <c r="I31" s="98"/>
    </row>
    <row r="32" spans="2:9">
      <c r="B32" s="66" t="s">
        <v>97</v>
      </c>
      <c r="C32" s="68" t="s">
        <v>98</v>
      </c>
      <c r="D32" s="69"/>
      <c r="E32" s="69"/>
      <c r="F32" s="85"/>
      <c r="G32" s="83" t="s">
        <v>75</v>
      </c>
      <c r="H32" s="82" t="s">
        <v>68</v>
      </c>
      <c r="I32" s="98"/>
    </row>
    <row r="33" spans="2:9">
      <c r="B33" s="66" t="s">
        <v>99</v>
      </c>
      <c r="C33" s="70" t="s">
        <v>100</v>
      </c>
      <c r="D33" s="69"/>
      <c r="E33" s="69"/>
      <c r="F33" s="85"/>
      <c r="G33" s="83" t="s">
        <v>75</v>
      </c>
      <c r="H33" s="82" t="s">
        <v>80</v>
      </c>
      <c r="I33" s="98"/>
    </row>
    <row r="34" ht="17.25" spans="2:9">
      <c r="B34" s="71" t="s">
        <v>101</v>
      </c>
      <c r="C34" s="72" t="s">
        <v>102</v>
      </c>
      <c r="D34" s="73"/>
      <c r="E34" s="73"/>
      <c r="F34" s="86"/>
      <c r="G34" s="83" t="s">
        <v>75</v>
      </c>
      <c r="H34" s="87" t="s">
        <v>103</v>
      </c>
      <c r="I34" s="100"/>
    </row>
    <row r="35" spans="3:10">
      <c r="C35" s="74"/>
      <c r="D35" s="74"/>
      <c r="E35" s="74"/>
      <c r="F35" s="74"/>
      <c r="G35" s="74"/>
      <c r="H35" s="74"/>
      <c r="I35" s="74"/>
      <c r="J35" s="74"/>
    </row>
    <row r="36" spans="3:10">
      <c r="C36" s="74"/>
      <c r="D36" s="74"/>
      <c r="E36" s="74"/>
      <c r="F36" s="74"/>
      <c r="G36" s="74"/>
      <c r="H36" s="74"/>
      <c r="I36" s="74"/>
      <c r="J36" s="74"/>
    </row>
    <row r="37" spans="3:10">
      <c r="C37" s="74"/>
      <c r="D37" s="74"/>
      <c r="E37" s="74"/>
      <c r="F37" s="74"/>
      <c r="G37" s="74"/>
      <c r="H37" s="74"/>
      <c r="I37" s="74"/>
      <c r="J37" s="74"/>
    </row>
    <row r="38" spans="3:10">
      <c r="C38" s="74"/>
      <c r="D38" s="74"/>
      <c r="E38" s="74"/>
      <c r="F38" s="74"/>
      <c r="G38" s="74"/>
      <c r="H38" s="74"/>
      <c r="I38" s="74"/>
      <c r="J38" s="74"/>
    </row>
    <row r="39" spans="3:10">
      <c r="C39" s="74"/>
      <c r="D39" s="74"/>
      <c r="E39" s="74"/>
      <c r="F39" s="74"/>
      <c r="G39" s="74"/>
      <c r="H39" s="74"/>
      <c r="I39" s="74"/>
      <c r="J39" s="74"/>
    </row>
    <row r="40" spans="3:10">
      <c r="C40" s="74"/>
      <c r="D40" s="74"/>
      <c r="E40" s="74"/>
      <c r="F40" s="74"/>
      <c r="G40" s="74"/>
      <c r="H40" s="74"/>
      <c r="I40" s="74"/>
      <c r="J40" s="74"/>
    </row>
    <row r="41" spans="3:10">
      <c r="C41" s="74"/>
      <c r="D41" s="74"/>
      <c r="E41" s="74"/>
      <c r="F41" s="74"/>
      <c r="G41" s="74"/>
      <c r="H41" s="74"/>
      <c r="I41" s="74"/>
      <c r="J41" s="74"/>
    </row>
    <row r="42" spans="3:10">
      <c r="C42" s="74"/>
      <c r="D42" s="74"/>
      <c r="E42" s="74"/>
      <c r="F42" s="74"/>
      <c r="G42" s="74"/>
      <c r="H42" s="74"/>
      <c r="I42" s="74"/>
      <c r="J42" s="74"/>
    </row>
    <row r="43" spans="3:10">
      <c r="C43" s="74"/>
      <c r="D43" s="74"/>
      <c r="E43" s="74"/>
      <c r="F43" s="74"/>
      <c r="G43" s="74"/>
      <c r="H43" s="74"/>
      <c r="I43" s="74"/>
      <c r="J43" s="74"/>
    </row>
    <row r="44" spans="3:10">
      <c r="C44" s="74"/>
      <c r="D44" s="74"/>
      <c r="E44" s="74"/>
      <c r="F44" s="74"/>
      <c r="G44" s="74"/>
      <c r="H44" s="74"/>
      <c r="I44" s="74"/>
      <c r="J44" s="74"/>
    </row>
    <row r="45" spans="3:10">
      <c r="C45" s="74"/>
      <c r="D45" s="74"/>
      <c r="E45" s="74"/>
      <c r="F45" s="74"/>
      <c r="G45" s="74"/>
      <c r="H45" s="74"/>
      <c r="I45" s="74"/>
      <c r="J45" s="74"/>
    </row>
  </sheetData>
  <sheetProtection formatCells="0" insertHyperlinks="0" autoFilter="0"/>
  <mergeCells count="34">
    <mergeCell ref="B2:I2"/>
    <mergeCell ref="B3:I3"/>
    <mergeCell ref="C4:E4"/>
    <mergeCell ref="G4:I4"/>
    <mergeCell ref="C5:E5"/>
    <mergeCell ref="G5:I5"/>
    <mergeCell ref="C6:E6"/>
    <mergeCell ref="G6:I6"/>
    <mergeCell ref="C7:E7"/>
    <mergeCell ref="G7:I7"/>
    <mergeCell ref="B8:I8"/>
    <mergeCell ref="B9:I9"/>
    <mergeCell ref="B13:I13"/>
    <mergeCell ref="B14:I14"/>
    <mergeCell ref="B15:I15"/>
    <mergeCell ref="C16:F16"/>
    <mergeCell ref="C17:F17"/>
    <mergeCell ref="C18:F18"/>
    <mergeCell ref="C19:F19"/>
    <mergeCell ref="C20:F20"/>
    <mergeCell ref="C21:F21"/>
    <mergeCell ref="C22:F22"/>
    <mergeCell ref="C23:F23"/>
    <mergeCell ref="C24:F24"/>
    <mergeCell ref="C25:F25"/>
    <mergeCell ref="C26:F26"/>
    <mergeCell ref="C27:F27"/>
    <mergeCell ref="C28:F28"/>
    <mergeCell ref="C29:F29"/>
    <mergeCell ref="C30:F30"/>
    <mergeCell ref="C31:F31"/>
    <mergeCell ref="C32:F32"/>
    <mergeCell ref="C33:F33"/>
    <mergeCell ref="C34:F34"/>
  </mergeCells>
  <dataValidations count="1">
    <dataValidation type="list" allowBlank="1" showInputMessage="1" showErrorMessage="1" sqref="G10:H10">
      <formula1>"OK,NG,Block,NA,NT"</formula1>
    </dataValidation>
  </dataValidation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codeName="Sheet3"/>
  <dimension ref="A1:T530"/>
  <sheetViews>
    <sheetView tabSelected="1" topLeftCell="B1" workbookViewId="0">
      <pane ySplit="1" topLeftCell="A2" activePane="bottomLeft" state="frozen"/>
      <selection/>
      <selection pane="bottomLeft" activeCell="M250" sqref="M250:M266"/>
    </sheetView>
  </sheetViews>
  <sheetFormatPr defaultColWidth="9" defaultRowHeight="80.1" customHeight="1"/>
  <cols>
    <col min="1" max="1" width="8.5" style="4" customWidth="1"/>
    <col min="2" max="2" width="13.625" style="4" customWidth="1"/>
    <col min="3" max="3" width="19.875" style="4" customWidth="1"/>
    <col min="4" max="4" width="28.625" style="4" customWidth="1"/>
    <col min="5" max="5" width="33.5" style="4" customWidth="1"/>
    <col min="6" max="6" width="33" style="4" customWidth="1"/>
    <col min="7" max="7" width="27.875" style="5" customWidth="1"/>
    <col min="8" max="8" width="8.5" style="4" hidden="1" customWidth="1"/>
    <col min="9" max="11" width="9" style="4" hidden="1" customWidth="1"/>
    <col min="12" max="12" width="9.125" style="6" customWidth="1"/>
    <col min="13" max="13" width="12.5" style="4" customWidth="1"/>
    <col min="14" max="14" width="12.5" style="6" hidden="1" customWidth="1"/>
    <col min="15" max="15" width="9.875" style="4" hidden="1" customWidth="1"/>
    <col min="16" max="16" width="17.125" style="4" customWidth="1"/>
    <col min="17" max="17" width="27.375" style="4" customWidth="1"/>
    <col min="18" max="18" width="15.375" style="4" customWidth="1"/>
    <col min="19" max="16384" width="9" style="4"/>
  </cols>
  <sheetData>
    <row r="1" s="1" customFormat="1" ht="30.95" customHeight="1" spans="1:20">
      <c r="A1" s="7" t="s">
        <v>104</v>
      </c>
      <c r="B1" s="7" t="s">
        <v>105</v>
      </c>
      <c r="C1" s="7" t="s">
        <v>106</v>
      </c>
      <c r="D1" s="7" t="s">
        <v>107</v>
      </c>
      <c r="E1" s="11" t="s">
        <v>108</v>
      </c>
      <c r="F1" s="7" t="s">
        <v>109</v>
      </c>
      <c r="G1" s="7" t="s">
        <v>110</v>
      </c>
      <c r="H1" s="7" t="s">
        <v>111</v>
      </c>
      <c r="I1" s="7" t="s">
        <v>112</v>
      </c>
      <c r="J1" s="7" t="s">
        <v>113</v>
      </c>
      <c r="K1" s="14" t="s">
        <v>114</v>
      </c>
      <c r="L1" s="15" t="s">
        <v>115</v>
      </c>
      <c r="M1" s="17" t="s">
        <v>116</v>
      </c>
      <c r="N1" s="17" t="s">
        <v>117</v>
      </c>
      <c r="O1" s="17" t="s">
        <v>118</v>
      </c>
      <c r="P1" s="17" t="s">
        <v>119</v>
      </c>
      <c r="Q1" s="17" t="s">
        <v>120</v>
      </c>
      <c r="R1" s="17" t="s">
        <v>121</v>
      </c>
      <c r="S1" s="17" t="s">
        <v>122</v>
      </c>
      <c r="T1" s="17" t="s">
        <v>123</v>
      </c>
    </row>
    <row r="2" hidden="1" customHeight="1" spans="1:20">
      <c r="A2" s="8">
        <f t="shared" ref="A2:A9" si="0">ROW()-1</f>
        <v>1</v>
      </c>
      <c r="B2" s="8" t="s">
        <v>124</v>
      </c>
      <c r="C2" s="8" t="s">
        <v>125</v>
      </c>
      <c r="D2" s="9" t="s">
        <v>126</v>
      </c>
      <c r="E2" s="9" t="s">
        <v>127</v>
      </c>
      <c r="F2" s="10" t="s">
        <v>128</v>
      </c>
      <c r="G2" s="9" t="s">
        <v>129</v>
      </c>
      <c r="H2" s="9"/>
      <c r="I2" s="8" t="s">
        <v>130</v>
      </c>
      <c r="J2" s="8" t="s">
        <v>46</v>
      </c>
      <c r="K2" s="8" t="s">
        <v>131</v>
      </c>
      <c r="L2" s="16" t="s">
        <v>50</v>
      </c>
      <c r="M2" s="18"/>
      <c r="N2" s="19"/>
      <c r="O2" s="8"/>
      <c r="P2" s="20"/>
      <c r="Q2" s="23" t="s">
        <v>132</v>
      </c>
      <c r="R2" s="24">
        <v>44921</v>
      </c>
      <c r="S2" s="25" t="s">
        <v>31</v>
      </c>
      <c r="T2" s="25" t="s">
        <v>44</v>
      </c>
    </row>
    <row r="3" hidden="1" customHeight="1" spans="1:20">
      <c r="A3" s="8">
        <f t="shared" si="0"/>
        <v>2</v>
      </c>
      <c r="B3" s="8" t="s">
        <v>124</v>
      </c>
      <c r="C3" s="8" t="s">
        <v>133</v>
      </c>
      <c r="D3" s="9" t="s">
        <v>134</v>
      </c>
      <c r="E3" s="9" t="s">
        <v>127</v>
      </c>
      <c r="F3" s="10" t="s">
        <v>135</v>
      </c>
      <c r="G3" s="9" t="s">
        <v>136</v>
      </c>
      <c r="H3" s="9"/>
      <c r="I3" s="8" t="s">
        <v>137</v>
      </c>
      <c r="J3" s="8" t="s">
        <v>46</v>
      </c>
      <c r="K3" s="8" t="s">
        <v>131</v>
      </c>
      <c r="L3" s="16" t="s">
        <v>50</v>
      </c>
      <c r="M3" s="18"/>
      <c r="N3" s="19"/>
      <c r="O3" s="8"/>
      <c r="P3" s="20"/>
      <c r="Q3" s="23" t="s">
        <v>138</v>
      </c>
      <c r="R3" s="24">
        <v>44566</v>
      </c>
      <c r="S3" s="25" t="s">
        <v>31</v>
      </c>
      <c r="T3" s="25" t="s">
        <v>44</v>
      </c>
    </row>
    <row r="4" ht="104.1" hidden="1" customHeight="1" spans="1:20">
      <c r="A4" s="8">
        <f t="shared" si="0"/>
        <v>3</v>
      </c>
      <c r="B4" s="8" t="s">
        <v>124</v>
      </c>
      <c r="C4" s="8" t="s">
        <v>139</v>
      </c>
      <c r="D4" s="9" t="s">
        <v>140</v>
      </c>
      <c r="E4" s="9" t="s">
        <v>127</v>
      </c>
      <c r="F4" s="10" t="s">
        <v>141</v>
      </c>
      <c r="G4" s="9" t="s">
        <v>142</v>
      </c>
      <c r="H4" s="9"/>
      <c r="I4" s="8" t="s">
        <v>137</v>
      </c>
      <c r="J4" s="8" t="s">
        <v>46</v>
      </c>
      <c r="K4" s="8" t="s">
        <v>143</v>
      </c>
      <c r="L4" s="16" t="s">
        <v>50</v>
      </c>
      <c r="M4" s="21"/>
      <c r="N4" s="22"/>
      <c r="O4" s="8"/>
      <c r="P4" s="20"/>
      <c r="Q4" s="23" t="s">
        <v>132</v>
      </c>
      <c r="R4" s="24">
        <v>44921</v>
      </c>
      <c r="S4" s="25" t="s">
        <v>31</v>
      </c>
      <c r="T4" s="25" t="s">
        <v>44</v>
      </c>
    </row>
    <row r="5" hidden="1" customHeight="1" spans="1:20">
      <c r="A5" s="8">
        <f t="shared" si="0"/>
        <v>4</v>
      </c>
      <c r="B5" s="8" t="s">
        <v>124</v>
      </c>
      <c r="C5" s="8" t="s">
        <v>139</v>
      </c>
      <c r="D5" s="9" t="s">
        <v>144</v>
      </c>
      <c r="E5" s="9" t="s">
        <v>127</v>
      </c>
      <c r="F5" s="10" t="s">
        <v>145</v>
      </c>
      <c r="G5" s="9" t="s">
        <v>146</v>
      </c>
      <c r="H5" s="9"/>
      <c r="I5" s="8" t="s">
        <v>137</v>
      </c>
      <c r="J5" s="8" t="s">
        <v>46</v>
      </c>
      <c r="K5" s="8" t="s">
        <v>143</v>
      </c>
      <c r="L5" s="16" t="s">
        <v>50</v>
      </c>
      <c r="M5" s="21"/>
      <c r="N5" s="22"/>
      <c r="O5" s="8"/>
      <c r="P5" s="20"/>
      <c r="Q5" s="23" t="s">
        <v>132</v>
      </c>
      <c r="R5" s="24">
        <v>44921</v>
      </c>
      <c r="S5" s="25" t="s">
        <v>31</v>
      </c>
      <c r="T5" s="25" t="s">
        <v>44</v>
      </c>
    </row>
    <row r="6" hidden="1" customHeight="1" spans="1:20">
      <c r="A6" s="8">
        <f t="shared" si="0"/>
        <v>5</v>
      </c>
      <c r="B6" s="8" t="s">
        <v>124</v>
      </c>
      <c r="C6" s="8" t="s">
        <v>147</v>
      </c>
      <c r="D6" s="9" t="s">
        <v>148</v>
      </c>
      <c r="E6" s="9" t="s">
        <v>127</v>
      </c>
      <c r="F6" s="10" t="s">
        <v>149</v>
      </c>
      <c r="G6" s="9" t="s">
        <v>150</v>
      </c>
      <c r="H6" s="9"/>
      <c r="I6" s="8" t="s">
        <v>137</v>
      </c>
      <c r="J6" s="8" t="s">
        <v>46</v>
      </c>
      <c r="K6" s="8" t="s">
        <v>143</v>
      </c>
      <c r="L6" s="16" t="s">
        <v>50</v>
      </c>
      <c r="M6" s="18"/>
      <c r="N6" s="19"/>
      <c r="O6" s="8"/>
      <c r="P6" s="5"/>
      <c r="Q6" s="23" t="s">
        <v>132</v>
      </c>
      <c r="R6" s="24">
        <v>44921</v>
      </c>
      <c r="S6" s="25" t="s">
        <v>31</v>
      </c>
      <c r="T6" s="25" t="s">
        <v>44</v>
      </c>
    </row>
    <row r="7" hidden="1" customHeight="1" spans="1:20">
      <c r="A7" s="8">
        <f t="shared" si="0"/>
        <v>6</v>
      </c>
      <c r="B7" s="8" t="s">
        <v>124</v>
      </c>
      <c r="C7" s="8" t="s">
        <v>147</v>
      </c>
      <c r="D7" s="9" t="s">
        <v>151</v>
      </c>
      <c r="E7" s="9" t="s">
        <v>127</v>
      </c>
      <c r="F7" s="10" t="s">
        <v>152</v>
      </c>
      <c r="G7" s="9" t="s">
        <v>153</v>
      </c>
      <c r="H7" s="9"/>
      <c r="I7" s="8" t="s">
        <v>137</v>
      </c>
      <c r="J7" s="8" t="s">
        <v>46</v>
      </c>
      <c r="K7" s="8" t="s">
        <v>143</v>
      </c>
      <c r="L7" s="16" t="s">
        <v>50</v>
      </c>
      <c r="M7" s="18"/>
      <c r="N7" s="19"/>
      <c r="O7" s="8"/>
      <c r="P7" s="5"/>
      <c r="Q7" s="23" t="s">
        <v>132</v>
      </c>
      <c r="R7" s="24">
        <v>44921</v>
      </c>
      <c r="S7" s="25" t="s">
        <v>31</v>
      </c>
      <c r="T7" s="25" t="s">
        <v>44</v>
      </c>
    </row>
    <row r="8" s="2" customFormat="1" hidden="1" customHeight="1" spans="1:20">
      <c r="A8" s="8">
        <f t="shared" si="0"/>
        <v>7</v>
      </c>
      <c r="B8" s="8" t="s">
        <v>124</v>
      </c>
      <c r="C8" s="8" t="s">
        <v>147</v>
      </c>
      <c r="D8" s="9" t="s">
        <v>154</v>
      </c>
      <c r="E8" s="9" t="s">
        <v>127</v>
      </c>
      <c r="F8" s="10" t="s">
        <v>155</v>
      </c>
      <c r="G8" s="9" t="s">
        <v>156</v>
      </c>
      <c r="H8" s="9"/>
      <c r="I8" s="8" t="s">
        <v>137</v>
      </c>
      <c r="J8" s="8" t="s">
        <v>46</v>
      </c>
      <c r="K8" s="8" t="s">
        <v>143</v>
      </c>
      <c r="L8" s="16" t="s">
        <v>50</v>
      </c>
      <c r="M8" s="18"/>
      <c r="N8" s="19"/>
      <c r="O8" s="8"/>
      <c r="P8" s="5"/>
      <c r="Q8" s="23" t="s">
        <v>132</v>
      </c>
      <c r="R8" s="24">
        <v>44921</v>
      </c>
      <c r="S8" s="25" t="s">
        <v>31</v>
      </c>
      <c r="T8" s="25" t="s">
        <v>44</v>
      </c>
    </row>
    <row r="9" s="2" customFormat="1" hidden="1" customHeight="1" spans="1:20">
      <c r="A9" s="8">
        <f t="shared" si="0"/>
        <v>8</v>
      </c>
      <c r="B9" s="8" t="s">
        <v>124</v>
      </c>
      <c r="C9" s="8" t="s">
        <v>147</v>
      </c>
      <c r="D9" s="9" t="s">
        <v>157</v>
      </c>
      <c r="E9" s="9" t="s">
        <v>127</v>
      </c>
      <c r="F9" s="10" t="s">
        <v>158</v>
      </c>
      <c r="G9" s="9" t="s">
        <v>159</v>
      </c>
      <c r="H9" s="9"/>
      <c r="I9" s="8" t="s">
        <v>137</v>
      </c>
      <c r="J9" s="8" t="s">
        <v>46</v>
      </c>
      <c r="K9" s="8" t="s">
        <v>143</v>
      </c>
      <c r="L9" s="16" t="s">
        <v>50</v>
      </c>
      <c r="M9" s="18"/>
      <c r="N9" s="19"/>
      <c r="O9" s="8"/>
      <c r="P9" s="5"/>
      <c r="Q9" s="23" t="s">
        <v>132</v>
      </c>
      <c r="R9" s="24">
        <v>44921</v>
      </c>
      <c r="S9" s="25" t="s">
        <v>31</v>
      </c>
      <c r="T9" s="25" t="s">
        <v>44</v>
      </c>
    </row>
    <row r="10" hidden="1" customHeight="1" spans="1:20">
      <c r="A10" s="8">
        <f t="shared" ref="A10:A24" si="1">ROW()-1</f>
        <v>9</v>
      </c>
      <c r="B10" s="8" t="s">
        <v>124</v>
      </c>
      <c r="C10" s="8" t="s">
        <v>160</v>
      </c>
      <c r="D10" s="9" t="s">
        <v>161</v>
      </c>
      <c r="E10" s="12" t="s">
        <v>162</v>
      </c>
      <c r="F10" s="10" t="s">
        <v>163</v>
      </c>
      <c r="G10" s="10" t="s">
        <v>164</v>
      </c>
      <c r="H10" s="10"/>
      <c r="I10" s="8" t="s">
        <v>137</v>
      </c>
      <c r="J10" s="8" t="s">
        <v>46</v>
      </c>
      <c r="K10" s="8" t="s">
        <v>131</v>
      </c>
      <c r="L10" s="16" t="s">
        <v>50</v>
      </c>
      <c r="M10" s="18"/>
      <c r="N10" s="19"/>
      <c r="O10" s="8"/>
      <c r="P10" s="5"/>
      <c r="Q10" s="23" t="s">
        <v>132</v>
      </c>
      <c r="R10" s="24">
        <v>44921</v>
      </c>
      <c r="S10" s="25" t="s">
        <v>31</v>
      </c>
      <c r="T10" s="25" t="s">
        <v>44</v>
      </c>
    </row>
    <row r="11" hidden="1" customHeight="1" spans="1:20">
      <c r="A11" s="8">
        <f t="shared" si="1"/>
        <v>10</v>
      </c>
      <c r="B11" s="8" t="s">
        <v>124</v>
      </c>
      <c r="C11" s="8" t="s">
        <v>160</v>
      </c>
      <c r="D11" s="9" t="s">
        <v>165</v>
      </c>
      <c r="E11" s="12" t="s">
        <v>162</v>
      </c>
      <c r="F11" s="10" t="s">
        <v>166</v>
      </c>
      <c r="G11" s="9" t="s">
        <v>167</v>
      </c>
      <c r="H11" s="9"/>
      <c r="I11" s="8" t="s">
        <v>137</v>
      </c>
      <c r="J11" s="8" t="s">
        <v>46</v>
      </c>
      <c r="K11" s="8" t="s">
        <v>131</v>
      </c>
      <c r="L11" s="16" t="s">
        <v>51</v>
      </c>
      <c r="M11" s="18" t="s">
        <v>168</v>
      </c>
      <c r="N11" s="19"/>
      <c r="O11" s="8"/>
      <c r="P11" s="20"/>
      <c r="Q11" s="23" t="s">
        <v>132</v>
      </c>
      <c r="R11" s="24">
        <v>44921</v>
      </c>
      <c r="S11" s="25" t="s">
        <v>31</v>
      </c>
      <c r="T11" s="25" t="s">
        <v>44</v>
      </c>
    </row>
    <row r="12" hidden="1" customHeight="1" spans="1:20">
      <c r="A12" s="8">
        <f t="shared" si="1"/>
        <v>11</v>
      </c>
      <c r="B12" s="8" t="s">
        <v>124</v>
      </c>
      <c r="C12" s="8" t="s">
        <v>160</v>
      </c>
      <c r="D12" s="9" t="s">
        <v>169</v>
      </c>
      <c r="E12" s="12" t="s">
        <v>162</v>
      </c>
      <c r="F12" s="10" t="s">
        <v>170</v>
      </c>
      <c r="G12" s="10" t="s">
        <v>171</v>
      </c>
      <c r="H12" s="10"/>
      <c r="I12" s="8" t="s">
        <v>137</v>
      </c>
      <c r="J12" s="8" t="s">
        <v>46</v>
      </c>
      <c r="K12" s="8" t="s">
        <v>131</v>
      </c>
      <c r="L12" s="16" t="s">
        <v>50</v>
      </c>
      <c r="M12" s="18"/>
      <c r="N12" s="19"/>
      <c r="O12" s="8"/>
      <c r="P12" s="5"/>
      <c r="Q12" s="23" t="s">
        <v>132</v>
      </c>
      <c r="R12" s="24">
        <v>44921</v>
      </c>
      <c r="S12" s="25" t="s">
        <v>31</v>
      </c>
      <c r="T12" s="25" t="s">
        <v>44</v>
      </c>
    </row>
    <row r="13" hidden="1" customHeight="1" spans="1:20">
      <c r="A13" s="8">
        <f t="shared" si="1"/>
        <v>12</v>
      </c>
      <c r="B13" s="8" t="s">
        <v>124</v>
      </c>
      <c r="C13" s="8" t="s">
        <v>160</v>
      </c>
      <c r="D13" s="9" t="s">
        <v>172</v>
      </c>
      <c r="E13" s="12" t="s">
        <v>162</v>
      </c>
      <c r="F13" s="10" t="s">
        <v>173</v>
      </c>
      <c r="G13" s="10" t="s">
        <v>174</v>
      </c>
      <c r="H13" s="10"/>
      <c r="I13" s="8" t="s">
        <v>137</v>
      </c>
      <c r="J13" s="8" t="s">
        <v>46</v>
      </c>
      <c r="K13" s="8" t="s">
        <v>131</v>
      </c>
      <c r="L13" s="16" t="s">
        <v>50</v>
      </c>
      <c r="M13" s="18"/>
      <c r="N13" s="19"/>
      <c r="O13" s="8"/>
      <c r="P13" s="5"/>
      <c r="Q13" s="23" t="s">
        <v>132</v>
      </c>
      <c r="R13" s="24">
        <v>44921</v>
      </c>
      <c r="S13" s="25" t="s">
        <v>31</v>
      </c>
      <c r="T13" s="25" t="s">
        <v>44</v>
      </c>
    </row>
    <row r="14" hidden="1" customHeight="1" spans="1:20">
      <c r="A14" s="8">
        <f t="shared" si="1"/>
        <v>13</v>
      </c>
      <c r="B14" s="8" t="s">
        <v>124</v>
      </c>
      <c r="C14" s="8" t="s">
        <v>160</v>
      </c>
      <c r="D14" s="9" t="s">
        <v>175</v>
      </c>
      <c r="E14" s="12" t="s">
        <v>162</v>
      </c>
      <c r="F14" s="10" t="s">
        <v>176</v>
      </c>
      <c r="G14" s="9" t="s">
        <v>167</v>
      </c>
      <c r="H14" s="10"/>
      <c r="I14" s="8" t="s">
        <v>137</v>
      </c>
      <c r="J14" s="8" t="s">
        <v>46</v>
      </c>
      <c r="K14" s="8" t="s">
        <v>131</v>
      </c>
      <c r="L14" s="16" t="s">
        <v>52</v>
      </c>
      <c r="M14" s="18" t="s">
        <v>168</v>
      </c>
      <c r="N14" s="19"/>
      <c r="O14" s="8"/>
      <c r="P14" s="20"/>
      <c r="Q14" s="23" t="s">
        <v>132</v>
      </c>
      <c r="R14" s="24">
        <v>44921</v>
      </c>
      <c r="S14" s="25" t="s">
        <v>31</v>
      </c>
      <c r="T14" s="25" t="s">
        <v>44</v>
      </c>
    </row>
    <row r="15" hidden="1" customHeight="1" spans="1:20">
      <c r="A15" s="8">
        <f t="shared" si="1"/>
        <v>14</v>
      </c>
      <c r="B15" s="8" t="s">
        <v>124</v>
      </c>
      <c r="C15" s="8" t="s">
        <v>160</v>
      </c>
      <c r="D15" s="9" t="s">
        <v>177</v>
      </c>
      <c r="E15" s="12" t="s">
        <v>162</v>
      </c>
      <c r="F15" s="10" t="s">
        <v>178</v>
      </c>
      <c r="G15" s="10" t="s">
        <v>174</v>
      </c>
      <c r="H15" s="10"/>
      <c r="I15" s="8" t="s">
        <v>137</v>
      </c>
      <c r="J15" s="8" t="s">
        <v>46</v>
      </c>
      <c r="K15" s="8" t="s">
        <v>131</v>
      </c>
      <c r="L15" s="16" t="s">
        <v>50</v>
      </c>
      <c r="M15" s="18"/>
      <c r="N15" s="19"/>
      <c r="O15" s="8"/>
      <c r="P15" s="5"/>
      <c r="Q15" s="23" t="s">
        <v>132</v>
      </c>
      <c r="R15" s="24">
        <v>44921</v>
      </c>
      <c r="S15" s="25" t="s">
        <v>31</v>
      </c>
      <c r="T15" s="25" t="s">
        <v>44</v>
      </c>
    </row>
    <row r="16" hidden="1" customHeight="1" spans="1:20">
      <c r="A16" s="8">
        <f t="shared" si="1"/>
        <v>15</v>
      </c>
      <c r="B16" s="8" t="s">
        <v>124</v>
      </c>
      <c r="C16" s="8" t="s">
        <v>160</v>
      </c>
      <c r="D16" s="9" t="s">
        <v>179</v>
      </c>
      <c r="E16" s="12" t="s">
        <v>162</v>
      </c>
      <c r="F16" s="10" t="s">
        <v>180</v>
      </c>
      <c r="G16" s="10" t="s">
        <v>164</v>
      </c>
      <c r="H16" s="10"/>
      <c r="I16" s="8" t="s">
        <v>181</v>
      </c>
      <c r="J16" s="8" t="s">
        <v>46</v>
      </c>
      <c r="K16" s="8" t="s">
        <v>131</v>
      </c>
      <c r="L16" s="16" t="s">
        <v>50</v>
      </c>
      <c r="M16" s="18"/>
      <c r="N16" s="19"/>
      <c r="O16" s="8"/>
      <c r="P16" s="5"/>
      <c r="Q16" s="23" t="s">
        <v>132</v>
      </c>
      <c r="R16" s="24">
        <v>44921</v>
      </c>
      <c r="S16" s="25" t="s">
        <v>31</v>
      </c>
      <c r="T16" s="25" t="s">
        <v>44</v>
      </c>
    </row>
    <row r="17" hidden="1" customHeight="1" spans="1:20">
      <c r="A17" s="8">
        <f t="shared" si="1"/>
        <v>16</v>
      </c>
      <c r="B17" s="8" t="s">
        <v>124</v>
      </c>
      <c r="C17" s="8" t="s">
        <v>160</v>
      </c>
      <c r="D17" s="9" t="s">
        <v>182</v>
      </c>
      <c r="E17" s="12" t="s">
        <v>162</v>
      </c>
      <c r="F17" s="10" t="s">
        <v>183</v>
      </c>
      <c r="G17" s="9" t="s">
        <v>184</v>
      </c>
      <c r="H17" s="9"/>
      <c r="I17" s="8" t="s">
        <v>181</v>
      </c>
      <c r="J17" s="8" t="s">
        <v>46</v>
      </c>
      <c r="K17" s="8" t="s">
        <v>131</v>
      </c>
      <c r="L17" s="16" t="s">
        <v>50</v>
      </c>
      <c r="M17" s="18"/>
      <c r="N17" s="19"/>
      <c r="O17" s="8"/>
      <c r="P17" s="20"/>
      <c r="Q17" s="23" t="s">
        <v>132</v>
      </c>
      <c r="R17" s="24">
        <v>44921</v>
      </c>
      <c r="S17" s="25" t="s">
        <v>31</v>
      </c>
      <c r="T17" s="25" t="s">
        <v>44</v>
      </c>
    </row>
    <row r="18" hidden="1" customHeight="1" spans="1:20">
      <c r="A18" s="8">
        <f t="shared" si="1"/>
        <v>17</v>
      </c>
      <c r="B18" s="8" t="s">
        <v>124</v>
      </c>
      <c r="C18" s="8" t="s">
        <v>160</v>
      </c>
      <c r="D18" s="9" t="s">
        <v>185</v>
      </c>
      <c r="E18" s="12" t="s">
        <v>162</v>
      </c>
      <c r="F18" s="10" t="s">
        <v>186</v>
      </c>
      <c r="G18" s="10" t="s">
        <v>187</v>
      </c>
      <c r="H18" s="10"/>
      <c r="I18" s="8" t="s">
        <v>181</v>
      </c>
      <c r="J18" s="8" t="s">
        <v>46</v>
      </c>
      <c r="K18" s="8" t="s">
        <v>131</v>
      </c>
      <c r="L18" s="16" t="s">
        <v>50</v>
      </c>
      <c r="M18" s="18"/>
      <c r="N18" s="19"/>
      <c r="O18" s="8"/>
      <c r="P18" s="5"/>
      <c r="Q18" s="23" t="s">
        <v>132</v>
      </c>
      <c r="R18" s="24">
        <v>44921</v>
      </c>
      <c r="S18" s="25" t="s">
        <v>31</v>
      </c>
      <c r="T18" s="25" t="s">
        <v>44</v>
      </c>
    </row>
    <row r="19" hidden="1" customHeight="1" spans="1:20">
      <c r="A19" s="8">
        <f t="shared" si="1"/>
        <v>18</v>
      </c>
      <c r="B19" s="8" t="s">
        <v>124</v>
      </c>
      <c r="C19" s="8" t="s">
        <v>160</v>
      </c>
      <c r="D19" s="9" t="s">
        <v>188</v>
      </c>
      <c r="E19" s="12" t="s">
        <v>162</v>
      </c>
      <c r="F19" s="10" t="s">
        <v>189</v>
      </c>
      <c r="G19" s="10" t="s">
        <v>187</v>
      </c>
      <c r="H19" s="10"/>
      <c r="I19" s="8" t="s">
        <v>181</v>
      </c>
      <c r="J19" s="8" t="s">
        <v>46</v>
      </c>
      <c r="K19" s="8" t="s">
        <v>131</v>
      </c>
      <c r="L19" s="16" t="s">
        <v>50</v>
      </c>
      <c r="M19" s="18"/>
      <c r="N19" s="19"/>
      <c r="O19" s="8"/>
      <c r="P19" s="5"/>
      <c r="Q19" s="23" t="s">
        <v>132</v>
      </c>
      <c r="R19" s="24">
        <v>44921</v>
      </c>
      <c r="S19" s="25" t="s">
        <v>31</v>
      </c>
      <c r="T19" s="25" t="s">
        <v>44</v>
      </c>
    </row>
    <row r="20" hidden="1" customHeight="1" spans="1:20">
      <c r="A20" s="8">
        <f t="shared" si="1"/>
        <v>19</v>
      </c>
      <c r="B20" s="8" t="s">
        <v>124</v>
      </c>
      <c r="C20" s="8" t="s">
        <v>160</v>
      </c>
      <c r="D20" s="9" t="s">
        <v>190</v>
      </c>
      <c r="E20" s="12" t="s">
        <v>162</v>
      </c>
      <c r="F20" s="10" t="s">
        <v>191</v>
      </c>
      <c r="G20" s="9" t="s">
        <v>184</v>
      </c>
      <c r="H20" s="10"/>
      <c r="I20" s="8" t="s">
        <v>181</v>
      </c>
      <c r="J20" s="8" t="s">
        <v>46</v>
      </c>
      <c r="K20" s="8" t="s">
        <v>131</v>
      </c>
      <c r="L20" s="16" t="s">
        <v>50</v>
      </c>
      <c r="M20" s="18"/>
      <c r="N20" s="19"/>
      <c r="O20" s="8"/>
      <c r="P20" s="20"/>
      <c r="Q20" s="23" t="s">
        <v>132</v>
      </c>
      <c r="R20" s="24">
        <v>44921</v>
      </c>
      <c r="S20" s="25" t="s">
        <v>31</v>
      </c>
      <c r="T20" s="25" t="s">
        <v>44</v>
      </c>
    </row>
    <row r="21" hidden="1" customHeight="1" spans="1:20">
      <c r="A21" s="8">
        <f t="shared" si="1"/>
        <v>20</v>
      </c>
      <c r="B21" s="8" t="s">
        <v>124</v>
      </c>
      <c r="C21" s="8" t="s">
        <v>160</v>
      </c>
      <c r="D21" s="9" t="s">
        <v>192</v>
      </c>
      <c r="E21" s="12" t="s">
        <v>162</v>
      </c>
      <c r="F21" s="10" t="s">
        <v>193</v>
      </c>
      <c r="G21" s="10" t="s">
        <v>187</v>
      </c>
      <c r="H21" s="10"/>
      <c r="I21" s="8" t="s">
        <v>181</v>
      </c>
      <c r="J21" s="8" t="s">
        <v>46</v>
      </c>
      <c r="K21" s="8" t="s">
        <v>131</v>
      </c>
      <c r="L21" s="16" t="s">
        <v>50</v>
      </c>
      <c r="M21" s="18"/>
      <c r="N21" s="19"/>
      <c r="O21" s="8"/>
      <c r="P21" s="5"/>
      <c r="Q21" s="23" t="s">
        <v>132</v>
      </c>
      <c r="R21" s="24">
        <v>44921</v>
      </c>
      <c r="S21" s="25" t="s">
        <v>31</v>
      </c>
      <c r="T21" s="25" t="s">
        <v>44</v>
      </c>
    </row>
    <row r="22" hidden="1" customHeight="1" spans="1:20">
      <c r="A22" s="8">
        <f t="shared" si="1"/>
        <v>21</v>
      </c>
      <c r="B22" s="8" t="s">
        <v>124</v>
      </c>
      <c r="C22" s="8" t="s">
        <v>160</v>
      </c>
      <c r="D22" s="9" t="s">
        <v>194</v>
      </c>
      <c r="E22" s="12" t="s">
        <v>162</v>
      </c>
      <c r="F22" s="10" t="s">
        <v>195</v>
      </c>
      <c r="G22" s="10" t="s">
        <v>164</v>
      </c>
      <c r="H22" s="10"/>
      <c r="I22" s="8" t="s">
        <v>181</v>
      </c>
      <c r="J22" s="8" t="s">
        <v>46</v>
      </c>
      <c r="K22" s="8" t="s">
        <v>131</v>
      </c>
      <c r="L22" s="16" t="s">
        <v>50</v>
      </c>
      <c r="M22" s="18"/>
      <c r="N22" s="19"/>
      <c r="O22" s="8"/>
      <c r="P22" s="5"/>
      <c r="Q22" s="23" t="s">
        <v>132</v>
      </c>
      <c r="R22" s="24">
        <v>44921</v>
      </c>
      <c r="S22" s="25" t="s">
        <v>31</v>
      </c>
      <c r="T22" s="25" t="s">
        <v>44</v>
      </c>
    </row>
    <row r="23" hidden="1" customHeight="1" spans="1:20">
      <c r="A23" s="8">
        <f t="shared" si="1"/>
        <v>22</v>
      </c>
      <c r="B23" s="8" t="s">
        <v>124</v>
      </c>
      <c r="C23" s="8" t="s">
        <v>160</v>
      </c>
      <c r="D23" s="9" t="s">
        <v>196</v>
      </c>
      <c r="E23" s="12" t="s">
        <v>162</v>
      </c>
      <c r="F23" s="10" t="s">
        <v>197</v>
      </c>
      <c r="G23" s="9" t="s">
        <v>167</v>
      </c>
      <c r="H23" s="9"/>
      <c r="I23" s="8" t="s">
        <v>181</v>
      </c>
      <c r="J23" s="8" t="s">
        <v>46</v>
      </c>
      <c r="K23" s="8" t="s">
        <v>131</v>
      </c>
      <c r="L23" s="16" t="s">
        <v>52</v>
      </c>
      <c r="M23" s="18" t="s">
        <v>168</v>
      </c>
      <c r="N23" s="19"/>
      <c r="O23" s="8"/>
      <c r="P23" s="20"/>
      <c r="Q23" s="23" t="s">
        <v>132</v>
      </c>
      <c r="R23" s="24">
        <v>44921</v>
      </c>
      <c r="S23" s="25" t="s">
        <v>31</v>
      </c>
      <c r="T23" s="25" t="s">
        <v>44</v>
      </c>
    </row>
    <row r="24" hidden="1" customHeight="1" spans="1:20">
      <c r="A24" s="8">
        <f t="shared" si="1"/>
        <v>23</v>
      </c>
      <c r="B24" s="8" t="s">
        <v>124</v>
      </c>
      <c r="C24" s="8" t="s">
        <v>160</v>
      </c>
      <c r="D24" s="9" t="s">
        <v>198</v>
      </c>
      <c r="E24" s="12" t="s">
        <v>162</v>
      </c>
      <c r="F24" s="10" t="s">
        <v>199</v>
      </c>
      <c r="G24" s="10" t="s">
        <v>174</v>
      </c>
      <c r="H24" s="10"/>
      <c r="I24" s="8" t="s">
        <v>181</v>
      </c>
      <c r="J24" s="8" t="s">
        <v>46</v>
      </c>
      <c r="K24" s="8" t="s">
        <v>131</v>
      </c>
      <c r="L24" s="16" t="s">
        <v>50</v>
      </c>
      <c r="M24" s="18"/>
      <c r="N24" s="19"/>
      <c r="O24" s="8"/>
      <c r="P24" s="5"/>
      <c r="Q24" s="23" t="s">
        <v>132</v>
      </c>
      <c r="R24" s="24">
        <v>44921</v>
      </c>
      <c r="S24" s="25" t="s">
        <v>31</v>
      </c>
      <c r="T24" s="25" t="s">
        <v>44</v>
      </c>
    </row>
    <row r="25" hidden="1" customHeight="1" spans="1:20">
      <c r="A25" s="8">
        <f t="shared" ref="A25:A34" si="2">ROW()-1</f>
        <v>24</v>
      </c>
      <c r="B25" s="8" t="s">
        <v>124</v>
      </c>
      <c r="C25" s="8" t="s">
        <v>160</v>
      </c>
      <c r="D25" s="9" t="s">
        <v>200</v>
      </c>
      <c r="E25" s="12" t="s">
        <v>162</v>
      </c>
      <c r="F25" s="10" t="s">
        <v>201</v>
      </c>
      <c r="G25" s="10" t="s">
        <v>174</v>
      </c>
      <c r="H25" s="10"/>
      <c r="I25" s="8" t="s">
        <v>181</v>
      </c>
      <c r="J25" s="8" t="s">
        <v>46</v>
      </c>
      <c r="K25" s="8" t="s">
        <v>131</v>
      </c>
      <c r="L25" s="16" t="s">
        <v>50</v>
      </c>
      <c r="M25" s="18"/>
      <c r="N25" s="19"/>
      <c r="O25" s="8"/>
      <c r="P25" s="5"/>
      <c r="Q25" s="23" t="s">
        <v>132</v>
      </c>
      <c r="R25" s="24">
        <v>44921</v>
      </c>
      <c r="S25" s="25" t="s">
        <v>31</v>
      </c>
      <c r="T25" s="25" t="s">
        <v>44</v>
      </c>
    </row>
    <row r="26" hidden="1" customHeight="1" spans="1:20">
      <c r="A26" s="8">
        <f t="shared" si="2"/>
        <v>25</v>
      </c>
      <c r="B26" s="8" t="s">
        <v>124</v>
      </c>
      <c r="C26" s="8" t="s">
        <v>160</v>
      </c>
      <c r="D26" s="9" t="s">
        <v>202</v>
      </c>
      <c r="E26" s="12" t="s">
        <v>162</v>
      </c>
      <c r="F26" s="10" t="s">
        <v>203</v>
      </c>
      <c r="G26" s="9" t="s">
        <v>167</v>
      </c>
      <c r="H26" s="10"/>
      <c r="I26" s="8" t="s">
        <v>181</v>
      </c>
      <c r="J26" s="8" t="s">
        <v>46</v>
      </c>
      <c r="K26" s="8" t="s">
        <v>131</v>
      </c>
      <c r="L26" s="16" t="s">
        <v>52</v>
      </c>
      <c r="M26" s="18" t="s">
        <v>168</v>
      </c>
      <c r="N26" s="19"/>
      <c r="O26" s="8"/>
      <c r="P26" s="20"/>
      <c r="Q26" s="23" t="s">
        <v>132</v>
      </c>
      <c r="R26" s="24">
        <v>44921</v>
      </c>
      <c r="S26" s="25" t="s">
        <v>31</v>
      </c>
      <c r="T26" s="25" t="s">
        <v>44</v>
      </c>
    </row>
    <row r="27" hidden="1" customHeight="1" spans="1:20">
      <c r="A27" s="8">
        <f t="shared" si="2"/>
        <v>26</v>
      </c>
      <c r="B27" s="8" t="s">
        <v>124</v>
      </c>
      <c r="C27" s="8" t="s">
        <v>160</v>
      </c>
      <c r="D27" s="9" t="s">
        <v>204</v>
      </c>
      <c r="E27" s="12" t="s">
        <v>162</v>
      </c>
      <c r="F27" s="10" t="s">
        <v>205</v>
      </c>
      <c r="G27" s="10" t="s">
        <v>164</v>
      </c>
      <c r="H27" s="10"/>
      <c r="I27" s="8" t="s">
        <v>181</v>
      </c>
      <c r="J27" s="8" t="s">
        <v>46</v>
      </c>
      <c r="K27" s="8" t="s">
        <v>131</v>
      </c>
      <c r="L27" s="16" t="s">
        <v>50</v>
      </c>
      <c r="M27" s="18"/>
      <c r="N27" s="19"/>
      <c r="O27" s="8"/>
      <c r="P27" s="5"/>
      <c r="Q27" s="23" t="s">
        <v>132</v>
      </c>
      <c r="R27" s="24">
        <v>44921</v>
      </c>
      <c r="S27" s="25" t="s">
        <v>31</v>
      </c>
      <c r="T27" s="25" t="s">
        <v>44</v>
      </c>
    </row>
    <row r="28" hidden="1" customHeight="1" spans="1:20">
      <c r="A28" s="8">
        <f t="shared" si="2"/>
        <v>27</v>
      </c>
      <c r="B28" s="8" t="s">
        <v>124</v>
      </c>
      <c r="C28" s="8" t="s">
        <v>160</v>
      </c>
      <c r="D28" s="9" t="s">
        <v>206</v>
      </c>
      <c r="E28" s="12" t="s">
        <v>162</v>
      </c>
      <c r="F28" s="10" t="s">
        <v>207</v>
      </c>
      <c r="G28" s="10" t="s">
        <v>164</v>
      </c>
      <c r="H28" s="10"/>
      <c r="I28" s="8" t="s">
        <v>181</v>
      </c>
      <c r="J28" s="8" t="s">
        <v>46</v>
      </c>
      <c r="K28" s="8" t="s">
        <v>131</v>
      </c>
      <c r="L28" s="16" t="s">
        <v>50</v>
      </c>
      <c r="M28" s="18"/>
      <c r="N28" s="19"/>
      <c r="O28" s="8"/>
      <c r="P28" s="5"/>
      <c r="Q28" s="23" t="s">
        <v>132</v>
      </c>
      <c r="R28" s="24">
        <v>44921</v>
      </c>
      <c r="S28" s="25" t="s">
        <v>31</v>
      </c>
      <c r="T28" s="25" t="s">
        <v>44</v>
      </c>
    </row>
    <row r="29" hidden="1" customHeight="1" spans="1:20">
      <c r="A29" s="8">
        <f t="shared" si="2"/>
        <v>28</v>
      </c>
      <c r="B29" s="8" t="s">
        <v>124</v>
      </c>
      <c r="C29" s="8" t="s">
        <v>160</v>
      </c>
      <c r="D29" s="9" t="s">
        <v>208</v>
      </c>
      <c r="E29" s="12" t="s">
        <v>162</v>
      </c>
      <c r="F29" s="10" t="s">
        <v>209</v>
      </c>
      <c r="G29" s="9" t="s">
        <v>210</v>
      </c>
      <c r="H29" s="9"/>
      <c r="I29" s="8" t="s">
        <v>181</v>
      </c>
      <c r="J29" s="8" t="s">
        <v>46</v>
      </c>
      <c r="K29" s="8" t="s">
        <v>131</v>
      </c>
      <c r="L29" s="16" t="s">
        <v>50</v>
      </c>
      <c r="M29" s="18"/>
      <c r="N29" s="19"/>
      <c r="O29" s="8"/>
      <c r="P29" s="20"/>
      <c r="Q29" s="23" t="s">
        <v>132</v>
      </c>
      <c r="R29" s="24">
        <v>44921</v>
      </c>
      <c r="S29" s="25" t="s">
        <v>31</v>
      </c>
      <c r="T29" s="25" t="s">
        <v>44</v>
      </c>
    </row>
    <row r="30" hidden="1" customHeight="1" spans="1:20">
      <c r="A30" s="8">
        <f t="shared" si="2"/>
        <v>29</v>
      </c>
      <c r="B30" s="8" t="s">
        <v>124</v>
      </c>
      <c r="C30" s="8" t="s">
        <v>160</v>
      </c>
      <c r="D30" s="9" t="s">
        <v>211</v>
      </c>
      <c r="E30" s="12" t="s">
        <v>162</v>
      </c>
      <c r="F30" s="10" t="s">
        <v>212</v>
      </c>
      <c r="G30" s="10" t="s">
        <v>164</v>
      </c>
      <c r="H30" s="10"/>
      <c r="I30" s="8" t="s">
        <v>181</v>
      </c>
      <c r="J30" s="8" t="s">
        <v>46</v>
      </c>
      <c r="K30" s="8" t="s">
        <v>131</v>
      </c>
      <c r="L30" s="16" t="s">
        <v>50</v>
      </c>
      <c r="M30" s="18"/>
      <c r="N30" s="19"/>
      <c r="O30" s="8"/>
      <c r="P30" s="5"/>
      <c r="Q30" s="23" t="s">
        <v>132</v>
      </c>
      <c r="R30" s="24">
        <v>44921</v>
      </c>
      <c r="S30" s="25" t="s">
        <v>31</v>
      </c>
      <c r="T30" s="25" t="s">
        <v>44</v>
      </c>
    </row>
    <row r="31" hidden="1" customHeight="1" spans="1:20">
      <c r="A31" s="8">
        <f t="shared" si="2"/>
        <v>30</v>
      </c>
      <c r="B31" s="8" t="s">
        <v>124</v>
      </c>
      <c r="C31" s="8" t="s">
        <v>160</v>
      </c>
      <c r="D31" s="9" t="s">
        <v>213</v>
      </c>
      <c r="E31" s="12" t="s">
        <v>162</v>
      </c>
      <c r="F31" s="10" t="s">
        <v>214</v>
      </c>
      <c r="G31" s="10" t="s">
        <v>164</v>
      </c>
      <c r="H31" s="10"/>
      <c r="I31" s="8" t="s">
        <v>181</v>
      </c>
      <c r="J31" s="8" t="s">
        <v>46</v>
      </c>
      <c r="K31" s="8" t="s">
        <v>131</v>
      </c>
      <c r="L31" s="16" t="s">
        <v>50</v>
      </c>
      <c r="M31" s="18"/>
      <c r="N31" s="19"/>
      <c r="O31" s="8"/>
      <c r="P31" s="5"/>
      <c r="Q31" s="23" t="s">
        <v>132</v>
      </c>
      <c r="R31" s="24">
        <v>44921</v>
      </c>
      <c r="S31" s="25" t="s">
        <v>31</v>
      </c>
      <c r="T31" s="25" t="s">
        <v>44</v>
      </c>
    </row>
    <row r="32" hidden="1" customHeight="1" spans="1:20">
      <c r="A32" s="8">
        <f t="shared" si="2"/>
        <v>31</v>
      </c>
      <c r="B32" s="8" t="s">
        <v>124</v>
      </c>
      <c r="C32" s="8" t="s">
        <v>160</v>
      </c>
      <c r="D32" s="9" t="s">
        <v>215</v>
      </c>
      <c r="E32" s="12" t="s">
        <v>162</v>
      </c>
      <c r="F32" s="10" t="s">
        <v>216</v>
      </c>
      <c r="G32" s="9" t="s">
        <v>210</v>
      </c>
      <c r="H32" s="10"/>
      <c r="I32" s="8" t="s">
        <v>181</v>
      </c>
      <c r="J32" s="8" t="s">
        <v>46</v>
      </c>
      <c r="K32" s="8" t="s">
        <v>131</v>
      </c>
      <c r="L32" s="16" t="s">
        <v>50</v>
      </c>
      <c r="M32" s="18"/>
      <c r="N32" s="19"/>
      <c r="O32" s="8"/>
      <c r="P32" s="20"/>
      <c r="Q32" s="23" t="s">
        <v>138</v>
      </c>
      <c r="R32" s="24">
        <v>44921</v>
      </c>
      <c r="S32" s="25" t="s">
        <v>31</v>
      </c>
      <c r="T32" s="25" t="s">
        <v>44</v>
      </c>
    </row>
    <row r="33" hidden="1" customHeight="1" spans="1:20">
      <c r="A33" s="8">
        <f t="shared" si="2"/>
        <v>32</v>
      </c>
      <c r="B33" s="8" t="s">
        <v>124</v>
      </c>
      <c r="C33" s="8" t="s">
        <v>160</v>
      </c>
      <c r="D33" s="9" t="s">
        <v>217</v>
      </c>
      <c r="E33" s="12" t="s">
        <v>162</v>
      </c>
      <c r="F33" s="10" t="s">
        <v>218</v>
      </c>
      <c r="G33" s="10" t="s">
        <v>164</v>
      </c>
      <c r="H33" s="10"/>
      <c r="I33" s="8" t="s">
        <v>181</v>
      </c>
      <c r="J33" s="8" t="s">
        <v>46</v>
      </c>
      <c r="K33" s="8" t="s">
        <v>131</v>
      </c>
      <c r="L33" s="16" t="s">
        <v>50</v>
      </c>
      <c r="M33" s="18"/>
      <c r="N33" s="19"/>
      <c r="O33" s="8"/>
      <c r="P33" s="5"/>
      <c r="Q33" s="23" t="s">
        <v>132</v>
      </c>
      <c r="R33" s="24">
        <v>44921</v>
      </c>
      <c r="S33" s="25" t="s">
        <v>31</v>
      </c>
      <c r="T33" s="25" t="s">
        <v>44</v>
      </c>
    </row>
    <row r="34" hidden="1" customHeight="1" spans="1:20">
      <c r="A34" s="8">
        <f t="shared" si="2"/>
        <v>33</v>
      </c>
      <c r="B34" s="8" t="s">
        <v>124</v>
      </c>
      <c r="C34" s="8" t="s">
        <v>160</v>
      </c>
      <c r="D34" s="10" t="s">
        <v>219</v>
      </c>
      <c r="E34" s="13" t="s">
        <v>220</v>
      </c>
      <c r="F34" s="13" t="s">
        <v>221</v>
      </c>
      <c r="G34" s="10" t="s">
        <v>222</v>
      </c>
      <c r="H34" s="10"/>
      <c r="I34" s="8" t="s">
        <v>137</v>
      </c>
      <c r="J34" s="8" t="s">
        <v>46</v>
      </c>
      <c r="K34" s="8" t="s">
        <v>131</v>
      </c>
      <c r="L34" s="16" t="s">
        <v>51</v>
      </c>
      <c r="M34" s="21" t="s">
        <v>223</v>
      </c>
      <c r="N34" s="19"/>
      <c r="O34" s="8"/>
      <c r="P34" s="5"/>
      <c r="Q34" s="23" t="s">
        <v>138</v>
      </c>
      <c r="R34" s="24">
        <v>44566</v>
      </c>
      <c r="S34" s="25" t="s">
        <v>31</v>
      </c>
      <c r="T34" s="25" t="s">
        <v>44</v>
      </c>
    </row>
    <row r="35" hidden="1" customHeight="1" spans="1:20">
      <c r="A35" s="8">
        <f t="shared" ref="A35:A42" si="3">ROW()-1</f>
        <v>34</v>
      </c>
      <c r="B35" s="8" t="s">
        <v>124</v>
      </c>
      <c r="C35" s="8" t="s">
        <v>160</v>
      </c>
      <c r="D35" s="10" t="s">
        <v>224</v>
      </c>
      <c r="E35" s="13" t="s">
        <v>225</v>
      </c>
      <c r="F35" s="13" t="s">
        <v>226</v>
      </c>
      <c r="G35" s="10" t="s">
        <v>227</v>
      </c>
      <c r="H35" s="10"/>
      <c r="I35" s="8" t="s">
        <v>137</v>
      </c>
      <c r="J35" s="8" t="s">
        <v>46</v>
      </c>
      <c r="K35" s="8" t="s">
        <v>131</v>
      </c>
      <c r="L35" s="16" t="s">
        <v>52</v>
      </c>
      <c r="M35" s="21" t="s">
        <v>223</v>
      </c>
      <c r="N35" s="19"/>
      <c r="O35" s="8"/>
      <c r="P35" s="5"/>
      <c r="Q35" s="23" t="s">
        <v>138</v>
      </c>
      <c r="R35" s="24">
        <v>44566</v>
      </c>
      <c r="S35" s="25" t="s">
        <v>31</v>
      </c>
      <c r="T35" s="25" t="s">
        <v>44</v>
      </c>
    </row>
    <row r="36" hidden="1" customHeight="1" spans="1:20">
      <c r="A36" s="8">
        <f t="shared" si="3"/>
        <v>35</v>
      </c>
      <c r="B36" s="8" t="s">
        <v>124</v>
      </c>
      <c r="C36" s="8" t="s">
        <v>160</v>
      </c>
      <c r="D36" s="10" t="s">
        <v>228</v>
      </c>
      <c r="E36" s="13" t="s">
        <v>229</v>
      </c>
      <c r="F36" s="13" t="s">
        <v>230</v>
      </c>
      <c r="G36" s="10" t="s">
        <v>231</v>
      </c>
      <c r="H36" s="10"/>
      <c r="I36" s="8" t="s">
        <v>137</v>
      </c>
      <c r="J36" s="8" t="s">
        <v>46</v>
      </c>
      <c r="K36" s="8" t="s">
        <v>131</v>
      </c>
      <c r="L36" s="16" t="s">
        <v>52</v>
      </c>
      <c r="M36" s="21" t="s">
        <v>223</v>
      </c>
      <c r="N36" s="19"/>
      <c r="O36" s="8"/>
      <c r="P36" s="5"/>
      <c r="Q36" s="23" t="s">
        <v>138</v>
      </c>
      <c r="R36" s="24">
        <v>44566</v>
      </c>
      <c r="S36" s="25" t="s">
        <v>31</v>
      </c>
      <c r="T36" s="25" t="s">
        <v>44</v>
      </c>
    </row>
    <row r="37" hidden="1" customHeight="1" spans="1:20">
      <c r="A37" s="8">
        <f t="shared" si="3"/>
        <v>36</v>
      </c>
      <c r="B37" s="8" t="s">
        <v>124</v>
      </c>
      <c r="C37" s="8" t="s">
        <v>160</v>
      </c>
      <c r="D37" s="10" t="s">
        <v>232</v>
      </c>
      <c r="E37" s="13" t="s">
        <v>233</v>
      </c>
      <c r="F37" s="13" t="s">
        <v>234</v>
      </c>
      <c r="G37" s="10" t="s">
        <v>235</v>
      </c>
      <c r="H37" s="10"/>
      <c r="I37" s="8" t="s">
        <v>137</v>
      </c>
      <c r="J37" s="8" t="s">
        <v>46</v>
      </c>
      <c r="K37" s="8" t="s">
        <v>131</v>
      </c>
      <c r="L37" s="16" t="s">
        <v>52</v>
      </c>
      <c r="M37" s="21" t="s">
        <v>223</v>
      </c>
      <c r="N37" s="19"/>
      <c r="O37" s="8"/>
      <c r="P37" s="5"/>
      <c r="Q37" s="23" t="s">
        <v>138</v>
      </c>
      <c r="R37" s="24">
        <v>44566</v>
      </c>
      <c r="S37" s="25" t="s">
        <v>31</v>
      </c>
      <c r="T37" s="25" t="s">
        <v>44</v>
      </c>
    </row>
    <row r="38" hidden="1" customHeight="1" spans="1:20">
      <c r="A38" s="8">
        <f t="shared" si="3"/>
        <v>37</v>
      </c>
      <c r="B38" s="8" t="s">
        <v>124</v>
      </c>
      <c r="C38" s="8" t="s">
        <v>160</v>
      </c>
      <c r="D38" s="10" t="s">
        <v>236</v>
      </c>
      <c r="E38" s="13" t="s">
        <v>237</v>
      </c>
      <c r="F38" s="13" t="s">
        <v>238</v>
      </c>
      <c r="G38" s="10" t="s">
        <v>239</v>
      </c>
      <c r="H38" s="10"/>
      <c r="I38" s="8" t="s">
        <v>137</v>
      </c>
      <c r="J38" s="8" t="s">
        <v>46</v>
      </c>
      <c r="K38" s="8" t="s">
        <v>131</v>
      </c>
      <c r="L38" s="16" t="s">
        <v>52</v>
      </c>
      <c r="M38" s="21" t="s">
        <v>223</v>
      </c>
      <c r="N38" s="19"/>
      <c r="O38" s="8"/>
      <c r="P38" s="5"/>
      <c r="Q38" s="23" t="s">
        <v>138</v>
      </c>
      <c r="R38" s="24">
        <v>44566</v>
      </c>
      <c r="S38" s="25" t="s">
        <v>31</v>
      </c>
      <c r="T38" s="25" t="s">
        <v>44</v>
      </c>
    </row>
    <row r="39" hidden="1" customHeight="1" spans="1:20">
      <c r="A39" s="8">
        <f t="shared" si="3"/>
        <v>38</v>
      </c>
      <c r="B39" s="8" t="s">
        <v>124</v>
      </c>
      <c r="C39" s="8" t="s">
        <v>160</v>
      </c>
      <c r="D39" s="10" t="s">
        <v>240</v>
      </c>
      <c r="E39" s="13" t="s">
        <v>241</v>
      </c>
      <c r="F39" s="13" t="s">
        <v>242</v>
      </c>
      <c r="G39" s="10" t="s">
        <v>243</v>
      </c>
      <c r="H39" s="10"/>
      <c r="I39" s="8" t="s">
        <v>137</v>
      </c>
      <c r="J39" s="8" t="s">
        <v>46</v>
      </c>
      <c r="K39" s="8" t="s">
        <v>131</v>
      </c>
      <c r="L39" s="16" t="s">
        <v>52</v>
      </c>
      <c r="M39" s="21" t="s">
        <v>223</v>
      </c>
      <c r="N39" s="19"/>
      <c r="O39" s="8"/>
      <c r="P39" s="5"/>
      <c r="Q39" s="23" t="s">
        <v>138</v>
      </c>
      <c r="R39" s="24">
        <v>44566</v>
      </c>
      <c r="S39" s="25" t="s">
        <v>31</v>
      </c>
      <c r="T39" s="25" t="s">
        <v>44</v>
      </c>
    </row>
    <row r="40" hidden="1" customHeight="1" spans="1:20">
      <c r="A40" s="8">
        <f t="shared" si="3"/>
        <v>39</v>
      </c>
      <c r="B40" s="8" t="s">
        <v>124</v>
      </c>
      <c r="C40" s="8" t="s">
        <v>160</v>
      </c>
      <c r="D40" s="10" t="s">
        <v>244</v>
      </c>
      <c r="E40" s="13" t="s">
        <v>245</v>
      </c>
      <c r="F40" s="13" t="s">
        <v>246</v>
      </c>
      <c r="G40" s="10" t="s">
        <v>247</v>
      </c>
      <c r="H40" s="10"/>
      <c r="I40" s="8" t="s">
        <v>137</v>
      </c>
      <c r="J40" s="8" t="s">
        <v>46</v>
      </c>
      <c r="K40" s="8" t="s">
        <v>131</v>
      </c>
      <c r="L40" s="16" t="s">
        <v>52</v>
      </c>
      <c r="M40" s="21" t="s">
        <v>223</v>
      </c>
      <c r="N40" s="19"/>
      <c r="O40" s="8"/>
      <c r="P40" s="5"/>
      <c r="Q40" s="23" t="s">
        <v>138</v>
      </c>
      <c r="R40" s="24">
        <v>44566</v>
      </c>
      <c r="S40" s="25" t="s">
        <v>31</v>
      </c>
      <c r="T40" s="25" t="s">
        <v>44</v>
      </c>
    </row>
    <row r="41" hidden="1" customHeight="1" spans="1:20">
      <c r="A41" s="8">
        <f t="shared" si="3"/>
        <v>40</v>
      </c>
      <c r="B41" s="8" t="s">
        <v>124</v>
      </c>
      <c r="C41" s="8" t="s">
        <v>160</v>
      </c>
      <c r="D41" s="10" t="s">
        <v>248</v>
      </c>
      <c r="E41" s="13" t="s">
        <v>249</v>
      </c>
      <c r="F41" s="13" t="s">
        <v>250</v>
      </c>
      <c r="G41" s="10" t="s">
        <v>251</v>
      </c>
      <c r="H41" s="10"/>
      <c r="I41" s="8" t="s">
        <v>137</v>
      </c>
      <c r="J41" s="8" t="s">
        <v>46</v>
      </c>
      <c r="K41" s="8" t="s">
        <v>131</v>
      </c>
      <c r="L41" s="16" t="s">
        <v>52</v>
      </c>
      <c r="M41" s="21" t="s">
        <v>223</v>
      </c>
      <c r="N41" s="19"/>
      <c r="O41" s="8"/>
      <c r="P41" s="5"/>
      <c r="Q41" s="23" t="s">
        <v>138</v>
      </c>
      <c r="R41" s="24">
        <v>44566</v>
      </c>
      <c r="S41" s="25" t="s">
        <v>31</v>
      </c>
      <c r="T41" s="25" t="s">
        <v>44</v>
      </c>
    </row>
    <row r="42" hidden="1" customHeight="1" spans="1:20">
      <c r="A42" s="8">
        <f t="shared" si="3"/>
        <v>41</v>
      </c>
      <c r="B42" s="8" t="s">
        <v>124</v>
      </c>
      <c r="C42" s="8" t="s">
        <v>160</v>
      </c>
      <c r="D42" s="10" t="s">
        <v>252</v>
      </c>
      <c r="E42" s="13" t="s">
        <v>253</v>
      </c>
      <c r="F42" s="10" t="s">
        <v>254</v>
      </c>
      <c r="G42" s="10" t="s">
        <v>255</v>
      </c>
      <c r="H42" s="10"/>
      <c r="I42" s="8" t="s">
        <v>137</v>
      </c>
      <c r="J42" s="8" t="s">
        <v>46</v>
      </c>
      <c r="K42" s="8" t="s">
        <v>131</v>
      </c>
      <c r="L42" s="16" t="s">
        <v>52</v>
      </c>
      <c r="M42" s="21" t="s">
        <v>223</v>
      </c>
      <c r="N42" s="19"/>
      <c r="O42" s="8"/>
      <c r="P42" s="5"/>
      <c r="Q42" s="23" t="s">
        <v>138</v>
      </c>
      <c r="R42" s="24">
        <v>44566</v>
      </c>
      <c r="S42" s="25" t="s">
        <v>31</v>
      </c>
      <c r="T42" s="25" t="s">
        <v>44</v>
      </c>
    </row>
    <row r="43" hidden="1" customHeight="1" spans="1:20">
      <c r="A43" s="8">
        <f t="shared" ref="A43:A48" si="4">ROW()-1</f>
        <v>42</v>
      </c>
      <c r="B43" s="8" t="s">
        <v>124</v>
      </c>
      <c r="C43" s="8" t="s">
        <v>160</v>
      </c>
      <c r="D43" s="10" t="s">
        <v>256</v>
      </c>
      <c r="E43" s="13" t="s">
        <v>253</v>
      </c>
      <c r="F43" s="10" t="s">
        <v>254</v>
      </c>
      <c r="G43" s="10" t="s">
        <v>257</v>
      </c>
      <c r="H43" s="10"/>
      <c r="I43" s="8" t="s">
        <v>181</v>
      </c>
      <c r="J43" s="8" t="s">
        <v>46</v>
      </c>
      <c r="K43" s="8" t="s">
        <v>131</v>
      </c>
      <c r="L43" s="16" t="s">
        <v>52</v>
      </c>
      <c r="M43" s="21" t="s">
        <v>223</v>
      </c>
      <c r="N43" s="19"/>
      <c r="O43" s="8"/>
      <c r="P43" s="5"/>
      <c r="Q43" s="23" t="s">
        <v>138</v>
      </c>
      <c r="R43" s="24">
        <v>44566</v>
      </c>
      <c r="S43" s="25" t="s">
        <v>31</v>
      </c>
      <c r="T43" s="25" t="s">
        <v>44</v>
      </c>
    </row>
    <row r="44" hidden="1" customHeight="1" spans="1:20">
      <c r="A44" s="8">
        <f t="shared" si="4"/>
        <v>43</v>
      </c>
      <c r="B44" s="8" t="s">
        <v>124</v>
      </c>
      <c r="C44" s="8" t="s">
        <v>160</v>
      </c>
      <c r="D44" s="10" t="s">
        <v>258</v>
      </c>
      <c r="E44" s="13" t="s">
        <v>253</v>
      </c>
      <c r="F44" s="10" t="s">
        <v>254</v>
      </c>
      <c r="G44" s="10" t="s">
        <v>257</v>
      </c>
      <c r="H44" s="10"/>
      <c r="I44" s="8" t="s">
        <v>181</v>
      </c>
      <c r="J44" s="8" t="s">
        <v>46</v>
      </c>
      <c r="K44" s="8" t="s">
        <v>131</v>
      </c>
      <c r="L44" s="16" t="s">
        <v>52</v>
      </c>
      <c r="M44" s="21" t="s">
        <v>223</v>
      </c>
      <c r="N44" s="19"/>
      <c r="O44" s="8"/>
      <c r="P44" s="5"/>
      <c r="Q44" s="23" t="s">
        <v>138</v>
      </c>
      <c r="R44" s="24">
        <v>44566</v>
      </c>
      <c r="S44" s="25" t="s">
        <v>31</v>
      </c>
      <c r="T44" s="25" t="s">
        <v>44</v>
      </c>
    </row>
    <row r="45" hidden="1" customHeight="1" spans="1:20">
      <c r="A45" s="8">
        <f t="shared" si="4"/>
        <v>44</v>
      </c>
      <c r="B45" s="8" t="s">
        <v>124</v>
      </c>
      <c r="C45" s="8" t="s">
        <v>160</v>
      </c>
      <c r="D45" s="10" t="s">
        <v>259</v>
      </c>
      <c r="E45" s="13" t="s">
        <v>253</v>
      </c>
      <c r="F45" s="10" t="s">
        <v>254</v>
      </c>
      <c r="G45" s="10" t="s">
        <v>257</v>
      </c>
      <c r="H45" s="10"/>
      <c r="I45" s="8" t="s">
        <v>181</v>
      </c>
      <c r="J45" s="8" t="s">
        <v>46</v>
      </c>
      <c r="K45" s="8" t="s">
        <v>131</v>
      </c>
      <c r="L45" s="16" t="s">
        <v>52</v>
      </c>
      <c r="M45" s="21" t="s">
        <v>223</v>
      </c>
      <c r="N45" s="19"/>
      <c r="O45" s="8"/>
      <c r="P45" s="5"/>
      <c r="Q45" s="23" t="s">
        <v>138</v>
      </c>
      <c r="R45" s="24">
        <v>44566</v>
      </c>
      <c r="S45" s="25" t="s">
        <v>31</v>
      </c>
      <c r="T45" s="25" t="s">
        <v>44</v>
      </c>
    </row>
    <row r="46" hidden="1" customHeight="1" spans="1:20">
      <c r="A46" s="8">
        <f t="shared" si="4"/>
        <v>45</v>
      </c>
      <c r="B46" s="8" t="s">
        <v>124</v>
      </c>
      <c r="C46" s="8" t="s">
        <v>160</v>
      </c>
      <c r="D46" s="10" t="s">
        <v>260</v>
      </c>
      <c r="E46" s="13" t="s">
        <v>253</v>
      </c>
      <c r="F46" s="10" t="s">
        <v>254</v>
      </c>
      <c r="G46" s="10" t="s">
        <v>255</v>
      </c>
      <c r="H46" s="10"/>
      <c r="I46" s="8" t="s">
        <v>181</v>
      </c>
      <c r="J46" s="8" t="s">
        <v>46</v>
      </c>
      <c r="K46" s="8" t="s">
        <v>131</v>
      </c>
      <c r="L46" s="16" t="s">
        <v>52</v>
      </c>
      <c r="M46" s="21" t="s">
        <v>223</v>
      </c>
      <c r="N46" s="19"/>
      <c r="O46" s="8"/>
      <c r="P46" s="5"/>
      <c r="Q46" s="23" t="s">
        <v>138</v>
      </c>
      <c r="R46" s="24">
        <v>44566</v>
      </c>
      <c r="S46" s="25" t="s">
        <v>31</v>
      </c>
      <c r="T46" s="25" t="s">
        <v>44</v>
      </c>
    </row>
    <row r="47" hidden="1" customHeight="1" spans="1:20">
      <c r="A47" s="8">
        <f t="shared" si="4"/>
        <v>46</v>
      </c>
      <c r="B47" s="8" t="s">
        <v>124</v>
      </c>
      <c r="C47" s="8" t="s">
        <v>160</v>
      </c>
      <c r="D47" s="10" t="s">
        <v>261</v>
      </c>
      <c r="E47" s="13" t="s">
        <v>253</v>
      </c>
      <c r="F47" s="10" t="s">
        <v>254</v>
      </c>
      <c r="G47" s="10" t="s">
        <v>255</v>
      </c>
      <c r="H47" s="10"/>
      <c r="I47" s="8" t="s">
        <v>181</v>
      </c>
      <c r="J47" s="8" t="s">
        <v>46</v>
      </c>
      <c r="K47" s="8" t="s">
        <v>131</v>
      </c>
      <c r="L47" s="16" t="s">
        <v>52</v>
      </c>
      <c r="M47" s="21" t="s">
        <v>223</v>
      </c>
      <c r="N47" s="19"/>
      <c r="O47" s="8"/>
      <c r="P47" s="5"/>
      <c r="Q47" s="23" t="s">
        <v>138</v>
      </c>
      <c r="R47" s="24">
        <v>44566</v>
      </c>
      <c r="S47" s="25" t="s">
        <v>31</v>
      </c>
      <c r="T47" s="25" t="s">
        <v>44</v>
      </c>
    </row>
    <row r="48" hidden="1" customHeight="1" spans="1:20">
      <c r="A48" s="8">
        <f t="shared" si="4"/>
        <v>47</v>
      </c>
      <c r="B48" s="8" t="s">
        <v>124</v>
      </c>
      <c r="C48" s="8" t="s">
        <v>160</v>
      </c>
      <c r="D48" s="10" t="s">
        <v>262</v>
      </c>
      <c r="E48" s="13" t="s">
        <v>253</v>
      </c>
      <c r="F48" s="10" t="s">
        <v>254</v>
      </c>
      <c r="G48" s="10" t="s">
        <v>255</v>
      </c>
      <c r="H48" s="10"/>
      <c r="I48" s="8" t="s">
        <v>181</v>
      </c>
      <c r="J48" s="8" t="s">
        <v>46</v>
      </c>
      <c r="K48" s="8" t="s">
        <v>131</v>
      </c>
      <c r="L48" s="16" t="s">
        <v>52</v>
      </c>
      <c r="M48" s="21" t="s">
        <v>223</v>
      </c>
      <c r="N48" s="19"/>
      <c r="O48" s="8"/>
      <c r="P48" s="5"/>
      <c r="Q48" s="23" t="s">
        <v>138</v>
      </c>
      <c r="R48" s="24">
        <v>44566</v>
      </c>
      <c r="S48" s="25" t="s">
        <v>31</v>
      </c>
      <c r="T48" s="25" t="s">
        <v>44</v>
      </c>
    </row>
    <row r="49" hidden="1" customHeight="1" spans="1:20">
      <c r="A49" s="8">
        <f t="shared" ref="A49:A57" si="5">ROW()-1</f>
        <v>48</v>
      </c>
      <c r="B49" s="8" t="s">
        <v>124</v>
      </c>
      <c r="C49" s="8" t="s">
        <v>160</v>
      </c>
      <c r="D49" s="10" t="s">
        <v>263</v>
      </c>
      <c r="E49" s="13" t="s">
        <v>264</v>
      </c>
      <c r="F49" s="10" t="s">
        <v>254</v>
      </c>
      <c r="G49" s="10" t="s">
        <v>255</v>
      </c>
      <c r="H49" s="10"/>
      <c r="I49" s="8" t="s">
        <v>181</v>
      </c>
      <c r="J49" s="8" t="s">
        <v>46</v>
      </c>
      <c r="K49" s="8" t="s">
        <v>131</v>
      </c>
      <c r="L49" s="16" t="s">
        <v>52</v>
      </c>
      <c r="M49" s="21" t="s">
        <v>223</v>
      </c>
      <c r="N49" s="19"/>
      <c r="O49" s="8"/>
      <c r="P49" s="5"/>
      <c r="Q49" s="23" t="s">
        <v>138</v>
      </c>
      <c r="R49" s="24">
        <v>44566</v>
      </c>
      <c r="S49" s="25" t="s">
        <v>31</v>
      </c>
      <c r="T49" s="25" t="s">
        <v>44</v>
      </c>
    </row>
    <row r="50" hidden="1" customHeight="1" spans="1:20">
      <c r="A50" s="8">
        <f t="shared" si="5"/>
        <v>49</v>
      </c>
      <c r="B50" s="8" t="s">
        <v>124</v>
      </c>
      <c r="C50" s="8" t="s">
        <v>160</v>
      </c>
      <c r="D50" s="10" t="s">
        <v>265</v>
      </c>
      <c r="E50" s="13" t="s">
        <v>266</v>
      </c>
      <c r="F50" s="10" t="s">
        <v>254</v>
      </c>
      <c r="G50" s="10" t="s">
        <v>257</v>
      </c>
      <c r="H50" s="10"/>
      <c r="I50" s="8" t="s">
        <v>181</v>
      </c>
      <c r="J50" s="8" t="s">
        <v>46</v>
      </c>
      <c r="K50" s="8" t="s">
        <v>131</v>
      </c>
      <c r="L50" s="16" t="s">
        <v>52</v>
      </c>
      <c r="M50" s="21" t="s">
        <v>223</v>
      </c>
      <c r="N50" s="19"/>
      <c r="O50" s="8"/>
      <c r="P50" s="5"/>
      <c r="Q50" s="23" t="s">
        <v>138</v>
      </c>
      <c r="R50" s="24">
        <v>44566</v>
      </c>
      <c r="S50" s="25" t="s">
        <v>31</v>
      </c>
      <c r="T50" s="25" t="s">
        <v>44</v>
      </c>
    </row>
    <row r="51" hidden="1" customHeight="1" spans="1:20">
      <c r="A51" s="8">
        <f t="shared" si="5"/>
        <v>50</v>
      </c>
      <c r="B51" s="8" t="s">
        <v>124</v>
      </c>
      <c r="C51" s="8" t="s">
        <v>160</v>
      </c>
      <c r="D51" s="10" t="s">
        <v>267</v>
      </c>
      <c r="E51" s="13" t="s">
        <v>266</v>
      </c>
      <c r="F51" s="10" t="s">
        <v>254</v>
      </c>
      <c r="G51" s="10" t="s">
        <v>257</v>
      </c>
      <c r="H51" s="10"/>
      <c r="I51" s="8" t="s">
        <v>181</v>
      </c>
      <c r="J51" s="8" t="s">
        <v>46</v>
      </c>
      <c r="K51" s="8" t="s">
        <v>131</v>
      </c>
      <c r="L51" s="16" t="s">
        <v>52</v>
      </c>
      <c r="M51" s="21" t="s">
        <v>223</v>
      </c>
      <c r="N51" s="19"/>
      <c r="O51" s="8"/>
      <c r="P51" s="5"/>
      <c r="Q51" s="23" t="s">
        <v>138</v>
      </c>
      <c r="R51" s="24">
        <v>44566</v>
      </c>
      <c r="S51" s="25" t="s">
        <v>31</v>
      </c>
      <c r="T51" s="25" t="s">
        <v>44</v>
      </c>
    </row>
    <row r="52" hidden="1" customHeight="1" spans="1:20">
      <c r="A52" s="8">
        <f t="shared" si="5"/>
        <v>51</v>
      </c>
      <c r="B52" s="8" t="s">
        <v>124</v>
      </c>
      <c r="C52" s="8" t="s">
        <v>160</v>
      </c>
      <c r="D52" s="10" t="s">
        <v>268</v>
      </c>
      <c r="E52" s="13" t="s">
        <v>266</v>
      </c>
      <c r="F52" s="10" t="s">
        <v>254</v>
      </c>
      <c r="G52" s="10" t="s">
        <v>257</v>
      </c>
      <c r="H52" s="10"/>
      <c r="I52" s="8" t="s">
        <v>181</v>
      </c>
      <c r="J52" s="8" t="s">
        <v>46</v>
      </c>
      <c r="K52" s="8" t="s">
        <v>131</v>
      </c>
      <c r="L52" s="16" t="s">
        <v>52</v>
      </c>
      <c r="M52" s="21" t="s">
        <v>223</v>
      </c>
      <c r="N52" s="19"/>
      <c r="O52" s="8"/>
      <c r="P52" s="5"/>
      <c r="Q52" s="23" t="s">
        <v>138</v>
      </c>
      <c r="R52" s="24">
        <v>44566</v>
      </c>
      <c r="S52" s="25" t="s">
        <v>31</v>
      </c>
      <c r="T52" s="25" t="s">
        <v>44</v>
      </c>
    </row>
    <row r="53" hidden="1" customHeight="1" spans="1:20">
      <c r="A53" s="8">
        <f t="shared" si="5"/>
        <v>52</v>
      </c>
      <c r="B53" s="8" t="s">
        <v>124</v>
      </c>
      <c r="C53" s="8" t="s">
        <v>160</v>
      </c>
      <c r="D53" s="10" t="s">
        <v>269</v>
      </c>
      <c r="E53" s="13" t="s">
        <v>266</v>
      </c>
      <c r="F53" s="10" t="s">
        <v>254</v>
      </c>
      <c r="G53" s="10" t="s">
        <v>255</v>
      </c>
      <c r="H53" s="10"/>
      <c r="I53" s="8" t="s">
        <v>181</v>
      </c>
      <c r="J53" s="8" t="s">
        <v>46</v>
      </c>
      <c r="K53" s="8" t="s">
        <v>131</v>
      </c>
      <c r="L53" s="16" t="s">
        <v>52</v>
      </c>
      <c r="M53" s="21" t="s">
        <v>223</v>
      </c>
      <c r="N53" s="19"/>
      <c r="O53" s="8"/>
      <c r="P53" s="5"/>
      <c r="Q53" s="23" t="s">
        <v>138</v>
      </c>
      <c r="R53" s="24">
        <v>44566</v>
      </c>
      <c r="S53" s="25" t="s">
        <v>31</v>
      </c>
      <c r="T53" s="25" t="s">
        <v>44</v>
      </c>
    </row>
    <row r="54" hidden="1" customHeight="1" spans="1:20">
      <c r="A54" s="8">
        <f t="shared" si="5"/>
        <v>53</v>
      </c>
      <c r="B54" s="8" t="s">
        <v>124</v>
      </c>
      <c r="C54" s="8" t="s">
        <v>160</v>
      </c>
      <c r="D54" s="10" t="s">
        <v>270</v>
      </c>
      <c r="E54" s="13" t="s">
        <v>266</v>
      </c>
      <c r="F54" s="10" t="s">
        <v>254</v>
      </c>
      <c r="G54" s="10" t="s">
        <v>255</v>
      </c>
      <c r="H54" s="10"/>
      <c r="I54" s="8" t="s">
        <v>181</v>
      </c>
      <c r="J54" s="8" t="s">
        <v>46</v>
      </c>
      <c r="K54" s="8" t="s">
        <v>131</v>
      </c>
      <c r="L54" s="16" t="s">
        <v>52</v>
      </c>
      <c r="M54" s="21" t="s">
        <v>223</v>
      </c>
      <c r="N54" s="19"/>
      <c r="O54" s="8"/>
      <c r="P54" s="5"/>
      <c r="Q54" s="23" t="s">
        <v>138</v>
      </c>
      <c r="R54" s="24">
        <v>44566</v>
      </c>
      <c r="S54" s="25" t="s">
        <v>31</v>
      </c>
      <c r="T54" s="25" t="s">
        <v>44</v>
      </c>
    </row>
    <row r="55" hidden="1" customHeight="1" spans="1:20">
      <c r="A55" s="8">
        <f t="shared" si="5"/>
        <v>54</v>
      </c>
      <c r="B55" s="8" t="s">
        <v>124</v>
      </c>
      <c r="C55" s="8" t="s">
        <v>160</v>
      </c>
      <c r="D55" s="10" t="s">
        <v>271</v>
      </c>
      <c r="E55" s="13" t="s">
        <v>266</v>
      </c>
      <c r="F55" s="10" t="s">
        <v>254</v>
      </c>
      <c r="G55" s="10" t="s">
        <v>255</v>
      </c>
      <c r="H55" s="10"/>
      <c r="I55" s="8" t="s">
        <v>181</v>
      </c>
      <c r="J55" s="8" t="s">
        <v>46</v>
      </c>
      <c r="K55" s="8" t="s">
        <v>131</v>
      </c>
      <c r="L55" s="16" t="s">
        <v>52</v>
      </c>
      <c r="M55" s="21" t="s">
        <v>223</v>
      </c>
      <c r="N55" s="19"/>
      <c r="O55" s="8"/>
      <c r="P55" s="5"/>
      <c r="Q55" s="23" t="s">
        <v>138</v>
      </c>
      <c r="R55" s="24">
        <v>44566</v>
      </c>
      <c r="S55" s="25" t="s">
        <v>31</v>
      </c>
      <c r="T55" s="25" t="s">
        <v>44</v>
      </c>
    </row>
    <row r="56" hidden="1" customHeight="1" spans="1:20">
      <c r="A56" s="8">
        <f t="shared" si="5"/>
        <v>55</v>
      </c>
      <c r="B56" s="8" t="s">
        <v>124</v>
      </c>
      <c r="C56" s="8" t="s">
        <v>160</v>
      </c>
      <c r="D56" s="10" t="s">
        <v>272</v>
      </c>
      <c r="E56" s="13" t="s">
        <v>264</v>
      </c>
      <c r="F56" s="10" t="s">
        <v>254</v>
      </c>
      <c r="G56" s="10" t="s">
        <v>257</v>
      </c>
      <c r="H56" s="10"/>
      <c r="I56" s="8" t="s">
        <v>181</v>
      </c>
      <c r="J56" s="8" t="s">
        <v>46</v>
      </c>
      <c r="K56" s="8" t="s">
        <v>131</v>
      </c>
      <c r="L56" s="16" t="s">
        <v>52</v>
      </c>
      <c r="M56" s="21" t="s">
        <v>223</v>
      </c>
      <c r="N56" s="19"/>
      <c r="O56" s="8"/>
      <c r="P56" s="5"/>
      <c r="Q56" s="23" t="s">
        <v>138</v>
      </c>
      <c r="R56" s="24">
        <v>44566</v>
      </c>
      <c r="S56" s="25" t="s">
        <v>31</v>
      </c>
      <c r="T56" s="25" t="s">
        <v>44</v>
      </c>
    </row>
    <row r="57" hidden="1" customHeight="1" spans="1:20">
      <c r="A57" s="8">
        <f t="shared" si="5"/>
        <v>56</v>
      </c>
      <c r="B57" s="8" t="s">
        <v>124</v>
      </c>
      <c r="C57" s="8" t="s">
        <v>160</v>
      </c>
      <c r="D57" s="10" t="s">
        <v>273</v>
      </c>
      <c r="E57" s="13" t="s">
        <v>264</v>
      </c>
      <c r="F57" s="10" t="s">
        <v>254</v>
      </c>
      <c r="G57" s="10" t="s">
        <v>257</v>
      </c>
      <c r="H57" s="10"/>
      <c r="I57" s="8" t="s">
        <v>181</v>
      </c>
      <c r="J57" s="8" t="s">
        <v>46</v>
      </c>
      <c r="K57" s="8" t="s">
        <v>131</v>
      </c>
      <c r="L57" s="16" t="s">
        <v>52</v>
      </c>
      <c r="M57" s="21" t="s">
        <v>223</v>
      </c>
      <c r="N57" s="19"/>
      <c r="O57" s="8"/>
      <c r="P57" s="5"/>
      <c r="Q57" s="23" t="s">
        <v>138</v>
      </c>
      <c r="R57" s="24">
        <v>44566</v>
      </c>
      <c r="S57" s="25" t="s">
        <v>31</v>
      </c>
      <c r="T57" s="25" t="s">
        <v>44</v>
      </c>
    </row>
    <row r="58" hidden="1" customHeight="1" spans="1:20">
      <c r="A58" s="8">
        <f t="shared" ref="A58:A70" si="6">ROW()-1</f>
        <v>57</v>
      </c>
      <c r="B58" s="8" t="s">
        <v>124</v>
      </c>
      <c r="C58" s="8" t="s">
        <v>160</v>
      </c>
      <c r="D58" s="10" t="s">
        <v>274</v>
      </c>
      <c r="E58" s="13" t="s">
        <v>264</v>
      </c>
      <c r="F58" s="10" t="s">
        <v>254</v>
      </c>
      <c r="G58" s="10" t="s">
        <v>257</v>
      </c>
      <c r="H58" s="10"/>
      <c r="I58" s="8" t="s">
        <v>181</v>
      </c>
      <c r="J58" s="8" t="s">
        <v>46</v>
      </c>
      <c r="K58" s="8" t="s">
        <v>131</v>
      </c>
      <c r="L58" s="16" t="s">
        <v>52</v>
      </c>
      <c r="M58" s="21" t="s">
        <v>223</v>
      </c>
      <c r="N58" s="19"/>
      <c r="O58" s="8"/>
      <c r="P58" s="5"/>
      <c r="Q58" s="23" t="s">
        <v>138</v>
      </c>
      <c r="R58" s="24">
        <v>44566</v>
      </c>
      <c r="S58" s="25" t="s">
        <v>31</v>
      </c>
      <c r="T58" s="25" t="s">
        <v>44</v>
      </c>
    </row>
    <row r="59" hidden="1" customHeight="1" spans="1:20">
      <c r="A59" s="8">
        <f t="shared" si="6"/>
        <v>58</v>
      </c>
      <c r="B59" s="8" t="s">
        <v>124</v>
      </c>
      <c r="C59" s="8" t="s">
        <v>160</v>
      </c>
      <c r="D59" s="10" t="s">
        <v>275</v>
      </c>
      <c r="E59" s="13" t="s">
        <v>264</v>
      </c>
      <c r="F59" s="10" t="s">
        <v>254</v>
      </c>
      <c r="G59" s="10" t="s">
        <v>257</v>
      </c>
      <c r="H59" s="10"/>
      <c r="I59" s="8" t="s">
        <v>181</v>
      </c>
      <c r="J59" s="8" t="s">
        <v>46</v>
      </c>
      <c r="K59" s="8" t="s">
        <v>131</v>
      </c>
      <c r="L59" s="16" t="s">
        <v>52</v>
      </c>
      <c r="M59" s="21" t="s">
        <v>223</v>
      </c>
      <c r="N59" s="19"/>
      <c r="O59" s="8"/>
      <c r="P59" s="5"/>
      <c r="Q59" s="23" t="s">
        <v>138</v>
      </c>
      <c r="R59" s="24">
        <v>44566</v>
      </c>
      <c r="S59" s="25" t="s">
        <v>31</v>
      </c>
      <c r="T59" s="25" t="s">
        <v>44</v>
      </c>
    </row>
    <row r="60" hidden="1" customHeight="1" spans="1:20">
      <c r="A60" s="8">
        <f t="shared" si="6"/>
        <v>59</v>
      </c>
      <c r="B60" s="8" t="s">
        <v>124</v>
      </c>
      <c r="C60" s="8" t="s">
        <v>160</v>
      </c>
      <c r="D60" s="10" t="s">
        <v>276</v>
      </c>
      <c r="E60" s="13" t="s">
        <v>264</v>
      </c>
      <c r="F60" s="10" t="s">
        <v>254</v>
      </c>
      <c r="G60" s="10" t="s">
        <v>257</v>
      </c>
      <c r="H60" s="10"/>
      <c r="I60" s="8" t="s">
        <v>181</v>
      </c>
      <c r="J60" s="8" t="s">
        <v>46</v>
      </c>
      <c r="K60" s="8" t="s">
        <v>131</v>
      </c>
      <c r="L60" s="16" t="s">
        <v>52</v>
      </c>
      <c r="M60" s="21" t="s">
        <v>223</v>
      </c>
      <c r="N60" s="19"/>
      <c r="O60" s="8"/>
      <c r="P60" s="5"/>
      <c r="Q60" s="23" t="s">
        <v>138</v>
      </c>
      <c r="R60" s="24">
        <v>44566</v>
      </c>
      <c r="S60" s="25" t="s">
        <v>31</v>
      </c>
      <c r="T60" s="25" t="s">
        <v>44</v>
      </c>
    </row>
    <row r="61" hidden="1" customHeight="1" spans="1:20">
      <c r="A61" s="8">
        <f t="shared" si="6"/>
        <v>60</v>
      </c>
      <c r="B61" s="8" t="s">
        <v>124</v>
      </c>
      <c r="C61" s="8" t="s">
        <v>160</v>
      </c>
      <c r="D61" s="10" t="s">
        <v>277</v>
      </c>
      <c r="E61" s="13" t="s">
        <v>278</v>
      </c>
      <c r="F61" s="10" t="s">
        <v>254</v>
      </c>
      <c r="G61" s="10" t="s">
        <v>257</v>
      </c>
      <c r="H61" s="10"/>
      <c r="I61" s="8" t="s">
        <v>181</v>
      </c>
      <c r="J61" s="8" t="s">
        <v>46</v>
      </c>
      <c r="K61" s="8" t="s">
        <v>131</v>
      </c>
      <c r="L61" s="16" t="s">
        <v>52</v>
      </c>
      <c r="M61" s="21" t="s">
        <v>223</v>
      </c>
      <c r="N61" s="19"/>
      <c r="O61" s="8"/>
      <c r="P61" s="5"/>
      <c r="Q61" s="23" t="s">
        <v>138</v>
      </c>
      <c r="R61" s="24">
        <v>44566</v>
      </c>
      <c r="S61" s="25" t="s">
        <v>31</v>
      </c>
      <c r="T61" s="25" t="s">
        <v>44</v>
      </c>
    </row>
    <row r="62" hidden="1" customHeight="1" spans="1:20">
      <c r="A62" s="8">
        <f t="shared" si="6"/>
        <v>61</v>
      </c>
      <c r="B62" s="8" t="s">
        <v>124</v>
      </c>
      <c r="C62" s="8" t="s">
        <v>160</v>
      </c>
      <c r="D62" s="10" t="s">
        <v>279</v>
      </c>
      <c r="E62" s="13" t="s">
        <v>278</v>
      </c>
      <c r="F62" s="10" t="s">
        <v>254</v>
      </c>
      <c r="G62" s="10" t="s">
        <v>257</v>
      </c>
      <c r="H62" s="10"/>
      <c r="I62" s="8" t="s">
        <v>181</v>
      </c>
      <c r="J62" s="8" t="s">
        <v>46</v>
      </c>
      <c r="K62" s="8" t="s">
        <v>131</v>
      </c>
      <c r="L62" s="16" t="s">
        <v>52</v>
      </c>
      <c r="M62" s="21" t="s">
        <v>223</v>
      </c>
      <c r="N62" s="19"/>
      <c r="O62" s="8"/>
      <c r="P62" s="5"/>
      <c r="Q62" s="23" t="s">
        <v>138</v>
      </c>
      <c r="R62" s="24">
        <v>44566</v>
      </c>
      <c r="S62" s="25" t="s">
        <v>31</v>
      </c>
      <c r="T62" s="25" t="s">
        <v>44</v>
      </c>
    </row>
    <row r="63" hidden="1" customHeight="1" spans="1:20">
      <c r="A63" s="8">
        <f t="shared" si="6"/>
        <v>62</v>
      </c>
      <c r="B63" s="8" t="s">
        <v>124</v>
      </c>
      <c r="C63" s="8" t="s">
        <v>160</v>
      </c>
      <c r="D63" s="10" t="s">
        <v>280</v>
      </c>
      <c r="E63" s="13" t="s">
        <v>278</v>
      </c>
      <c r="F63" s="10" t="s">
        <v>254</v>
      </c>
      <c r="G63" s="10" t="s">
        <v>257</v>
      </c>
      <c r="H63" s="10"/>
      <c r="I63" s="8" t="s">
        <v>181</v>
      </c>
      <c r="J63" s="8" t="s">
        <v>46</v>
      </c>
      <c r="K63" s="8" t="s">
        <v>131</v>
      </c>
      <c r="L63" s="16" t="s">
        <v>52</v>
      </c>
      <c r="M63" s="21" t="s">
        <v>223</v>
      </c>
      <c r="N63" s="19"/>
      <c r="O63" s="8"/>
      <c r="P63" s="5"/>
      <c r="Q63" s="23" t="s">
        <v>138</v>
      </c>
      <c r="R63" s="24">
        <v>44566</v>
      </c>
      <c r="S63" s="25" t="s">
        <v>31</v>
      </c>
      <c r="T63" s="25" t="s">
        <v>44</v>
      </c>
    </row>
    <row r="64" hidden="1" customHeight="1" spans="1:20">
      <c r="A64" s="8">
        <f t="shared" si="6"/>
        <v>63</v>
      </c>
      <c r="B64" s="8" t="s">
        <v>124</v>
      </c>
      <c r="C64" s="8" t="s">
        <v>160</v>
      </c>
      <c r="D64" s="10" t="s">
        <v>281</v>
      </c>
      <c r="E64" s="13" t="s">
        <v>278</v>
      </c>
      <c r="F64" s="10" t="s">
        <v>254</v>
      </c>
      <c r="G64" s="10" t="s">
        <v>257</v>
      </c>
      <c r="H64" s="10"/>
      <c r="I64" s="8" t="s">
        <v>181</v>
      </c>
      <c r="J64" s="8" t="s">
        <v>46</v>
      </c>
      <c r="K64" s="8" t="s">
        <v>131</v>
      </c>
      <c r="L64" s="16" t="s">
        <v>52</v>
      </c>
      <c r="M64" s="21" t="s">
        <v>223</v>
      </c>
      <c r="N64" s="19"/>
      <c r="O64" s="8"/>
      <c r="P64" s="5"/>
      <c r="Q64" s="23" t="s">
        <v>138</v>
      </c>
      <c r="R64" s="24">
        <v>44566</v>
      </c>
      <c r="S64" s="25" t="s">
        <v>31</v>
      </c>
      <c r="T64" s="25" t="s">
        <v>44</v>
      </c>
    </row>
    <row r="65" hidden="1" customHeight="1" spans="1:20">
      <c r="A65" s="8">
        <f t="shared" si="6"/>
        <v>64</v>
      </c>
      <c r="B65" s="8" t="s">
        <v>124</v>
      </c>
      <c r="C65" s="8" t="s">
        <v>160</v>
      </c>
      <c r="D65" s="10" t="s">
        <v>282</v>
      </c>
      <c r="E65" s="13" t="s">
        <v>283</v>
      </c>
      <c r="F65" s="10" t="s">
        <v>254</v>
      </c>
      <c r="G65" s="10" t="s">
        <v>257</v>
      </c>
      <c r="H65" s="10"/>
      <c r="I65" s="8" t="s">
        <v>181</v>
      </c>
      <c r="J65" s="8" t="s">
        <v>46</v>
      </c>
      <c r="K65" s="8" t="s">
        <v>131</v>
      </c>
      <c r="L65" s="16" t="s">
        <v>52</v>
      </c>
      <c r="M65" s="21" t="s">
        <v>223</v>
      </c>
      <c r="N65" s="19"/>
      <c r="O65" s="8"/>
      <c r="P65" s="5"/>
      <c r="Q65" s="23" t="s">
        <v>138</v>
      </c>
      <c r="R65" s="24">
        <v>44566</v>
      </c>
      <c r="S65" s="25" t="s">
        <v>31</v>
      </c>
      <c r="T65" s="25" t="s">
        <v>44</v>
      </c>
    </row>
    <row r="66" hidden="1" customHeight="1" spans="1:20">
      <c r="A66" s="8">
        <f t="shared" si="6"/>
        <v>65</v>
      </c>
      <c r="B66" s="8" t="s">
        <v>124</v>
      </c>
      <c r="C66" s="8" t="s">
        <v>160</v>
      </c>
      <c r="D66" s="10" t="s">
        <v>284</v>
      </c>
      <c r="E66" s="13" t="s">
        <v>283</v>
      </c>
      <c r="F66" s="10" t="s">
        <v>254</v>
      </c>
      <c r="G66" s="10" t="s">
        <v>257</v>
      </c>
      <c r="H66" s="10"/>
      <c r="I66" s="8" t="s">
        <v>181</v>
      </c>
      <c r="J66" s="8" t="s">
        <v>46</v>
      </c>
      <c r="K66" s="8" t="s">
        <v>131</v>
      </c>
      <c r="L66" s="16" t="s">
        <v>52</v>
      </c>
      <c r="M66" s="21" t="s">
        <v>223</v>
      </c>
      <c r="N66" s="19"/>
      <c r="O66" s="8"/>
      <c r="P66" s="5"/>
      <c r="Q66" s="23" t="s">
        <v>138</v>
      </c>
      <c r="R66" s="24">
        <v>44566</v>
      </c>
      <c r="S66" s="25" t="s">
        <v>31</v>
      </c>
      <c r="T66" s="25" t="s">
        <v>44</v>
      </c>
    </row>
    <row r="67" hidden="1" customHeight="1" spans="1:20">
      <c r="A67" s="8">
        <f t="shared" si="6"/>
        <v>66</v>
      </c>
      <c r="B67" s="8" t="s">
        <v>124</v>
      </c>
      <c r="C67" s="8" t="s">
        <v>160</v>
      </c>
      <c r="D67" s="10" t="s">
        <v>285</v>
      </c>
      <c r="E67" s="13" t="s">
        <v>283</v>
      </c>
      <c r="F67" s="10" t="s">
        <v>254</v>
      </c>
      <c r="G67" s="10" t="s">
        <v>257</v>
      </c>
      <c r="H67" s="10"/>
      <c r="I67" s="8" t="s">
        <v>181</v>
      </c>
      <c r="J67" s="8" t="s">
        <v>46</v>
      </c>
      <c r="K67" s="8" t="s">
        <v>131</v>
      </c>
      <c r="L67" s="16" t="s">
        <v>52</v>
      </c>
      <c r="M67" s="21" t="s">
        <v>223</v>
      </c>
      <c r="N67" s="19"/>
      <c r="O67" s="8"/>
      <c r="P67" s="5"/>
      <c r="Q67" s="23" t="s">
        <v>138</v>
      </c>
      <c r="R67" s="24">
        <v>44566</v>
      </c>
      <c r="S67" s="25" t="s">
        <v>31</v>
      </c>
      <c r="T67" s="25" t="s">
        <v>44</v>
      </c>
    </row>
    <row r="68" hidden="1" customHeight="1" spans="1:20">
      <c r="A68" s="8">
        <f t="shared" si="6"/>
        <v>67</v>
      </c>
      <c r="B68" s="8" t="s">
        <v>124</v>
      </c>
      <c r="C68" s="8" t="s">
        <v>160</v>
      </c>
      <c r="D68" s="10" t="s">
        <v>286</v>
      </c>
      <c r="E68" s="13" t="s">
        <v>287</v>
      </c>
      <c r="F68" s="10" t="s">
        <v>254</v>
      </c>
      <c r="G68" s="10" t="s">
        <v>255</v>
      </c>
      <c r="H68" s="10"/>
      <c r="I68" s="8" t="s">
        <v>181</v>
      </c>
      <c r="J68" s="8" t="s">
        <v>46</v>
      </c>
      <c r="K68" s="8" t="s">
        <v>131</v>
      </c>
      <c r="L68" s="16" t="s">
        <v>52</v>
      </c>
      <c r="M68" s="21" t="s">
        <v>223</v>
      </c>
      <c r="N68" s="19"/>
      <c r="O68" s="8"/>
      <c r="P68" s="5"/>
      <c r="Q68" s="23" t="s">
        <v>138</v>
      </c>
      <c r="R68" s="24">
        <v>44566</v>
      </c>
      <c r="S68" s="25" t="s">
        <v>31</v>
      </c>
      <c r="T68" s="25" t="s">
        <v>44</v>
      </c>
    </row>
    <row r="69" hidden="1" customHeight="1" spans="1:20">
      <c r="A69" s="8">
        <f t="shared" si="6"/>
        <v>68</v>
      </c>
      <c r="B69" s="8" t="s">
        <v>124</v>
      </c>
      <c r="C69" s="8" t="s">
        <v>160</v>
      </c>
      <c r="D69" s="10" t="s">
        <v>288</v>
      </c>
      <c r="E69" s="13" t="s">
        <v>287</v>
      </c>
      <c r="F69" s="10" t="s">
        <v>254</v>
      </c>
      <c r="G69" s="10" t="s">
        <v>255</v>
      </c>
      <c r="H69" s="10"/>
      <c r="I69" s="8" t="s">
        <v>181</v>
      </c>
      <c r="J69" s="8" t="s">
        <v>46</v>
      </c>
      <c r="K69" s="8" t="s">
        <v>131</v>
      </c>
      <c r="L69" s="16" t="s">
        <v>52</v>
      </c>
      <c r="M69" s="21" t="s">
        <v>223</v>
      </c>
      <c r="N69" s="19"/>
      <c r="O69" s="8"/>
      <c r="P69" s="5"/>
      <c r="Q69" s="23" t="s">
        <v>138</v>
      </c>
      <c r="R69" s="24">
        <v>44566</v>
      </c>
      <c r="S69" s="25" t="s">
        <v>31</v>
      </c>
      <c r="T69" s="25" t="s">
        <v>44</v>
      </c>
    </row>
    <row r="70" hidden="1" customHeight="1" spans="1:20">
      <c r="A70" s="8">
        <f t="shared" si="6"/>
        <v>69</v>
      </c>
      <c r="B70" s="8" t="s">
        <v>124</v>
      </c>
      <c r="C70" s="8" t="s">
        <v>160</v>
      </c>
      <c r="D70" s="10" t="s">
        <v>289</v>
      </c>
      <c r="E70" s="13" t="s">
        <v>290</v>
      </c>
      <c r="F70" s="10" t="s">
        <v>254</v>
      </c>
      <c r="G70" s="10" t="s">
        <v>255</v>
      </c>
      <c r="H70" s="10"/>
      <c r="I70" s="8" t="s">
        <v>181</v>
      </c>
      <c r="J70" s="8" t="s">
        <v>46</v>
      </c>
      <c r="K70" s="8" t="s">
        <v>131</v>
      </c>
      <c r="L70" s="16" t="s">
        <v>52</v>
      </c>
      <c r="M70" s="21" t="s">
        <v>223</v>
      </c>
      <c r="N70" s="19"/>
      <c r="O70" s="8"/>
      <c r="P70" s="5"/>
      <c r="Q70" s="23" t="s">
        <v>138</v>
      </c>
      <c r="R70" s="24">
        <v>44566</v>
      </c>
      <c r="S70" s="25" t="s">
        <v>31</v>
      </c>
      <c r="T70" s="25" t="s">
        <v>44</v>
      </c>
    </row>
    <row r="71" hidden="1" customHeight="1" spans="1:20">
      <c r="A71" s="8">
        <f t="shared" ref="A71:A80" si="7">ROW()-1</f>
        <v>70</v>
      </c>
      <c r="B71" s="8" t="s">
        <v>124</v>
      </c>
      <c r="C71" s="8" t="s">
        <v>160</v>
      </c>
      <c r="D71" s="10" t="s">
        <v>291</v>
      </c>
      <c r="E71" s="13" t="s">
        <v>253</v>
      </c>
      <c r="F71" s="10" t="s">
        <v>292</v>
      </c>
      <c r="G71" s="10" t="s">
        <v>293</v>
      </c>
      <c r="H71" s="10"/>
      <c r="I71" s="8" t="s">
        <v>181</v>
      </c>
      <c r="J71" s="8" t="s">
        <v>46</v>
      </c>
      <c r="K71" s="8" t="s">
        <v>131</v>
      </c>
      <c r="L71" s="16" t="s">
        <v>52</v>
      </c>
      <c r="M71" s="21" t="s">
        <v>223</v>
      </c>
      <c r="N71" s="19"/>
      <c r="O71" s="8"/>
      <c r="P71" s="5"/>
      <c r="Q71" s="23" t="s">
        <v>138</v>
      </c>
      <c r="R71" s="24">
        <v>44566</v>
      </c>
      <c r="S71" s="25" t="s">
        <v>31</v>
      </c>
      <c r="T71" s="25" t="s">
        <v>44</v>
      </c>
    </row>
    <row r="72" hidden="1" customHeight="1" spans="1:20">
      <c r="A72" s="8">
        <f t="shared" si="7"/>
        <v>71</v>
      </c>
      <c r="B72" s="8" t="s">
        <v>124</v>
      </c>
      <c r="C72" s="8" t="s">
        <v>160</v>
      </c>
      <c r="D72" s="10" t="s">
        <v>294</v>
      </c>
      <c r="E72" s="13" t="s">
        <v>253</v>
      </c>
      <c r="F72" s="10" t="s">
        <v>292</v>
      </c>
      <c r="G72" s="10" t="s">
        <v>293</v>
      </c>
      <c r="H72" s="10"/>
      <c r="I72" s="8" t="s">
        <v>181</v>
      </c>
      <c r="J72" s="8" t="s">
        <v>46</v>
      </c>
      <c r="K72" s="8" t="s">
        <v>131</v>
      </c>
      <c r="L72" s="16" t="s">
        <v>52</v>
      </c>
      <c r="M72" s="21" t="s">
        <v>223</v>
      </c>
      <c r="N72" s="19"/>
      <c r="O72" s="8"/>
      <c r="P72" s="5"/>
      <c r="Q72" s="23" t="s">
        <v>138</v>
      </c>
      <c r="R72" s="24">
        <v>44566</v>
      </c>
      <c r="S72" s="25" t="s">
        <v>31</v>
      </c>
      <c r="T72" s="25" t="s">
        <v>44</v>
      </c>
    </row>
    <row r="73" hidden="1" customHeight="1" spans="1:20">
      <c r="A73" s="8">
        <f t="shared" si="7"/>
        <v>72</v>
      </c>
      <c r="B73" s="8" t="s">
        <v>124</v>
      </c>
      <c r="C73" s="8" t="s">
        <v>160</v>
      </c>
      <c r="D73" s="10" t="s">
        <v>295</v>
      </c>
      <c r="E73" s="13" t="s">
        <v>253</v>
      </c>
      <c r="F73" s="10" t="s">
        <v>292</v>
      </c>
      <c r="G73" s="10" t="s">
        <v>293</v>
      </c>
      <c r="H73" s="10"/>
      <c r="I73" s="8" t="s">
        <v>181</v>
      </c>
      <c r="J73" s="8" t="s">
        <v>46</v>
      </c>
      <c r="K73" s="8" t="s">
        <v>131</v>
      </c>
      <c r="L73" s="16" t="s">
        <v>52</v>
      </c>
      <c r="M73" s="21" t="s">
        <v>223</v>
      </c>
      <c r="N73" s="19"/>
      <c r="O73" s="8"/>
      <c r="P73" s="5"/>
      <c r="Q73" s="23" t="s">
        <v>138</v>
      </c>
      <c r="R73" s="24">
        <v>44566</v>
      </c>
      <c r="S73" s="25" t="s">
        <v>31</v>
      </c>
      <c r="T73" s="25" t="s">
        <v>44</v>
      </c>
    </row>
    <row r="74" hidden="1" customHeight="1" spans="1:20">
      <c r="A74" s="8">
        <f t="shared" si="7"/>
        <v>73</v>
      </c>
      <c r="B74" s="8" t="s">
        <v>124</v>
      </c>
      <c r="C74" s="8" t="s">
        <v>160</v>
      </c>
      <c r="D74" s="10" t="s">
        <v>296</v>
      </c>
      <c r="E74" s="13" t="s">
        <v>253</v>
      </c>
      <c r="F74" s="10" t="s">
        <v>292</v>
      </c>
      <c r="G74" s="10" t="s">
        <v>297</v>
      </c>
      <c r="H74" s="10"/>
      <c r="I74" s="8" t="s">
        <v>181</v>
      </c>
      <c r="J74" s="8" t="s">
        <v>46</v>
      </c>
      <c r="K74" s="8" t="s">
        <v>131</v>
      </c>
      <c r="L74" s="16" t="s">
        <v>52</v>
      </c>
      <c r="M74" s="21" t="s">
        <v>223</v>
      </c>
      <c r="N74" s="19"/>
      <c r="O74" s="8"/>
      <c r="P74" s="5"/>
      <c r="Q74" s="23" t="s">
        <v>138</v>
      </c>
      <c r="R74" s="24">
        <v>44566</v>
      </c>
      <c r="S74" s="25" t="s">
        <v>31</v>
      </c>
      <c r="T74" s="25" t="s">
        <v>44</v>
      </c>
    </row>
    <row r="75" hidden="1" customHeight="1" spans="1:20">
      <c r="A75" s="8">
        <f t="shared" si="7"/>
        <v>74</v>
      </c>
      <c r="B75" s="8" t="s">
        <v>124</v>
      </c>
      <c r="C75" s="8" t="s">
        <v>160</v>
      </c>
      <c r="D75" s="10" t="s">
        <v>298</v>
      </c>
      <c r="E75" s="13" t="s">
        <v>253</v>
      </c>
      <c r="F75" s="10" t="s">
        <v>292</v>
      </c>
      <c r="G75" s="10" t="s">
        <v>297</v>
      </c>
      <c r="H75" s="10"/>
      <c r="I75" s="8" t="s">
        <v>181</v>
      </c>
      <c r="J75" s="8" t="s">
        <v>46</v>
      </c>
      <c r="K75" s="8" t="s">
        <v>131</v>
      </c>
      <c r="L75" s="16" t="s">
        <v>52</v>
      </c>
      <c r="M75" s="21" t="s">
        <v>223</v>
      </c>
      <c r="N75" s="19"/>
      <c r="O75" s="8"/>
      <c r="P75" s="5"/>
      <c r="Q75" s="23" t="s">
        <v>138</v>
      </c>
      <c r="R75" s="24">
        <v>44566</v>
      </c>
      <c r="S75" s="25" t="s">
        <v>31</v>
      </c>
      <c r="T75" s="25" t="s">
        <v>44</v>
      </c>
    </row>
    <row r="76" hidden="1" customHeight="1" spans="1:20">
      <c r="A76" s="8">
        <f t="shared" si="7"/>
        <v>75</v>
      </c>
      <c r="B76" s="8" t="s">
        <v>124</v>
      </c>
      <c r="C76" s="8" t="s">
        <v>160</v>
      </c>
      <c r="D76" s="10" t="s">
        <v>299</v>
      </c>
      <c r="E76" s="13" t="s">
        <v>253</v>
      </c>
      <c r="F76" s="10" t="s">
        <v>292</v>
      </c>
      <c r="G76" s="10" t="s">
        <v>297</v>
      </c>
      <c r="H76" s="10"/>
      <c r="I76" s="8" t="s">
        <v>181</v>
      </c>
      <c r="J76" s="8" t="s">
        <v>46</v>
      </c>
      <c r="K76" s="8" t="s">
        <v>131</v>
      </c>
      <c r="L76" s="16" t="s">
        <v>52</v>
      </c>
      <c r="M76" s="21" t="s">
        <v>223</v>
      </c>
      <c r="N76" s="19"/>
      <c r="O76" s="8"/>
      <c r="P76" s="5"/>
      <c r="Q76" s="23" t="s">
        <v>138</v>
      </c>
      <c r="R76" s="24">
        <v>44566</v>
      </c>
      <c r="S76" s="25" t="s">
        <v>31</v>
      </c>
      <c r="T76" s="25" t="s">
        <v>44</v>
      </c>
    </row>
    <row r="77" hidden="1" customHeight="1" spans="1:20">
      <c r="A77" s="8">
        <f t="shared" si="7"/>
        <v>76</v>
      </c>
      <c r="B77" s="8" t="s">
        <v>124</v>
      </c>
      <c r="C77" s="8" t="s">
        <v>160</v>
      </c>
      <c r="D77" s="10" t="s">
        <v>300</v>
      </c>
      <c r="E77" s="13" t="s">
        <v>253</v>
      </c>
      <c r="F77" s="10" t="s">
        <v>292</v>
      </c>
      <c r="G77" s="10" t="s">
        <v>293</v>
      </c>
      <c r="H77" s="10"/>
      <c r="I77" s="8" t="s">
        <v>181</v>
      </c>
      <c r="J77" s="8" t="s">
        <v>46</v>
      </c>
      <c r="K77" s="8" t="s">
        <v>131</v>
      </c>
      <c r="L77" s="16" t="s">
        <v>52</v>
      </c>
      <c r="M77" s="21" t="s">
        <v>223</v>
      </c>
      <c r="N77" s="19"/>
      <c r="O77" s="8"/>
      <c r="P77" s="5"/>
      <c r="Q77" s="23" t="s">
        <v>138</v>
      </c>
      <c r="R77" s="24">
        <v>44566</v>
      </c>
      <c r="S77" s="25" t="s">
        <v>31</v>
      </c>
      <c r="T77" s="25" t="s">
        <v>44</v>
      </c>
    </row>
    <row r="78" hidden="1" customHeight="1" spans="1:20">
      <c r="A78" s="8">
        <f t="shared" si="7"/>
        <v>77</v>
      </c>
      <c r="B78" s="8" t="s">
        <v>124</v>
      </c>
      <c r="C78" s="8" t="s">
        <v>160</v>
      </c>
      <c r="D78" s="10" t="s">
        <v>301</v>
      </c>
      <c r="E78" s="13" t="s">
        <v>253</v>
      </c>
      <c r="F78" s="10" t="s">
        <v>292</v>
      </c>
      <c r="G78" s="10" t="s">
        <v>293</v>
      </c>
      <c r="H78" s="10"/>
      <c r="I78" s="8" t="s">
        <v>181</v>
      </c>
      <c r="J78" s="8" t="s">
        <v>46</v>
      </c>
      <c r="K78" s="8" t="s">
        <v>131</v>
      </c>
      <c r="L78" s="16" t="s">
        <v>52</v>
      </c>
      <c r="M78" s="21" t="s">
        <v>223</v>
      </c>
      <c r="N78" s="19"/>
      <c r="O78" s="8"/>
      <c r="P78" s="5"/>
      <c r="Q78" s="23" t="s">
        <v>138</v>
      </c>
      <c r="R78" s="24">
        <v>44566</v>
      </c>
      <c r="S78" s="25" t="s">
        <v>31</v>
      </c>
      <c r="T78" s="25" t="s">
        <v>44</v>
      </c>
    </row>
    <row r="79" hidden="1" customHeight="1" spans="1:20">
      <c r="A79" s="8">
        <f t="shared" si="7"/>
        <v>78</v>
      </c>
      <c r="B79" s="8" t="s">
        <v>124</v>
      </c>
      <c r="C79" s="8" t="s">
        <v>160</v>
      </c>
      <c r="D79" s="10" t="s">
        <v>302</v>
      </c>
      <c r="E79" s="13" t="s">
        <v>253</v>
      </c>
      <c r="F79" s="10" t="s">
        <v>292</v>
      </c>
      <c r="G79" s="10" t="s">
        <v>293</v>
      </c>
      <c r="H79" s="10"/>
      <c r="I79" s="8" t="s">
        <v>181</v>
      </c>
      <c r="J79" s="8" t="s">
        <v>46</v>
      </c>
      <c r="K79" s="8" t="s">
        <v>131</v>
      </c>
      <c r="L79" s="16" t="s">
        <v>52</v>
      </c>
      <c r="M79" s="21" t="s">
        <v>223</v>
      </c>
      <c r="N79" s="19"/>
      <c r="O79" s="8"/>
      <c r="P79" s="5"/>
      <c r="Q79" s="23" t="s">
        <v>138</v>
      </c>
      <c r="R79" s="24">
        <v>44566</v>
      </c>
      <c r="S79" s="25" t="s">
        <v>31</v>
      </c>
      <c r="T79" s="25" t="s">
        <v>44</v>
      </c>
    </row>
    <row r="80" hidden="1" customHeight="1" spans="1:20">
      <c r="A80" s="8">
        <f t="shared" si="7"/>
        <v>79</v>
      </c>
      <c r="B80" s="8" t="s">
        <v>124</v>
      </c>
      <c r="C80" s="8" t="s">
        <v>160</v>
      </c>
      <c r="D80" s="10" t="s">
        <v>303</v>
      </c>
      <c r="E80" s="13" t="s">
        <v>253</v>
      </c>
      <c r="F80" s="10" t="s">
        <v>292</v>
      </c>
      <c r="G80" s="10" t="s">
        <v>293</v>
      </c>
      <c r="H80" s="10"/>
      <c r="I80" s="8" t="s">
        <v>181</v>
      </c>
      <c r="J80" s="8" t="s">
        <v>46</v>
      </c>
      <c r="K80" s="8" t="s">
        <v>131</v>
      </c>
      <c r="L80" s="16" t="s">
        <v>52</v>
      </c>
      <c r="M80" s="21" t="s">
        <v>223</v>
      </c>
      <c r="N80" s="19"/>
      <c r="O80" s="8"/>
      <c r="P80" s="5"/>
      <c r="Q80" s="23" t="s">
        <v>138</v>
      </c>
      <c r="R80" s="24">
        <v>44566</v>
      </c>
      <c r="S80" s="25" t="s">
        <v>31</v>
      </c>
      <c r="T80" s="25" t="s">
        <v>44</v>
      </c>
    </row>
    <row r="81" hidden="1" customHeight="1" spans="1:20">
      <c r="A81" s="8">
        <f t="shared" ref="A81:A91" si="8">ROW()-1</f>
        <v>80</v>
      </c>
      <c r="B81" s="8" t="s">
        <v>124</v>
      </c>
      <c r="C81" s="8" t="s">
        <v>160</v>
      </c>
      <c r="D81" s="10" t="s">
        <v>304</v>
      </c>
      <c r="E81" s="13" t="s">
        <v>253</v>
      </c>
      <c r="F81" s="10" t="s">
        <v>292</v>
      </c>
      <c r="G81" s="10" t="s">
        <v>293</v>
      </c>
      <c r="H81" s="10"/>
      <c r="I81" s="8" t="s">
        <v>181</v>
      </c>
      <c r="J81" s="8" t="s">
        <v>46</v>
      </c>
      <c r="K81" s="8" t="s">
        <v>131</v>
      </c>
      <c r="L81" s="16" t="s">
        <v>52</v>
      </c>
      <c r="M81" s="21" t="s">
        <v>223</v>
      </c>
      <c r="N81" s="19"/>
      <c r="O81" s="8"/>
      <c r="P81" s="5"/>
      <c r="Q81" s="23" t="s">
        <v>138</v>
      </c>
      <c r="R81" s="24">
        <v>44566</v>
      </c>
      <c r="S81" s="25" t="s">
        <v>31</v>
      </c>
      <c r="T81" s="25" t="s">
        <v>44</v>
      </c>
    </row>
    <row r="82" hidden="1" customHeight="1" spans="1:20">
      <c r="A82" s="8">
        <f t="shared" si="8"/>
        <v>81</v>
      </c>
      <c r="B82" s="8" t="s">
        <v>124</v>
      </c>
      <c r="C82" s="8" t="s">
        <v>160</v>
      </c>
      <c r="D82" s="10" t="s">
        <v>305</v>
      </c>
      <c r="E82" s="13" t="s">
        <v>253</v>
      </c>
      <c r="F82" s="10" t="s">
        <v>292</v>
      </c>
      <c r="G82" s="10" t="s">
        <v>293</v>
      </c>
      <c r="H82" s="10"/>
      <c r="I82" s="8" t="s">
        <v>181</v>
      </c>
      <c r="J82" s="8" t="s">
        <v>46</v>
      </c>
      <c r="K82" s="8" t="s">
        <v>131</v>
      </c>
      <c r="L82" s="16" t="s">
        <v>52</v>
      </c>
      <c r="M82" s="21" t="s">
        <v>223</v>
      </c>
      <c r="N82" s="19"/>
      <c r="O82" s="8"/>
      <c r="P82" s="5"/>
      <c r="Q82" s="23" t="s">
        <v>138</v>
      </c>
      <c r="R82" s="24">
        <v>44566</v>
      </c>
      <c r="S82" s="25" t="s">
        <v>31</v>
      </c>
      <c r="T82" s="25" t="s">
        <v>44</v>
      </c>
    </row>
    <row r="83" hidden="1" customHeight="1" spans="1:20">
      <c r="A83" s="8">
        <f t="shared" si="8"/>
        <v>82</v>
      </c>
      <c r="B83" s="8" t="s">
        <v>124</v>
      </c>
      <c r="C83" s="8" t="s">
        <v>160</v>
      </c>
      <c r="D83" s="10" t="s">
        <v>306</v>
      </c>
      <c r="E83" s="13" t="s">
        <v>253</v>
      </c>
      <c r="F83" s="10" t="s">
        <v>292</v>
      </c>
      <c r="G83" s="10" t="s">
        <v>293</v>
      </c>
      <c r="H83" s="10"/>
      <c r="I83" s="8" t="s">
        <v>181</v>
      </c>
      <c r="J83" s="8" t="s">
        <v>46</v>
      </c>
      <c r="K83" s="8" t="s">
        <v>131</v>
      </c>
      <c r="L83" s="16" t="s">
        <v>52</v>
      </c>
      <c r="M83" s="21" t="s">
        <v>223</v>
      </c>
      <c r="N83" s="19"/>
      <c r="O83" s="8"/>
      <c r="P83" s="5"/>
      <c r="Q83" s="23" t="s">
        <v>138</v>
      </c>
      <c r="R83" s="24">
        <v>44566</v>
      </c>
      <c r="S83" s="25" t="s">
        <v>31</v>
      </c>
      <c r="T83" s="25" t="s">
        <v>44</v>
      </c>
    </row>
    <row r="84" hidden="1" customHeight="1" spans="1:20">
      <c r="A84" s="8">
        <f t="shared" si="8"/>
        <v>83</v>
      </c>
      <c r="B84" s="8" t="s">
        <v>124</v>
      </c>
      <c r="C84" s="8" t="s">
        <v>160</v>
      </c>
      <c r="D84" s="10" t="s">
        <v>307</v>
      </c>
      <c r="E84" s="13" t="s">
        <v>253</v>
      </c>
      <c r="F84" s="10" t="s">
        <v>292</v>
      </c>
      <c r="G84" s="10" t="s">
        <v>293</v>
      </c>
      <c r="H84" s="10"/>
      <c r="I84" s="8" t="s">
        <v>181</v>
      </c>
      <c r="J84" s="8" t="s">
        <v>46</v>
      </c>
      <c r="K84" s="8" t="s">
        <v>131</v>
      </c>
      <c r="L84" s="16" t="s">
        <v>52</v>
      </c>
      <c r="M84" s="21" t="s">
        <v>223</v>
      </c>
      <c r="N84" s="19"/>
      <c r="O84" s="8"/>
      <c r="P84" s="5"/>
      <c r="Q84" s="23" t="s">
        <v>138</v>
      </c>
      <c r="R84" s="24">
        <v>44566</v>
      </c>
      <c r="S84" s="25" t="s">
        <v>31</v>
      </c>
      <c r="T84" s="25" t="s">
        <v>44</v>
      </c>
    </row>
    <row r="85" hidden="1" customHeight="1" spans="1:20">
      <c r="A85" s="8">
        <f t="shared" si="8"/>
        <v>84</v>
      </c>
      <c r="B85" s="8" t="s">
        <v>124</v>
      </c>
      <c r="C85" s="8" t="s">
        <v>160</v>
      </c>
      <c r="D85" s="10" t="s">
        <v>308</v>
      </c>
      <c r="E85" s="13" t="s">
        <v>253</v>
      </c>
      <c r="F85" s="10" t="s">
        <v>292</v>
      </c>
      <c r="G85" s="10" t="s">
        <v>293</v>
      </c>
      <c r="H85" s="10"/>
      <c r="I85" s="8" t="s">
        <v>181</v>
      </c>
      <c r="J85" s="8" t="s">
        <v>46</v>
      </c>
      <c r="K85" s="8" t="s">
        <v>131</v>
      </c>
      <c r="L85" s="16" t="s">
        <v>52</v>
      </c>
      <c r="M85" s="21" t="s">
        <v>223</v>
      </c>
      <c r="N85" s="19"/>
      <c r="O85" s="8"/>
      <c r="P85" s="5"/>
      <c r="Q85" s="23" t="s">
        <v>138</v>
      </c>
      <c r="R85" s="24">
        <v>44566</v>
      </c>
      <c r="S85" s="25" t="s">
        <v>31</v>
      </c>
      <c r="T85" s="25" t="s">
        <v>44</v>
      </c>
    </row>
    <row r="86" hidden="1" customHeight="1" spans="1:20">
      <c r="A86" s="8">
        <f t="shared" si="8"/>
        <v>85</v>
      </c>
      <c r="B86" s="8" t="s">
        <v>124</v>
      </c>
      <c r="C86" s="8" t="s">
        <v>160</v>
      </c>
      <c r="D86" s="10" t="s">
        <v>309</v>
      </c>
      <c r="E86" s="13" t="s">
        <v>253</v>
      </c>
      <c r="F86" s="10" t="s">
        <v>292</v>
      </c>
      <c r="G86" s="10" t="s">
        <v>293</v>
      </c>
      <c r="H86" s="10"/>
      <c r="I86" s="8" t="s">
        <v>181</v>
      </c>
      <c r="J86" s="8" t="s">
        <v>46</v>
      </c>
      <c r="K86" s="8" t="s">
        <v>131</v>
      </c>
      <c r="L86" s="16" t="s">
        <v>52</v>
      </c>
      <c r="M86" s="21" t="s">
        <v>223</v>
      </c>
      <c r="N86" s="19"/>
      <c r="O86" s="8"/>
      <c r="P86" s="5"/>
      <c r="Q86" s="23" t="s">
        <v>138</v>
      </c>
      <c r="R86" s="24">
        <v>44566</v>
      </c>
      <c r="S86" s="25" t="s">
        <v>31</v>
      </c>
      <c r="T86" s="25" t="s">
        <v>44</v>
      </c>
    </row>
    <row r="87" hidden="1" customHeight="1" spans="1:20">
      <c r="A87" s="8">
        <f t="shared" si="8"/>
        <v>86</v>
      </c>
      <c r="B87" s="8" t="s">
        <v>124</v>
      </c>
      <c r="C87" s="8" t="s">
        <v>160</v>
      </c>
      <c r="D87" s="10" t="s">
        <v>310</v>
      </c>
      <c r="E87" s="13" t="s">
        <v>253</v>
      </c>
      <c r="F87" s="10" t="s">
        <v>292</v>
      </c>
      <c r="G87" s="10" t="s">
        <v>293</v>
      </c>
      <c r="H87" s="10"/>
      <c r="I87" s="8" t="s">
        <v>181</v>
      </c>
      <c r="J87" s="8" t="s">
        <v>46</v>
      </c>
      <c r="K87" s="8" t="s">
        <v>131</v>
      </c>
      <c r="L87" s="16" t="s">
        <v>52</v>
      </c>
      <c r="M87" s="21" t="s">
        <v>223</v>
      </c>
      <c r="N87" s="19"/>
      <c r="O87" s="8"/>
      <c r="P87" s="5"/>
      <c r="Q87" s="23" t="s">
        <v>138</v>
      </c>
      <c r="R87" s="24">
        <v>44566</v>
      </c>
      <c r="S87" s="25" t="s">
        <v>31</v>
      </c>
      <c r="T87" s="25" t="s">
        <v>44</v>
      </c>
    </row>
    <row r="88" hidden="1" customHeight="1" spans="1:20">
      <c r="A88" s="8">
        <f t="shared" si="8"/>
        <v>87</v>
      </c>
      <c r="B88" s="8" t="s">
        <v>124</v>
      </c>
      <c r="C88" s="8" t="s">
        <v>160</v>
      </c>
      <c r="D88" s="10" t="s">
        <v>311</v>
      </c>
      <c r="E88" s="13" t="s">
        <v>253</v>
      </c>
      <c r="F88" s="10" t="s">
        <v>292</v>
      </c>
      <c r="G88" s="10" t="s">
        <v>293</v>
      </c>
      <c r="H88" s="10"/>
      <c r="I88" s="8" t="s">
        <v>181</v>
      </c>
      <c r="J88" s="8" t="s">
        <v>46</v>
      </c>
      <c r="K88" s="8" t="s">
        <v>131</v>
      </c>
      <c r="L88" s="16" t="s">
        <v>52</v>
      </c>
      <c r="M88" s="21" t="s">
        <v>223</v>
      </c>
      <c r="N88" s="19"/>
      <c r="O88" s="8"/>
      <c r="P88" s="5"/>
      <c r="Q88" s="23" t="s">
        <v>138</v>
      </c>
      <c r="R88" s="24">
        <v>44566</v>
      </c>
      <c r="S88" s="25" t="s">
        <v>31</v>
      </c>
      <c r="T88" s="25" t="s">
        <v>44</v>
      </c>
    </row>
    <row r="89" hidden="1" customHeight="1" spans="1:20">
      <c r="A89" s="8">
        <f t="shared" si="8"/>
        <v>88</v>
      </c>
      <c r="B89" s="8" t="s">
        <v>124</v>
      </c>
      <c r="C89" s="8" t="s">
        <v>160</v>
      </c>
      <c r="D89" s="10" t="s">
        <v>312</v>
      </c>
      <c r="E89" s="13" t="s">
        <v>253</v>
      </c>
      <c r="F89" s="10" t="s">
        <v>292</v>
      </c>
      <c r="G89" s="10" t="s">
        <v>313</v>
      </c>
      <c r="H89" s="10"/>
      <c r="I89" s="8" t="s">
        <v>181</v>
      </c>
      <c r="J89" s="8" t="s">
        <v>46</v>
      </c>
      <c r="K89" s="8" t="s">
        <v>131</v>
      </c>
      <c r="L89" s="16" t="s">
        <v>52</v>
      </c>
      <c r="M89" s="21" t="s">
        <v>223</v>
      </c>
      <c r="N89" s="19"/>
      <c r="O89" s="8"/>
      <c r="P89" s="5"/>
      <c r="Q89" s="23" t="s">
        <v>138</v>
      </c>
      <c r="R89" s="24">
        <v>44566</v>
      </c>
      <c r="S89" s="25" t="s">
        <v>31</v>
      </c>
      <c r="T89" s="25" t="s">
        <v>44</v>
      </c>
    </row>
    <row r="90" hidden="1" customHeight="1" spans="1:20">
      <c r="A90" s="8">
        <f t="shared" si="8"/>
        <v>89</v>
      </c>
      <c r="B90" s="8" t="s">
        <v>124</v>
      </c>
      <c r="C90" s="8" t="s">
        <v>160</v>
      </c>
      <c r="D90" s="10" t="s">
        <v>314</v>
      </c>
      <c r="E90" s="13" t="s">
        <v>253</v>
      </c>
      <c r="F90" s="10" t="s">
        <v>292</v>
      </c>
      <c r="G90" s="10" t="s">
        <v>293</v>
      </c>
      <c r="H90" s="10"/>
      <c r="I90" s="8" t="s">
        <v>181</v>
      </c>
      <c r="J90" s="8" t="s">
        <v>46</v>
      </c>
      <c r="K90" s="8" t="s">
        <v>131</v>
      </c>
      <c r="L90" s="16" t="s">
        <v>52</v>
      </c>
      <c r="M90" s="21" t="s">
        <v>223</v>
      </c>
      <c r="N90" s="19"/>
      <c r="O90" s="8"/>
      <c r="P90" s="5"/>
      <c r="Q90" s="23" t="s">
        <v>138</v>
      </c>
      <c r="R90" s="24">
        <v>44566</v>
      </c>
      <c r="S90" s="25" t="s">
        <v>31</v>
      </c>
      <c r="T90" s="25" t="s">
        <v>44</v>
      </c>
    </row>
    <row r="91" hidden="1" customHeight="1" spans="1:20">
      <c r="A91" s="8">
        <f t="shared" si="8"/>
        <v>90</v>
      </c>
      <c r="B91" s="8" t="s">
        <v>124</v>
      </c>
      <c r="C91" s="8" t="s">
        <v>160</v>
      </c>
      <c r="D91" s="10" t="s">
        <v>315</v>
      </c>
      <c r="E91" s="13" t="s">
        <v>253</v>
      </c>
      <c r="F91" s="10" t="s">
        <v>292</v>
      </c>
      <c r="G91" s="10" t="s">
        <v>293</v>
      </c>
      <c r="H91" s="10"/>
      <c r="I91" s="8" t="s">
        <v>181</v>
      </c>
      <c r="J91" s="8" t="s">
        <v>46</v>
      </c>
      <c r="K91" s="8" t="s">
        <v>131</v>
      </c>
      <c r="L91" s="16" t="s">
        <v>52</v>
      </c>
      <c r="M91" s="21" t="s">
        <v>223</v>
      </c>
      <c r="N91" s="19"/>
      <c r="O91" s="8"/>
      <c r="P91" s="5"/>
      <c r="Q91" s="23" t="s">
        <v>138</v>
      </c>
      <c r="R91" s="24">
        <v>44566</v>
      </c>
      <c r="S91" s="25" t="s">
        <v>31</v>
      </c>
      <c r="T91" s="25" t="s">
        <v>44</v>
      </c>
    </row>
    <row r="92" hidden="1" customHeight="1" spans="1:20">
      <c r="A92" s="8">
        <f t="shared" ref="A92:A99" si="9">ROW()-1</f>
        <v>91</v>
      </c>
      <c r="B92" s="8" t="s">
        <v>124</v>
      </c>
      <c r="C92" s="8" t="s">
        <v>160</v>
      </c>
      <c r="D92" s="10" t="s">
        <v>316</v>
      </c>
      <c r="E92" s="13" t="s">
        <v>253</v>
      </c>
      <c r="F92" s="10" t="s">
        <v>292</v>
      </c>
      <c r="G92" s="10" t="s">
        <v>293</v>
      </c>
      <c r="H92" s="10"/>
      <c r="I92" s="8" t="s">
        <v>181</v>
      </c>
      <c r="J92" s="8" t="s">
        <v>46</v>
      </c>
      <c r="K92" s="8" t="s">
        <v>131</v>
      </c>
      <c r="L92" s="16" t="s">
        <v>52</v>
      </c>
      <c r="M92" s="21" t="s">
        <v>223</v>
      </c>
      <c r="N92" s="19"/>
      <c r="O92" s="8"/>
      <c r="P92" s="5"/>
      <c r="Q92" s="23" t="s">
        <v>138</v>
      </c>
      <c r="R92" s="24">
        <v>44566</v>
      </c>
      <c r="S92" s="25" t="s">
        <v>31</v>
      </c>
      <c r="T92" s="25" t="s">
        <v>44</v>
      </c>
    </row>
    <row r="93" hidden="1" customHeight="1" spans="1:20">
      <c r="A93" s="8">
        <f t="shared" si="9"/>
        <v>92</v>
      </c>
      <c r="B93" s="8" t="s">
        <v>124</v>
      </c>
      <c r="C93" s="8" t="s">
        <v>160</v>
      </c>
      <c r="D93" s="10" t="s">
        <v>317</v>
      </c>
      <c r="E93" s="13" t="s">
        <v>253</v>
      </c>
      <c r="F93" s="10" t="s">
        <v>292</v>
      </c>
      <c r="G93" s="10" t="s">
        <v>293</v>
      </c>
      <c r="H93" s="10"/>
      <c r="I93" s="8" t="s">
        <v>181</v>
      </c>
      <c r="J93" s="8" t="s">
        <v>46</v>
      </c>
      <c r="K93" s="8" t="s">
        <v>131</v>
      </c>
      <c r="L93" s="16" t="s">
        <v>52</v>
      </c>
      <c r="M93" s="21" t="s">
        <v>223</v>
      </c>
      <c r="N93" s="19"/>
      <c r="O93" s="8"/>
      <c r="P93" s="5"/>
      <c r="Q93" s="23" t="s">
        <v>138</v>
      </c>
      <c r="R93" s="24">
        <v>44566</v>
      </c>
      <c r="S93" s="25" t="s">
        <v>31</v>
      </c>
      <c r="T93" s="25" t="s">
        <v>44</v>
      </c>
    </row>
    <row r="94" hidden="1" customHeight="1" spans="1:20">
      <c r="A94" s="8">
        <f t="shared" si="9"/>
        <v>93</v>
      </c>
      <c r="B94" s="8" t="s">
        <v>124</v>
      </c>
      <c r="C94" s="8" t="s">
        <v>160</v>
      </c>
      <c r="D94" s="10" t="s">
        <v>318</v>
      </c>
      <c r="E94" s="13" t="s">
        <v>253</v>
      </c>
      <c r="F94" s="10" t="s">
        <v>292</v>
      </c>
      <c r="G94" s="10" t="s">
        <v>293</v>
      </c>
      <c r="H94" s="10"/>
      <c r="I94" s="8" t="s">
        <v>181</v>
      </c>
      <c r="J94" s="8" t="s">
        <v>46</v>
      </c>
      <c r="K94" s="8" t="s">
        <v>131</v>
      </c>
      <c r="L94" s="16" t="s">
        <v>52</v>
      </c>
      <c r="M94" s="21" t="s">
        <v>223</v>
      </c>
      <c r="N94" s="19"/>
      <c r="O94" s="8"/>
      <c r="P94" s="5"/>
      <c r="Q94" s="23" t="s">
        <v>138</v>
      </c>
      <c r="R94" s="24">
        <v>44566</v>
      </c>
      <c r="S94" s="25" t="s">
        <v>31</v>
      </c>
      <c r="T94" s="25" t="s">
        <v>44</v>
      </c>
    </row>
    <row r="95" hidden="1" customHeight="1" spans="1:20">
      <c r="A95" s="8">
        <f t="shared" si="9"/>
        <v>94</v>
      </c>
      <c r="B95" s="8" t="s">
        <v>124</v>
      </c>
      <c r="C95" s="8" t="s">
        <v>160</v>
      </c>
      <c r="D95" s="10" t="s">
        <v>319</v>
      </c>
      <c r="E95" s="13" t="s">
        <v>253</v>
      </c>
      <c r="F95" s="10" t="s">
        <v>292</v>
      </c>
      <c r="G95" s="10" t="s">
        <v>293</v>
      </c>
      <c r="H95" s="10"/>
      <c r="I95" s="8" t="s">
        <v>181</v>
      </c>
      <c r="J95" s="8" t="s">
        <v>46</v>
      </c>
      <c r="K95" s="8" t="s">
        <v>131</v>
      </c>
      <c r="L95" s="16" t="s">
        <v>52</v>
      </c>
      <c r="M95" s="21" t="s">
        <v>223</v>
      </c>
      <c r="N95" s="19"/>
      <c r="O95" s="8"/>
      <c r="P95" s="5"/>
      <c r="Q95" s="23" t="s">
        <v>138</v>
      </c>
      <c r="R95" s="24">
        <v>44566</v>
      </c>
      <c r="S95" s="25" t="s">
        <v>31</v>
      </c>
      <c r="T95" s="25" t="s">
        <v>44</v>
      </c>
    </row>
    <row r="96" hidden="1" customHeight="1" spans="1:20">
      <c r="A96" s="8">
        <f t="shared" si="9"/>
        <v>95</v>
      </c>
      <c r="B96" s="8" t="s">
        <v>124</v>
      </c>
      <c r="C96" s="8" t="s">
        <v>160</v>
      </c>
      <c r="D96" s="10" t="s">
        <v>320</v>
      </c>
      <c r="E96" s="13" t="s">
        <v>253</v>
      </c>
      <c r="F96" s="10" t="s">
        <v>292</v>
      </c>
      <c r="G96" s="10" t="s">
        <v>293</v>
      </c>
      <c r="H96" s="10"/>
      <c r="I96" s="8" t="s">
        <v>181</v>
      </c>
      <c r="J96" s="8" t="s">
        <v>46</v>
      </c>
      <c r="K96" s="8" t="s">
        <v>131</v>
      </c>
      <c r="L96" s="16" t="s">
        <v>52</v>
      </c>
      <c r="M96" s="21" t="s">
        <v>223</v>
      </c>
      <c r="N96" s="19"/>
      <c r="O96" s="8"/>
      <c r="P96" s="5"/>
      <c r="Q96" s="23" t="s">
        <v>138</v>
      </c>
      <c r="R96" s="24">
        <v>44566</v>
      </c>
      <c r="S96" s="25" t="s">
        <v>31</v>
      </c>
      <c r="T96" s="25" t="s">
        <v>44</v>
      </c>
    </row>
    <row r="97" hidden="1" customHeight="1" spans="1:20">
      <c r="A97" s="8">
        <f t="shared" si="9"/>
        <v>96</v>
      </c>
      <c r="B97" s="8" t="s">
        <v>124</v>
      </c>
      <c r="C97" s="8" t="s">
        <v>160</v>
      </c>
      <c r="D97" s="10" t="s">
        <v>321</v>
      </c>
      <c r="E97" s="13" t="s">
        <v>253</v>
      </c>
      <c r="F97" s="10" t="s">
        <v>292</v>
      </c>
      <c r="G97" s="10" t="s">
        <v>293</v>
      </c>
      <c r="H97" s="10"/>
      <c r="I97" s="8" t="s">
        <v>181</v>
      </c>
      <c r="J97" s="8" t="s">
        <v>46</v>
      </c>
      <c r="K97" s="8" t="s">
        <v>131</v>
      </c>
      <c r="L97" s="16" t="s">
        <v>52</v>
      </c>
      <c r="M97" s="21" t="s">
        <v>223</v>
      </c>
      <c r="N97" s="19"/>
      <c r="O97" s="8"/>
      <c r="P97" s="5"/>
      <c r="Q97" s="23" t="s">
        <v>138</v>
      </c>
      <c r="R97" s="24">
        <v>44566</v>
      </c>
      <c r="S97" s="25" t="s">
        <v>31</v>
      </c>
      <c r="T97" s="25" t="s">
        <v>44</v>
      </c>
    </row>
    <row r="98" hidden="1" customHeight="1" spans="1:20">
      <c r="A98" s="8">
        <f t="shared" si="9"/>
        <v>97</v>
      </c>
      <c r="B98" s="8" t="s">
        <v>124</v>
      </c>
      <c r="C98" s="8" t="s">
        <v>160</v>
      </c>
      <c r="D98" s="10" t="s">
        <v>322</v>
      </c>
      <c r="E98" s="13" t="s">
        <v>253</v>
      </c>
      <c r="F98" s="10" t="s">
        <v>292</v>
      </c>
      <c r="G98" s="10" t="s">
        <v>293</v>
      </c>
      <c r="H98" s="10"/>
      <c r="I98" s="8" t="s">
        <v>181</v>
      </c>
      <c r="J98" s="8" t="s">
        <v>46</v>
      </c>
      <c r="K98" s="8" t="s">
        <v>131</v>
      </c>
      <c r="L98" s="16" t="s">
        <v>52</v>
      </c>
      <c r="M98" s="21" t="s">
        <v>223</v>
      </c>
      <c r="N98" s="19"/>
      <c r="O98" s="8"/>
      <c r="P98" s="5"/>
      <c r="Q98" s="23" t="s">
        <v>138</v>
      </c>
      <c r="R98" s="24">
        <v>44566</v>
      </c>
      <c r="S98" s="25" t="s">
        <v>31</v>
      </c>
      <c r="T98" s="25" t="s">
        <v>44</v>
      </c>
    </row>
    <row r="99" hidden="1" customHeight="1" spans="1:20">
      <c r="A99" s="8">
        <f t="shared" si="9"/>
        <v>98</v>
      </c>
      <c r="B99" s="8" t="s">
        <v>124</v>
      </c>
      <c r="C99" s="8" t="s">
        <v>160</v>
      </c>
      <c r="D99" s="10" t="s">
        <v>323</v>
      </c>
      <c r="E99" s="13" t="s">
        <v>253</v>
      </c>
      <c r="F99" s="10" t="s">
        <v>292</v>
      </c>
      <c r="G99" s="10" t="s">
        <v>293</v>
      </c>
      <c r="H99" s="10"/>
      <c r="I99" s="8" t="s">
        <v>181</v>
      </c>
      <c r="J99" s="8" t="s">
        <v>46</v>
      </c>
      <c r="K99" s="8" t="s">
        <v>131</v>
      </c>
      <c r="L99" s="16" t="s">
        <v>52</v>
      </c>
      <c r="M99" s="21" t="s">
        <v>223</v>
      </c>
      <c r="N99" s="19"/>
      <c r="O99" s="8"/>
      <c r="P99" s="5"/>
      <c r="Q99" s="23" t="s">
        <v>138</v>
      </c>
      <c r="R99" s="24">
        <v>44566</v>
      </c>
      <c r="S99" s="25" t="s">
        <v>31</v>
      </c>
      <c r="T99" s="25" t="s">
        <v>44</v>
      </c>
    </row>
    <row r="100" hidden="1" customHeight="1" spans="1:20">
      <c r="A100" s="8">
        <f t="shared" ref="A100:A109" si="10">ROW()-1</f>
        <v>99</v>
      </c>
      <c r="B100" s="8" t="s">
        <v>124</v>
      </c>
      <c r="C100" s="8" t="s">
        <v>160</v>
      </c>
      <c r="D100" s="10" t="s">
        <v>324</v>
      </c>
      <c r="E100" s="13" t="s">
        <v>253</v>
      </c>
      <c r="F100" s="10" t="s">
        <v>292</v>
      </c>
      <c r="G100" s="10" t="s">
        <v>293</v>
      </c>
      <c r="H100" s="10"/>
      <c r="I100" s="8" t="s">
        <v>181</v>
      </c>
      <c r="J100" s="8" t="s">
        <v>46</v>
      </c>
      <c r="K100" s="8" t="s">
        <v>131</v>
      </c>
      <c r="L100" s="16" t="s">
        <v>52</v>
      </c>
      <c r="M100" s="21" t="s">
        <v>223</v>
      </c>
      <c r="N100" s="19"/>
      <c r="O100" s="8"/>
      <c r="P100" s="5"/>
      <c r="Q100" s="23" t="s">
        <v>138</v>
      </c>
      <c r="R100" s="24">
        <v>44566</v>
      </c>
      <c r="S100" s="25" t="s">
        <v>31</v>
      </c>
      <c r="T100" s="25" t="s">
        <v>44</v>
      </c>
    </row>
    <row r="101" hidden="1" customHeight="1" spans="1:20">
      <c r="A101" s="8">
        <f t="shared" si="10"/>
        <v>100</v>
      </c>
      <c r="B101" s="8" t="s">
        <v>124</v>
      </c>
      <c r="C101" s="8" t="s">
        <v>160</v>
      </c>
      <c r="D101" s="10" t="s">
        <v>325</v>
      </c>
      <c r="E101" s="13" t="s">
        <v>253</v>
      </c>
      <c r="F101" s="10" t="s">
        <v>292</v>
      </c>
      <c r="G101" s="10" t="s">
        <v>293</v>
      </c>
      <c r="H101" s="10"/>
      <c r="I101" s="8" t="s">
        <v>181</v>
      </c>
      <c r="J101" s="8" t="s">
        <v>46</v>
      </c>
      <c r="K101" s="8" t="s">
        <v>131</v>
      </c>
      <c r="L101" s="16" t="s">
        <v>52</v>
      </c>
      <c r="M101" s="21" t="s">
        <v>223</v>
      </c>
      <c r="N101" s="19"/>
      <c r="O101" s="8"/>
      <c r="P101" s="5"/>
      <c r="Q101" s="23" t="s">
        <v>138</v>
      </c>
      <c r="R101" s="24">
        <v>44566</v>
      </c>
      <c r="S101" s="25" t="s">
        <v>31</v>
      </c>
      <c r="T101" s="25" t="s">
        <v>44</v>
      </c>
    </row>
    <row r="102" hidden="1" customHeight="1" spans="1:20">
      <c r="A102" s="8">
        <f t="shared" si="10"/>
        <v>101</v>
      </c>
      <c r="B102" s="8" t="s">
        <v>124</v>
      </c>
      <c r="C102" s="8" t="s">
        <v>160</v>
      </c>
      <c r="D102" s="10" t="s">
        <v>326</v>
      </c>
      <c r="E102" s="13" t="s">
        <v>253</v>
      </c>
      <c r="F102" s="10" t="s">
        <v>292</v>
      </c>
      <c r="G102" s="10" t="s">
        <v>293</v>
      </c>
      <c r="H102" s="10"/>
      <c r="I102" s="8" t="s">
        <v>181</v>
      </c>
      <c r="J102" s="8" t="s">
        <v>46</v>
      </c>
      <c r="K102" s="8" t="s">
        <v>131</v>
      </c>
      <c r="L102" s="16" t="s">
        <v>52</v>
      </c>
      <c r="M102" s="21" t="s">
        <v>223</v>
      </c>
      <c r="N102" s="19"/>
      <c r="O102" s="8"/>
      <c r="P102" s="5"/>
      <c r="Q102" s="23" t="s">
        <v>138</v>
      </c>
      <c r="R102" s="24">
        <v>44566</v>
      </c>
      <c r="S102" s="25" t="s">
        <v>31</v>
      </c>
      <c r="T102" s="25" t="s">
        <v>44</v>
      </c>
    </row>
    <row r="103" hidden="1" customHeight="1" spans="1:20">
      <c r="A103" s="8">
        <f t="shared" si="10"/>
        <v>102</v>
      </c>
      <c r="B103" s="8" t="s">
        <v>124</v>
      </c>
      <c r="C103" s="8" t="s">
        <v>160</v>
      </c>
      <c r="D103" s="10" t="s">
        <v>327</v>
      </c>
      <c r="E103" s="13" t="s">
        <v>253</v>
      </c>
      <c r="F103" s="10" t="s">
        <v>292</v>
      </c>
      <c r="G103" s="10" t="s">
        <v>293</v>
      </c>
      <c r="H103" s="10"/>
      <c r="I103" s="8" t="s">
        <v>181</v>
      </c>
      <c r="J103" s="8" t="s">
        <v>46</v>
      </c>
      <c r="K103" s="8" t="s">
        <v>131</v>
      </c>
      <c r="L103" s="16" t="s">
        <v>52</v>
      </c>
      <c r="M103" s="21" t="s">
        <v>223</v>
      </c>
      <c r="N103" s="19"/>
      <c r="O103" s="8"/>
      <c r="P103" s="5"/>
      <c r="Q103" s="23" t="s">
        <v>138</v>
      </c>
      <c r="R103" s="24">
        <v>44566</v>
      </c>
      <c r="S103" s="25" t="s">
        <v>31</v>
      </c>
      <c r="T103" s="25" t="s">
        <v>44</v>
      </c>
    </row>
    <row r="104" hidden="1" customHeight="1" spans="1:20">
      <c r="A104" s="8">
        <f t="shared" si="10"/>
        <v>103</v>
      </c>
      <c r="B104" s="8" t="s">
        <v>124</v>
      </c>
      <c r="C104" s="8" t="s">
        <v>160</v>
      </c>
      <c r="D104" s="10" t="s">
        <v>328</v>
      </c>
      <c r="E104" s="13" t="s">
        <v>253</v>
      </c>
      <c r="F104" s="10" t="s">
        <v>292</v>
      </c>
      <c r="G104" s="10" t="s">
        <v>297</v>
      </c>
      <c r="H104" s="10"/>
      <c r="I104" s="8" t="s">
        <v>181</v>
      </c>
      <c r="J104" s="8" t="s">
        <v>46</v>
      </c>
      <c r="K104" s="8" t="s">
        <v>131</v>
      </c>
      <c r="L104" s="16" t="s">
        <v>52</v>
      </c>
      <c r="M104" s="21" t="s">
        <v>223</v>
      </c>
      <c r="N104" s="19"/>
      <c r="O104" s="8"/>
      <c r="P104" s="5"/>
      <c r="Q104" s="23" t="s">
        <v>138</v>
      </c>
      <c r="R104" s="24">
        <v>44566</v>
      </c>
      <c r="S104" s="25" t="s">
        <v>31</v>
      </c>
      <c r="T104" s="25" t="s">
        <v>44</v>
      </c>
    </row>
    <row r="105" hidden="1" customHeight="1" spans="1:20">
      <c r="A105" s="8">
        <f t="shared" si="10"/>
        <v>104</v>
      </c>
      <c r="B105" s="8" t="s">
        <v>124</v>
      </c>
      <c r="C105" s="8" t="s">
        <v>160</v>
      </c>
      <c r="D105" s="10" t="s">
        <v>329</v>
      </c>
      <c r="E105" s="13" t="s">
        <v>253</v>
      </c>
      <c r="F105" s="10" t="s">
        <v>292</v>
      </c>
      <c r="G105" s="10" t="s">
        <v>297</v>
      </c>
      <c r="H105" s="10"/>
      <c r="I105" s="8" t="s">
        <v>181</v>
      </c>
      <c r="J105" s="8" t="s">
        <v>46</v>
      </c>
      <c r="K105" s="8" t="s">
        <v>131</v>
      </c>
      <c r="L105" s="16" t="s">
        <v>52</v>
      </c>
      <c r="M105" s="21" t="s">
        <v>223</v>
      </c>
      <c r="N105" s="19"/>
      <c r="O105" s="8"/>
      <c r="P105" s="5"/>
      <c r="Q105" s="23" t="s">
        <v>138</v>
      </c>
      <c r="R105" s="24">
        <v>44566</v>
      </c>
      <c r="S105" s="25" t="s">
        <v>31</v>
      </c>
      <c r="T105" s="25" t="s">
        <v>44</v>
      </c>
    </row>
    <row r="106" hidden="1" customHeight="1" spans="1:20">
      <c r="A106" s="8">
        <f t="shared" si="10"/>
        <v>105</v>
      </c>
      <c r="B106" s="8" t="s">
        <v>124</v>
      </c>
      <c r="C106" s="8" t="s">
        <v>160</v>
      </c>
      <c r="D106" s="10" t="s">
        <v>330</v>
      </c>
      <c r="E106" s="13" t="s">
        <v>253</v>
      </c>
      <c r="F106" s="10" t="s">
        <v>292</v>
      </c>
      <c r="G106" s="10" t="s">
        <v>297</v>
      </c>
      <c r="H106" s="10"/>
      <c r="I106" s="8" t="s">
        <v>181</v>
      </c>
      <c r="J106" s="8" t="s">
        <v>46</v>
      </c>
      <c r="K106" s="8" t="s">
        <v>131</v>
      </c>
      <c r="L106" s="16" t="s">
        <v>52</v>
      </c>
      <c r="M106" s="21" t="s">
        <v>223</v>
      </c>
      <c r="N106" s="19"/>
      <c r="O106" s="8"/>
      <c r="P106" s="5"/>
      <c r="Q106" s="23" t="s">
        <v>138</v>
      </c>
      <c r="R106" s="24">
        <v>44566</v>
      </c>
      <c r="S106" s="25" t="s">
        <v>31</v>
      </c>
      <c r="T106" s="25" t="s">
        <v>44</v>
      </c>
    </row>
    <row r="107" hidden="1" customHeight="1" spans="1:20">
      <c r="A107" s="8">
        <f t="shared" si="10"/>
        <v>106</v>
      </c>
      <c r="B107" s="8" t="s">
        <v>124</v>
      </c>
      <c r="C107" s="8" t="s">
        <v>160</v>
      </c>
      <c r="D107" s="10" t="s">
        <v>331</v>
      </c>
      <c r="E107" s="13" t="s">
        <v>253</v>
      </c>
      <c r="F107" s="10" t="s">
        <v>292</v>
      </c>
      <c r="G107" s="10" t="s">
        <v>293</v>
      </c>
      <c r="H107" s="10"/>
      <c r="I107" s="8" t="s">
        <v>181</v>
      </c>
      <c r="J107" s="8" t="s">
        <v>46</v>
      </c>
      <c r="K107" s="8" t="s">
        <v>131</v>
      </c>
      <c r="L107" s="16" t="s">
        <v>52</v>
      </c>
      <c r="M107" s="21" t="s">
        <v>223</v>
      </c>
      <c r="N107" s="19"/>
      <c r="O107" s="8"/>
      <c r="P107" s="5"/>
      <c r="Q107" s="23" t="s">
        <v>138</v>
      </c>
      <c r="R107" s="24">
        <v>44566</v>
      </c>
      <c r="S107" s="25" t="s">
        <v>31</v>
      </c>
      <c r="T107" s="25" t="s">
        <v>44</v>
      </c>
    </row>
    <row r="108" hidden="1" customHeight="1" spans="1:20">
      <c r="A108" s="8">
        <f t="shared" si="10"/>
        <v>107</v>
      </c>
      <c r="B108" s="8" t="s">
        <v>124</v>
      </c>
      <c r="C108" s="8" t="s">
        <v>160</v>
      </c>
      <c r="D108" s="10" t="s">
        <v>332</v>
      </c>
      <c r="E108" s="13" t="s">
        <v>253</v>
      </c>
      <c r="F108" s="10" t="s">
        <v>292</v>
      </c>
      <c r="G108" s="10" t="s">
        <v>293</v>
      </c>
      <c r="H108" s="10"/>
      <c r="I108" s="8" t="s">
        <v>181</v>
      </c>
      <c r="J108" s="8" t="s">
        <v>46</v>
      </c>
      <c r="K108" s="8" t="s">
        <v>131</v>
      </c>
      <c r="L108" s="16" t="s">
        <v>52</v>
      </c>
      <c r="M108" s="21" t="s">
        <v>223</v>
      </c>
      <c r="N108" s="19"/>
      <c r="O108" s="8"/>
      <c r="P108" s="5"/>
      <c r="Q108" s="23" t="s">
        <v>138</v>
      </c>
      <c r="R108" s="24">
        <v>44566</v>
      </c>
      <c r="S108" s="25" t="s">
        <v>31</v>
      </c>
      <c r="T108" s="25" t="s">
        <v>44</v>
      </c>
    </row>
    <row r="109" hidden="1" customHeight="1" spans="1:20">
      <c r="A109" s="8">
        <f t="shared" si="10"/>
        <v>108</v>
      </c>
      <c r="B109" s="8" t="s">
        <v>124</v>
      </c>
      <c r="C109" s="8" t="s">
        <v>160</v>
      </c>
      <c r="D109" s="10" t="s">
        <v>333</v>
      </c>
      <c r="E109" s="13" t="s">
        <v>253</v>
      </c>
      <c r="F109" s="10" t="s">
        <v>292</v>
      </c>
      <c r="G109" s="10" t="s">
        <v>293</v>
      </c>
      <c r="H109" s="10"/>
      <c r="I109" s="8" t="s">
        <v>181</v>
      </c>
      <c r="J109" s="8" t="s">
        <v>46</v>
      </c>
      <c r="K109" s="8" t="s">
        <v>131</v>
      </c>
      <c r="L109" s="16" t="s">
        <v>52</v>
      </c>
      <c r="M109" s="21" t="s">
        <v>223</v>
      </c>
      <c r="N109" s="19"/>
      <c r="O109" s="8"/>
      <c r="P109" s="5"/>
      <c r="Q109" s="23" t="s">
        <v>138</v>
      </c>
      <c r="R109" s="24">
        <v>44566</v>
      </c>
      <c r="S109" s="25" t="s">
        <v>31</v>
      </c>
      <c r="T109" s="25" t="s">
        <v>44</v>
      </c>
    </row>
    <row r="110" hidden="1" customHeight="1" spans="1:20">
      <c r="A110" s="8">
        <f t="shared" ref="A110:A119" si="11">ROW()-1</f>
        <v>109</v>
      </c>
      <c r="B110" s="8" t="s">
        <v>124</v>
      </c>
      <c r="C110" s="8" t="s">
        <v>160</v>
      </c>
      <c r="D110" s="10" t="s">
        <v>334</v>
      </c>
      <c r="E110" s="13" t="s">
        <v>253</v>
      </c>
      <c r="F110" s="10" t="s">
        <v>292</v>
      </c>
      <c r="G110" s="10" t="s">
        <v>293</v>
      </c>
      <c r="H110" s="10"/>
      <c r="I110" s="8" t="s">
        <v>181</v>
      </c>
      <c r="J110" s="8" t="s">
        <v>46</v>
      </c>
      <c r="K110" s="8" t="s">
        <v>131</v>
      </c>
      <c r="L110" s="16" t="s">
        <v>52</v>
      </c>
      <c r="M110" s="21" t="s">
        <v>223</v>
      </c>
      <c r="N110" s="19"/>
      <c r="O110" s="8"/>
      <c r="P110" s="5"/>
      <c r="Q110" s="23" t="s">
        <v>138</v>
      </c>
      <c r="R110" s="24">
        <v>44566</v>
      </c>
      <c r="S110" s="25" t="s">
        <v>31</v>
      </c>
      <c r="T110" s="25" t="s">
        <v>44</v>
      </c>
    </row>
    <row r="111" hidden="1" customHeight="1" spans="1:20">
      <c r="A111" s="8">
        <f t="shared" si="11"/>
        <v>110</v>
      </c>
      <c r="B111" s="8" t="s">
        <v>124</v>
      </c>
      <c r="C111" s="8" t="s">
        <v>160</v>
      </c>
      <c r="D111" s="10" t="s">
        <v>335</v>
      </c>
      <c r="E111" s="13" t="s">
        <v>253</v>
      </c>
      <c r="F111" s="10" t="s">
        <v>292</v>
      </c>
      <c r="G111" s="10" t="s">
        <v>293</v>
      </c>
      <c r="H111" s="10"/>
      <c r="I111" s="8" t="s">
        <v>181</v>
      </c>
      <c r="J111" s="8" t="s">
        <v>46</v>
      </c>
      <c r="K111" s="8" t="s">
        <v>131</v>
      </c>
      <c r="L111" s="16" t="s">
        <v>52</v>
      </c>
      <c r="M111" s="21" t="s">
        <v>223</v>
      </c>
      <c r="N111" s="19"/>
      <c r="O111" s="8"/>
      <c r="P111" s="5"/>
      <c r="Q111" s="23" t="s">
        <v>138</v>
      </c>
      <c r="R111" s="24">
        <v>44566</v>
      </c>
      <c r="S111" s="25" t="s">
        <v>31</v>
      </c>
      <c r="T111" s="25" t="s">
        <v>44</v>
      </c>
    </row>
    <row r="112" hidden="1" customHeight="1" spans="1:20">
      <c r="A112" s="8">
        <f t="shared" si="11"/>
        <v>111</v>
      </c>
      <c r="B112" s="8" t="s">
        <v>124</v>
      </c>
      <c r="C112" s="8" t="s">
        <v>160</v>
      </c>
      <c r="D112" s="10" t="s">
        <v>336</v>
      </c>
      <c r="E112" s="13" t="s">
        <v>253</v>
      </c>
      <c r="F112" s="10" t="s">
        <v>292</v>
      </c>
      <c r="G112" s="10" t="s">
        <v>293</v>
      </c>
      <c r="H112" s="10"/>
      <c r="I112" s="8" t="s">
        <v>181</v>
      </c>
      <c r="J112" s="8" t="s">
        <v>46</v>
      </c>
      <c r="K112" s="8" t="s">
        <v>131</v>
      </c>
      <c r="L112" s="16" t="s">
        <v>52</v>
      </c>
      <c r="M112" s="21" t="s">
        <v>223</v>
      </c>
      <c r="N112" s="19"/>
      <c r="O112" s="8"/>
      <c r="P112" s="5"/>
      <c r="Q112" s="23" t="s">
        <v>138</v>
      </c>
      <c r="R112" s="24">
        <v>44566</v>
      </c>
      <c r="S112" s="25" t="s">
        <v>31</v>
      </c>
      <c r="T112" s="25" t="s">
        <v>44</v>
      </c>
    </row>
    <row r="113" hidden="1" customHeight="1" spans="1:20">
      <c r="A113" s="8">
        <f t="shared" si="11"/>
        <v>112</v>
      </c>
      <c r="B113" s="8" t="s">
        <v>124</v>
      </c>
      <c r="C113" s="8" t="s">
        <v>160</v>
      </c>
      <c r="D113" s="10" t="s">
        <v>337</v>
      </c>
      <c r="E113" s="13" t="s">
        <v>253</v>
      </c>
      <c r="F113" s="10" t="s">
        <v>292</v>
      </c>
      <c r="G113" s="10" t="s">
        <v>293</v>
      </c>
      <c r="H113" s="10"/>
      <c r="I113" s="8" t="s">
        <v>181</v>
      </c>
      <c r="J113" s="8" t="s">
        <v>46</v>
      </c>
      <c r="K113" s="8" t="s">
        <v>131</v>
      </c>
      <c r="L113" s="16" t="s">
        <v>52</v>
      </c>
      <c r="M113" s="21" t="s">
        <v>223</v>
      </c>
      <c r="N113" s="19"/>
      <c r="O113" s="8"/>
      <c r="P113" s="5"/>
      <c r="Q113" s="23" t="s">
        <v>138</v>
      </c>
      <c r="R113" s="24">
        <v>44566</v>
      </c>
      <c r="S113" s="25" t="s">
        <v>31</v>
      </c>
      <c r="T113" s="25" t="s">
        <v>44</v>
      </c>
    </row>
    <row r="114" hidden="1" customHeight="1" spans="1:20">
      <c r="A114" s="8">
        <f t="shared" si="11"/>
        <v>113</v>
      </c>
      <c r="B114" s="8" t="s">
        <v>124</v>
      </c>
      <c r="C114" s="8" t="s">
        <v>160</v>
      </c>
      <c r="D114" s="10" t="s">
        <v>338</v>
      </c>
      <c r="E114" s="13" t="s">
        <v>253</v>
      </c>
      <c r="F114" s="10" t="s">
        <v>292</v>
      </c>
      <c r="G114" s="10" t="s">
        <v>293</v>
      </c>
      <c r="H114" s="10"/>
      <c r="I114" s="8" t="s">
        <v>181</v>
      </c>
      <c r="J114" s="8" t="s">
        <v>46</v>
      </c>
      <c r="K114" s="8" t="s">
        <v>131</v>
      </c>
      <c r="L114" s="16" t="s">
        <v>52</v>
      </c>
      <c r="M114" s="21" t="s">
        <v>223</v>
      </c>
      <c r="N114" s="19"/>
      <c r="O114" s="8"/>
      <c r="P114" s="5"/>
      <c r="Q114" s="23" t="s">
        <v>138</v>
      </c>
      <c r="R114" s="24">
        <v>44566</v>
      </c>
      <c r="S114" s="25" t="s">
        <v>31</v>
      </c>
      <c r="T114" s="25" t="s">
        <v>44</v>
      </c>
    </row>
    <row r="115" hidden="1" customHeight="1" spans="1:20">
      <c r="A115" s="8">
        <f t="shared" si="11"/>
        <v>114</v>
      </c>
      <c r="B115" s="8" t="s">
        <v>124</v>
      </c>
      <c r="C115" s="8" t="s">
        <v>160</v>
      </c>
      <c r="D115" s="10" t="s">
        <v>339</v>
      </c>
      <c r="E115" s="13" t="s">
        <v>253</v>
      </c>
      <c r="F115" s="10" t="s">
        <v>292</v>
      </c>
      <c r="G115" s="10" t="s">
        <v>293</v>
      </c>
      <c r="H115" s="10"/>
      <c r="I115" s="8" t="s">
        <v>181</v>
      </c>
      <c r="J115" s="8" t="s">
        <v>46</v>
      </c>
      <c r="K115" s="8" t="s">
        <v>131</v>
      </c>
      <c r="L115" s="16" t="s">
        <v>52</v>
      </c>
      <c r="M115" s="21" t="s">
        <v>223</v>
      </c>
      <c r="N115" s="19"/>
      <c r="O115" s="8"/>
      <c r="P115" s="5"/>
      <c r="Q115" s="23" t="s">
        <v>138</v>
      </c>
      <c r="R115" s="24">
        <v>44566</v>
      </c>
      <c r="S115" s="25" t="s">
        <v>31</v>
      </c>
      <c r="T115" s="25" t="s">
        <v>44</v>
      </c>
    </row>
    <row r="116" hidden="1" customHeight="1" spans="1:20">
      <c r="A116" s="8">
        <f t="shared" si="11"/>
        <v>115</v>
      </c>
      <c r="B116" s="8" t="s">
        <v>124</v>
      </c>
      <c r="C116" s="8" t="s">
        <v>160</v>
      </c>
      <c r="D116" s="10" t="s">
        <v>340</v>
      </c>
      <c r="E116" s="13" t="s">
        <v>253</v>
      </c>
      <c r="F116" s="10" t="s">
        <v>292</v>
      </c>
      <c r="G116" s="10" t="s">
        <v>293</v>
      </c>
      <c r="H116" s="10"/>
      <c r="I116" s="8" t="s">
        <v>181</v>
      </c>
      <c r="J116" s="8" t="s">
        <v>46</v>
      </c>
      <c r="K116" s="8" t="s">
        <v>131</v>
      </c>
      <c r="L116" s="16" t="s">
        <v>52</v>
      </c>
      <c r="M116" s="21" t="s">
        <v>223</v>
      </c>
      <c r="N116" s="19"/>
      <c r="O116" s="8"/>
      <c r="P116" s="5"/>
      <c r="Q116" s="23" t="s">
        <v>138</v>
      </c>
      <c r="R116" s="24">
        <v>44566</v>
      </c>
      <c r="S116" s="25" t="s">
        <v>31</v>
      </c>
      <c r="T116" s="25" t="s">
        <v>44</v>
      </c>
    </row>
    <row r="117" hidden="1" customHeight="1" spans="1:20">
      <c r="A117" s="8">
        <f t="shared" si="11"/>
        <v>116</v>
      </c>
      <c r="B117" s="8" t="s">
        <v>124</v>
      </c>
      <c r="C117" s="8" t="s">
        <v>160</v>
      </c>
      <c r="D117" s="10" t="s">
        <v>341</v>
      </c>
      <c r="E117" s="13" t="s">
        <v>253</v>
      </c>
      <c r="F117" s="10" t="s">
        <v>292</v>
      </c>
      <c r="G117" s="10" t="s">
        <v>293</v>
      </c>
      <c r="H117" s="10"/>
      <c r="I117" s="8" t="s">
        <v>181</v>
      </c>
      <c r="J117" s="8" t="s">
        <v>46</v>
      </c>
      <c r="K117" s="8" t="s">
        <v>131</v>
      </c>
      <c r="L117" s="16" t="s">
        <v>52</v>
      </c>
      <c r="M117" s="21" t="s">
        <v>223</v>
      </c>
      <c r="N117" s="19"/>
      <c r="O117" s="8"/>
      <c r="P117" s="5"/>
      <c r="Q117" s="23" t="s">
        <v>138</v>
      </c>
      <c r="R117" s="24">
        <v>44566</v>
      </c>
      <c r="S117" s="25" t="s">
        <v>31</v>
      </c>
      <c r="T117" s="25" t="s">
        <v>44</v>
      </c>
    </row>
    <row r="118" hidden="1" customHeight="1" spans="1:20">
      <c r="A118" s="8">
        <f t="shared" si="11"/>
        <v>117</v>
      </c>
      <c r="B118" s="8" t="s">
        <v>124</v>
      </c>
      <c r="C118" s="8" t="s">
        <v>160</v>
      </c>
      <c r="D118" s="10" t="s">
        <v>342</v>
      </c>
      <c r="E118" s="13" t="s">
        <v>253</v>
      </c>
      <c r="F118" s="10" t="s">
        <v>292</v>
      </c>
      <c r="G118" s="10" t="s">
        <v>293</v>
      </c>
      <c r="H118" s="10"/>
      <c r="I118" s="8" t="s">
        <v>181</v>
      </c>
      <c r="J118" s="8" t="s">
        <v>46</v>
      </c>
      <c r="K118" s="8" t="s">
        <v>131</v>
      </c>
      <c r="L118" s="16" t="s">
        <v>52</v>
      </c>
      <c r="M118" s="21" t="s">
        <v>223</v>
      </c>
      <c r="N118" s="19"/>
      <c r="O118" s="8"/>
      <c r="P118" s="5"/>
      <c r="Q118" s="23" t="s">
        <v>138</v>
      </c>
      <c r="R118" s="24">
        <v>44566</v>
      </c>
      <c r="S118" s="25" t="s">
        <v>31</v>
      </c>
      <c r="T118" s="25" t="s">
        <v>44</v>
      </c>
    </row>
    <row r="119" hidden="1" customHeight="1" spans="1:20">
      <c r="A119" s="8">
        <f t="shared" si="11"/>
        <v>118</v>
      </c>
      <c r="B119" s="8" t="s">
        <v>124</v>
      </c>
      <c r="C119" s="8" t="s">
        <v>160</v>
      </c>
      <c r="D119" s="10" t="s">
        <v>343</v>
      </c>
      <c r="E119" s="13" t="s">
        <v>253</v>
      </c>
      <c r="F119" s="10" t="s">
        <v>292</v>
      </c>
      <c r="G119" s="10" t="s">
        <v>293</v>
      </c>
      <c r="H119" s="10"/>
      <c r="I119" s="8" t="s">
        <v>181</v>
      </c>
      <c r="J119" s="8" t="s">
        <v>46</v>
      </c>
      <c r="K119" s="8" t="s">
        <v>131</v>
      </c>
      <c r="L119" s="16" t="s">
        <v>52</v>
      </c>
      <c r="M119" s="21" t="s">
        <v>223</v>
      </c>
      <c r="N119" s="19"/>
      <c r="O119" s="8"/>
      <c r="P119" s="5"/>
      <c r="Q119" s="23" t="s">
        <v>138</v>
      </c>
      <c r="R119" s="24">
        <v>44566</v>
      </c>
      <c r="S119" s="25" t="s">
        <v>31</v>
      </c>
      <c r="T119" s="25" t="s">
        <v>44</v>
      </c>
    </row>
    <row r="120" hidden="1" customHeight="1" spans="1:20">
      <c r="A120" s="8">
        <f t="shared" ref="A120:A126" si="12">ROW()-1</f>
        <v>119</v>
      </c>
      <c r="B120" s="8" t="s">
        <v>124</v>
      </c>
      <c r="C120" s="8" t="s">
        <v>160</v>
      </c>
      <c r="D120" s="10" t="s">
        <v>344</v>
      </c>
      <c r="E120" s="13" t="s">
        <v>253</v>
      </c>
      <c r="F120" s="10" t="s">
        <v>292</v>
      </c>
      <c r="G120" s="10" t="s">
        <v>293</v>
      </c>
      <c r="H120" s="10"/>
      <c r="I120" s="8" t="s">
        <v>181</v>
      </c>
      <c r="J120" s="8" t="s">
        <v>46</v>
      </c>
      <c r="K120" s="8" t="s">
        <v>131</v>
      </c>
      <c r="L120" s="16" t="s">
        <v>52</v>
      </c>
      <c r="M120" s="21" t="s">
        <v>223</v>
      </c>
      <c r="N120" s="19"/>
      <c r="O120" s="8"/>
      <c r="P120" s="5"/>
      <c r="Q120" s="23" t="s">
        <v>138</v>
      </c>
      <c r="R120" s="24">
        <v>44566</v>
      </c>
      <c r="S120" s="25" t="s">
        <v>31</v>
      </c>
      <c r="T120" s="25" t="s">
        <v>44</v>
      </c>
    </row>
    <row r="121" hidden="1" customHeight="1" spans="1:20">
      <c r="A121" s="8">
        <f t="shared" si="12"/>
        <v>120</v>
      </c>
      <c r="B121" s="8" t="s">
        <v>124</v>
      </c>
      <c r="C121" s="8" t="s">
        <v>160</v>
      </c>
      <c r="D121" s="10" t="s">
        <v>345</v>
      </c>
      <c r="E121" s="13" t="s">
        <v>253</v>
      </c>
      <c r="F121" s="10" t="s">
        <v>292</v>
      </c>
      <c r="G121" s="10" t="s">
        <v>293</v>
      </c>
      <c r="H121" s="10"/>
      <c r="I121" s="8" t="s">
        <v>181</v>
      </c>
      <c r="J121" s="8" t="s">
        <v>46</v>
      </c>
      <c r="K121" s="8" t="s">
        <v>131</v>
      </c>
      <c r="L121" s="16" t="s">
        <v>52</v>
      </c>
      <c r="M121" s="21" t="s">
        <v>223</v>
      </c>
      <c r="N121" s="19"/>
      <c r="O121" s="8"/>
      <c r="P121" s="5"/>
      <c r="Q121" s="23" t="s">
        <v>138</v>
      </c>
      <c r="R121" s="24">
        <v>44566</v>
      </c>
      <c r="S121" s="25" t="s">
        <v>31</v>
      </c>
      <c r="T121" s="25" t="s">
        <v>44</v>
      </c>
    </row>
    <row r="122" hidden="1" customHeight="1" spans="1:20">
      <c r="A122" s="8">
        <f t="shared" si="12"/>
        <v>121</v>
      </c>
      <c r="B122" s="8" t="s">
        <v>124</v>
      </c>
      <c r="C122" s="8" t="s">
        <v>160</v>
      </c>
      <c r="D122" s="10" t="s">
        <v>346</v>
      </c>
      <c r="E122" s="13" t="s">
        <v>253</v>
      </c>
      <c r="F122" s="10" t="s">
        <v>292</v>
      </c>
      <c r="G122" s="10" t="s">
        <v>293</v>
      </c>
      <c r="H122" s="10"/>
      <c r="I122" s="8" t="s">
        <v>181</v>
      </c>
      <c r="J122" s="8" t="s">
        <v>46</v>
      </c>
      <c r="K122" s="8" t="s">
        <v>131</v>
      </c>
      <c r="L122" s="16" t="s">
        <v>52</v>
      </c>
      <c r="M122" s="21" t="s">
        <v>223</v>
      </c>
      <c r="N122" s="19"/>
      <c r="O122" s="8"/>
      <c r="P122" s="5"/>
      <c r="Q122" s="23" t="s">
        <v>138</v>
      </c>
      <c r="R122" s="24">
        <v>44566</v>
      </c>
      <c r="S122" s="25" t="s">
        <v>31</v>
      </c>
      <c r="T122" s="25" t="s">
        <v>44</v>
      </c>
    </row>
    <row r="123" hidden="1" customHeight="1" spans="1:20">
      <c r="A123" s="8">
        <f t="shared" si="12"/>
        <v>122</v>
      </c>
      <c r="B123" s="8" t="s">
        <v>124</v>
      </c>
      <c r="C123" s="8" t="s">
        <v>160</v>
      </c>
      <c r="D123" s="10" t="s">
        <v>347</v>
      </c>
      <c r="E123" s="13" t="s">
        <v>253</v>
      </c>
      <c r="F123" s="10" t="s">
        <v>292</v>
      </c>
      <c r="G123" s="10" t="s">
        <v>293</v>
      </c>
      <c r="H123" s="10"/>
      <c r="I123" s="8" t="s">
        <v>181</v>
      </c>
      <c r="J123" s="8" t="s">
        <v>46</v>
      </c>
      <c r="K123" s="8" t="s">
        <v>131</v>
      </c>
      <c r="L123" s="16" t="s">
        <v>52</v>
      </c>
      <c r="M123" s="21" t="s">
        <v>223</v>
      </c>
      <c r="N123" s="19"/>
      <c r="O123" s="8"/>
      <c r="P123" s="5"/>
      <c r="Q123" s="23" t="s">
        <v>138</v>
      </c>
      <c r="R123" s="24">
        <v>44566</v>
      </c>
      <c r="S123" s="25" t="s">
        <v>31</v>
      </c>
      <c r="T123" s="25" t="s">
        <v>44</v>
      </c>
    </row>
    <row r="124" hidden="1" customHeight="1" spans="1:20">
      <c r="A124" s="8">
        <f t="shared" si="12"/>
        <v>123</v>
      </c>
      <c r="B124" s="8" t="s">
        <v>124</v>
      </c>
      <c r="C124" s="8" t="s">
        <v>160</v>
      </c>
      <c r="D124" s="10" t="s">
        <v>348</v>
      </c>
      <c r="E124" s="13" t="s">
        <v>253</v>
      </c>
      <c r="F124" s="10" t="s">
        <v>292</v>
      </c>
      <c r="G124" s="10" t="s">
        <v>293</v>
      </c>
      <c r="H124" s="10"/>
      <c r="I124" s="8" t="s">
        <v>181</v>
      </c>
      <c r="J124" s="8" t="s">
        <v>46</v>
      </c>
      <c r="K124" s="8" t="s">
        <v>131</v>
      </c>
      <c r="L124" s="16" t="s">
        <v>52</v>
      </c>
      <c r="M124" s="21" t="s">
        <v>223</v>
      </c>
      <c r="N124" s="19"/>
      <c r="O124" s="8"/>
      <c r="P124" s="5"/>
      <c r="Q124" s="23" t="s">
        <v>138</v>
      </c>
      <c r="R124" s="24">
        <v>44566</v>
      </c>
      <c r="S124" s="25" t="s">
        <v>31</v>
      </c>
      <c r="T124" s="25" t="s">
        <v>44</v>
      </c>
    </row>
    <row r="125" hidden="1" customHeight="1" spans="1:20">
      <c r="A125" s="8">
        <f t="shared" si="12"/>
        <v>124</v>
      </c>
      <c r="B125" s="8" t="s">
        <v>124</v>
      </c>
      <c r="C125" s="8" t="s">
        <v>160</v>
      </c>
      <c r="D125" s="10" t="s">
        <v>349</v>
      </c>
      <c r="E125" s="13" t="s">
        <v>253</v>
      </c>
      <c r="F125" s="10" t="s">
        <v>292</v>
      </c>
      <c r="G125" s="10" t="s">
        <v>293</v>
      </c>
      <c r="H125" s="10"/>
      <c r="I125" s="8" t="s">
        <v>181</v>
      </c>
      <c r="J125" s="8" t="s">
        <v>46</v>
      </c>
      <c r="K125" s="8" t="s">
        <v>131</v>
      </c>
      <c r="L125" s="16" t="s">
        <v>52</v>
      </c>
      <c r="M125" s="21" t="s">
        <v>223</v>
      </c>
      <c r="N125" s="19"/>
      <c r="O125" s="8"/>
      <c r="P125" s="5"/>
      <c r="Q125" s="23" t="s">
        <v>138</v>
      </c>
      <c r="R125" s="24">
        <v>44566</v>
      </c>
      <c r="S125" s="25" t="s">
        <v>31</v>
      </c>
      <c r="T125" s="25" t="s">
        <v>44</v>
      </c>
    </row>
    <row r="126" hidden="1" customHeight="1" spans="1:20">
      <c r="A126" s="8">
        <f t="shared" si="12"/>
        <v>125</v>
      </c>
      <c r="B126" s="8" t="s">
        <v>124</v>
      </c>
      <c r="C126" s="8" t="s">
        <v>160</v>
      </c>
      <c r="D126" s="10" t="s">
        <v>350</v>
      </c>
      <c r="E126" s="13" t="s">
        <v>253</v>
      </c>
      <c r="F126" s="10" t="s">
        <v>292</v>
      </c>
      <c r="G126" s="10" t="s">
        <v>293</v>
      </c>
      <c r="H126" s="10"/>
      <c r="I126" s="8" t="s">
        <v>181</v>
      </c>
      <c r="J126" s="8" t="s">
        <v>46</v>
      </c>
      <c r="K126" s="8" t="s">
        <v>131</v>
      </c>
      <c r="L126" s="16" t="s">
        <v>52</v>
      </c>
      <c r="M126" s="21" t="s">
        <v>223</v>
      </c>
      <c r="N126" s="19"/>
      <c r="O126" s="8"/>
      <c r="P126" s="5"/>
      <c r="Q126" s="23" t="s">
        <v>138</v>
      </c>
      <c r="R126" s="24">
        <v>44566</v>
      </c>
      <c r="S126" s="25" t="s">
        <v>31</v>
      </c>
      <c r="T126" s="25" t="s">
        <v>44</v>
      </c>
    </row>
    <row r="127" hidden="1" customHeight="1" spans="1:20">
      <c r="A127" s="8">
        <f t="shared" ref="A127:A133" si="13">ROW()-1</f>
        <v>126</v>
      </c>
      <c r="B127" s="8" t="s">
        <v>124</v>
      </c>
      <c r="C127" s="8" t="s">
        <v>160</v>
      </c>
      <c r="D127" s="10" t="s">
        <v>351</v>
      </c>
      <c r="E127" s="13" t="s">
        <v>253</v>
      </c>
      <c r="F127" s="10" t="s">
        <v>352</v>
      </c>
      <c r="G127" s="10" t="s">
        <v>353</v>
      </c>
      <c r="H127" s="10"/>
      <c r="I127" s="8" t="s">
        <v>181</v>
      </c>
      <c r="J127" s="8" t="s">
        <v>46</v>
      </c>
      <c r="K127" s="8" t="s">
        <v>131</v>
      </c>
      <c r="L127" s="16" t="s">
        <v>52</v>
      </c>
      <c r="M127" s="21" t="s">
        <v>223</v>
      </c>
      <c r="N127" s="19"/>
      <c r="O127" s="8"/>
      <c r="P127" s="5"/>
      <c r="Q127" s="23" t="s">
        <v>138</v>
      </c>
      <c r="R127" s="24">
        <v>44566</v>
      </c>
      <c r="S127" s="25" t="s">
        <v>31</v>
      </c>
      <c r="T127" s="25" t="s">
        <v>44</v>
      </c>
    </row>
    <row r="128" hidden="1" customHeight="1" spans="1:20">
      <c r="A128" s="8">
        <f t="shared" si="13"/>
        <v>127</v>
      </c>
      <c r="B128" s="8" t="s">
        <v>124</v>
      </c>
      <c r="C128" s="8" t="s">
        <v>160</v>
      </c>
      <c r="D128" s="10" t="s">
        <v>354</v>
      </c>
      <c r="E128" s="13" t="s">
        <v>253</v>
      </c>
      <c r="F128" s="10" t="s">
        <v>355</v>
      </c>
      <c r="G128" s="10" t="s">
        <v>353</v>
      </c>
      <c r="H128" s="10"/>
      <c r="I128" s="8" t="s">
        <v>181</v>
      </c>
      <c r="J128" s="8" t="s">
        <v>46</v>
      </c>
      <c r="K128" s="8" t="s">
        <v>131</v>
      </c>
      <c r="L128" s="16" t="s">
        <v>52</v>
      </c>
      <c r="M128" s="21" t="s">
        <v>223</v>
      </c>
      <c r="N128" s="19"/>
      <c r="O128" s="8"/>
      <c r="P128" s="5"/>
      <c r="Q128" s="23" t="s">
        <v>138</v>
      </c>
      <c r="R128" s="24">
        <v>44566</v>
      </c>
      <c r="S128" s="25" t="s">
        <v>31</v>
      </c>
      <c r="T128" s="25" t="s">
        <v>44</v>
      </c>
    </row>
    <row r="129" hidden="1" customHeight="1" spans="1:20">
      <c r="A129" s="8">
        <f t="shared" si="13"/>
        <v>128</v>
      </c>
      <c r="B129" s="8" t="s">
        <v>124</v>
      </c>
      <c r="C129" s="8" t="s">
        <v>160</v>
      </c>
      <c r="D129" s="10" t="s">
        <v>356</v>
      </c>
      <c r="E129" s="13" t="s">
        <v>253</v>
      </c>
      <c r="F129" s="10" t="s">
        <v>357</v>
      </c>
      <c r="G129" s="10" t="s">
        <v>353</v>
      </c>
      <c r="H129" s="10"/>
      <c r="I129" s="8" t="s">
        <v>181</v>
      </c>
      <c r="J129" s="8" t="s">
        <v>46</v>
      </c>
      <c r="K129" s="8" t="s">
        <v>131</v>
      </c>
      <c r="L129" s="16" t="s">
        <v>52</v>
      </c>
      <c r="M129" s="21" t="s">
        <v>223</v>
      </c>
      <c r="N129" s="19"/>
      <c r="O129" s="8"/>
      <c r="P129" s="5"/>
      <c r="Q129" s="23" t="s">
        <v>138</v>
      </c>
      <c r="R129" s="24">
        <v>44566</v>
      </c>
      <c r="S129" s="25" t="s">
        <v>31</v>
      </c>
      <c r="T129" s="25" t="s">
        <v>44</v>
      </c>
    </row>
    <row r="130" hidden="1" customHeight="1" spans="1:20">
      <c r="A130" s="8">
        <f t="shared" si="13"/>
        <v>129</v>
      </c>
      <c r="B130" s="8" t="s">
        <v>124</v>
      </c>
      <c r="C130" s="8" t="s">
        <v>160</v>
      </c>
      <c r="D130" s="10" t="s">
        <v>358</v>
      </c>
      <c r="E130" s="13" t="s">
        <v>253</v>
      </c>
      <c r="F130" s="10" t="s">
        <v>359</v>
      </c>
      <c r="G130" s="10" t="s">
        <v>353</v>
      </c>
      <c r="H130" s="10"/>
      <c r="I130" s="8" t="s">
        <v>181</v>
      </c>
      <c r="J130" s="8" t="s">
        <v>46</v>
      </c>
      <c r="K130" s="8" t="s">
        <v>131</v>
      </c>
      <c r="L130" s="16" t="s">
        <v>52</v>
      </c>
      <c r="M130" s="21" t="s">
        <v>223</v>
      </c>
      <c r="N130" s="19"/>
      <c r="O130" s="8"/>
      <c r="P130" s="5"/>
      <c r="Q130" s="23" t="s">
        <v>138</v>
      </c>
      <c r="R130" s="24">
        <v>44566</v>
      </c>
      <c r="S130" s="25" t="s">
        <v>31</v>
      </c>
      <c r="T130" s="25" t="s">
        <v>44</v>
      </c>
    </row>
    <row r="131" hidden="1" customHeight="1" spans="1:20">
      <c r="A131" s="8">
        <f t="shared" si="13"/>
        <v>130</v>
      </c>
      <c r="B131" s="8" t="s">
        <v>124</v>
      </c>
      <c r="C131" s="8" t="s">
        <v>160</v>
      </c>
      <c r="D131" s="10" t="s">
        <v>360</v>
      </c>
      <c r="E131" s="13" t="s">
        <v>253</v>
      </c>
      <c r="F131" s="10" t="s">
        <v>361</v>
      </c>
      <c r="G131" s="10" t="s">
        <v>353</v>
      </c>
      <c r="H131" s="10"/>
      <c r="I131" s="8" t="s">
        <v>181</v>
      </c>
      <c r="J131" s="8" t="s">
        <v>46</v>
      </c>
      <c r="K131" s="8" t="s">
        <v>131</v>
      </c>
      <c r="L131" s="16" t="s">
        <v>52</v>
      </c>
      <c r="M131" s="21" t="s">
        <v>223</v>
      </c>
      <c r="N131" s="19"/>
      <c r="O131" s="8"/>
      <c r="P131" s="5"/>
      <c r="Q131" s="23" t="s">
        <v>138</v>
      </c>
      <c r="R131" s="24">
        <v>44566</v>
      </c>
      <c r="S131" s="25" t="s">
        <v>31</v>
      </c>
      <c r="T131" s="25" t="s">
        <v>44</v>
      </c>
    </row>
    <row r="132" hidden="1" customHeight="1" spans="1:20">
      <c r="A132" s="8">
        <f t="shared" si="13"/>
        <v>131</v>
      </c>
      <c r="B132" s="8" t="s">
        <v>124</v>
      </c>
      <c r="C132" s="8" t="s">
        <v>160</v>
      </c>
      <c r="D132" s="10" t="s">
        <v>362</v>
      </c>
      <c r="E132" s="13" t="s">
        <v>253</v>
      </c>
      <c r="F132" s="10" t="s">
        <v>363</v>
      </c>
      <c r="G132" s="10" t="s">
        <v>353</v>
      </c>
      <c r="H132" s="10"/>
      <c r="I132" s="8" t="s">
        <v>181</v>
      </c>
      <c r="J132" s="8" t="s">
        <v>46</v>
      </c>
      <c r="K132" s="8" t="s">
        <v>131</v>
      </c>
      <c r="L132" s="16" t="s">
        <v>52</v>
      </c>
      <c r="M132" s="21" t="s">
        <v>223</v>
      </c>
      <c r="N132" s="19"/>
      <c r="O132" s="8"/>
      <c r="P132" s="5"/>
      <c r="Q132" s="23" t="s">
        <v>138</v>
      </c>
      <c r="R132" s="24">
        <v>44566</v>
      </c>
      <c r="S132" s="25" t="s">
        <v>31</v>
      </c>
      <c r="T132" s="25" t="s">
        <v>44</v>
      </c>
    </row>
    <row r="133" hidden="1" customHeight="1" spans="1:20">
      <c r="A133" s="8">
        <f t="shared" si="13"/>
        <v>132</v>
      </c>
      <c r="B133" s="8" t="s">
        <v>124</v>
      </c>
      <c r="C133" s="8" t="s">
        <v>160</v>
      </c>
      <c r="D133" s="10" t="s">
        <v>364</v>
      </c>
      <c r="E133" s="13" t="s">
        <v>253</v>
      </c>
      <c r="F133" s="10" t="s">
        <v>365</v>
      </c>
      <c r="G133" s="10" t="s">
        <v>353</v>
      </c>
      <c r="H133" s="10"/>
      <c r="I133" s="8" t="s">
        <v>181</v>
      </c>
      <c r="J133" s="8" t="s">
        <v>46</v>
      </c>
      <c r="K133" s="8" t="s">
        <v>131</v>
      </c>
      <c r="L133" s="16" t="s">
        <v>52</v>
      </c>
      <c r="M133" s="21" t="s">
        <v>223</v>
      </c>
      <c r="N133" s="19"/>
      <c r="O133" s="8"/>
      <c r="P133" s="5"/>
      <c r="Q133" s="23" t="s">
        <v>138</v>
      </c>
      <c r="R133" s="24">
        <v>44566</v>
      </c>
      <c r="S133" s="25" t="s">
        <v>31</v>
      </c>
      <c r="T133" s="25" t="s">
        <v>44</v>
      </c>
    </row>
    <row r="134" hidden="1" customHeight="1" spans="1:20">
      <c r="A134" s="8">
        <f t="shared" ref="A134:A143" si="14">ROW()-1</f>
        <v>133</v>
      </c>
      <c r="B134" s="8" t="s">
        <v>124</v>
      </c>
      <c r="C134" s="8" t="s">
        <v>160</v>
      </c>
      <c r="D134" s="10" t="s">
        <v>366</v>
      </c>
      <c r="E134" s="13" t="s">
        <v>253</v>
      </c>
      <c r="F134" s="10" t="s">
        <v>367</v>
      </c>
      <c r="G134" s="10" t="s">
        <v>353</v>
      </c>
      <c r="H134" s="10"/>
      <c r="I134" s="8" t="s">
        <v>181</v>
      </c>
      <c r="J134" s="8" t="s">
        <v>46</v>
      </c>
      <c r="K134" s="8" t="s">
        <v>131</v>
      </c>
      <c r="L134" s="16" t="s">
        <v>52</v>
      </c>
      <c r="M134" s="21" t="s">
        <v>223</v>
      </c>
      <c r="N134" s="19"/>
      <c r="O134" s="8"/>
      <c r="P134" s="5"/>
      <c r="Q134" s="23" t="s">
        <v>138</v>
      </c>
      <c r="R134" s="24">
        <v>44566</v>
      </c>
      <c r="S134" s="25" t="s">
        <v>31</v>
      </c>
      <c r="T134" s="25" t="s">
        <v>44</v>
      </c>
    </row>
    <row r="135" hidden="1" customHeight="1" spans="1:20">
      <c r="A135" s="8">
        <f t="shared" si="14"/>
        <v>134</v>
      </c>
      <c r="B135" s="8" t="s">
        <v>124</v>
      </c>
      <c r="C135" s="8" t="s">
        <v>160</v>
      </c>
      <c r="D135" s="10" t="s">
        <v>368</v>
      </c>
      <c r="E135" s="13" t="s">
        <v>253</v>
      </c>
      <c r="F135" s="10" t="s">
        <v>369</v>
      </c>
      <c r="G135" s="10" t="s">
        <v>353</v>
      </c>
      <c r="H135" s="10"/>
      <c r="I135" s="8" t="s">
        <v>181</v>
      </c>
      <c r="J135" s="8" t="s">
        <v>46</v>
      </c>
      <c r="K135" s="8" t="s">
        <v>131</v>
      </c>
      <c r="L135" s="16" t="s">
        <v>52</v>
      </c>
      <c r="M135" s="21" t="s">
        <v>223</v>
      </c>
      <c r="N135" s="19"/>
      <c r="O135" s="8"/>
      <c r="P135" s="5"/>
      <c r="Q135" s="23" t="s">
        <v>138</v>
      </c>
      <c r="R135" s="24">
        <v>44566</v>
      </c>
      <c r="S135" s="25" t="s">
        <v>31</v>
      </c>
      <c r="T135" s="25" t="s">
        <v>44</v>
      </c>
    </row>
    <row r="136" hidden="1" customHeight="1" spans="1:20">
      <c r="A136" s="8">
        <f t="shared" si="14"/>
        <v>135</v>
      </c>
      <c r="B136" s="8" t="s">
        <v>124</v>
      </c>
      <c r="C136" s="8" t="s">
        <v>160</v>
      </c>
      <c r="D136" s="10" t="s">
        <v>370</v>
      </c>
      <c r="E136" s="13" t="s">
        <v>253</v>
      </c>
      <c r="F136" s="10" t="s">
        <v>371</v>
      </c>
      <c r="G136" s="10" t="s">
        <v>353</v>
      </c>
      <c r="H136" s="10"/>
      <c r="I136" s="8" t="s">
        <v>181</v>
      </c>
      <c r="J136" s="8" t="s">
        <v>46</v>
      </c>
      <c r="K136" s="8" t="s">
        <v>131</v>
      </c>
      <c r="L136" s="16" t="s">
        <v>52</v>
      </c>
      <c r="M136" s="21" t="s">
        <v>223</v>
      </c>
      <c r="N136" s="19"/>
      <c r="O136" s="8"/>
      <c r="P136" s="5"/>
      <c r="Q136" s="23" t="s">
        <v>138</v>
      </c>
      <c r="R136" s="24">
        <v>44566</v>
      </c>
      <c r="S136" s="25" t="s">
        <v>31</v>
      </c>
      <c r="T136" s="25" t="s">
        <v>44</v>
      </c>
    </row>
    <row r="137" hidden="1" customHeight="1" spans="1:20">
      <c r="A137" s="8">
        <f t="shared" si="14"/>
        <v>136</v>
      </c>
      <c r="B137" s="8" t="s">
        <v>124</v>
      </c>
      <c r="C137" s="8" t="s">
        <v>160</v>
      </c>
      <c r="D137" s="10" t="s">
        <v>372</v>
      </c>
      <c r="E137" s="13" t="s">
        <v>253</v>
      </c>
      <c r="F137" s="10" t="s">
        <v>373</v>
      </c>
      <c r="G137" s="10" t="s">
        <v>353</v>
      </c>
      <c r="H137" s="10"/>
      <c r="I137" s="8" t="s">
        <v>181</v>
      </c>
      <c r="J137" s="8" t="s">
        <v>46</v>
      </c>
      <c r="K137" s="8" t="s">
        <v>131</v>
      </c>
      <c r="L137" s="16" t="s">
        <v>52</v>
      </c>
      <c r="M137" s="21" t="s">
        <v>223</v>
      </c>
      <c r="N137" s="19"/>
      <c r="O137" s="8"/>
      <c r="P137" s="5"/>
      <c r="Q137" s="23" t="s">
        <v>138</v>
      </c>
      <c r="R137" s="24">
        <v>44566</v>
      </c>
      <c r="S137" s="25" t="s">
        <v>31</v>
      </c>
      <c r="T137" s="25" t="s">
        <v>44</v>
      </c>
    </row>
    <row r="138" hidden="1" customHeight="1" spans="1:20">
      <c r="A138" s="8">
        <f t="shared" si="14"/>
        <v>137</v>
      </c>
      <c r="B138" s="8" t="s">
        <v>124</v>
      </c>
      <c r="C138" s="8" t="s">
        <v>160</v>
      </c>
      <c r="D138" s="10" t="s">
        <v>374</v>
      </c>
      <c r="E138" s="13" t="s">
        <v>253</v>
      </c>
      <c r="F138" s="10" t="s">
        <v>375</v>
      </c>
      <c r="G138" s="10" t="s">
        <v>353</v>
      </c>
      <c r="H138" s="10"/>
      <c r="I138" s="8" t="s">
        <v>181</v>
      </c>
      <c r="J138" s="8" t="s">
        <v>46</v>
      </c>
      <c r="K138" s="8" t="s">
        <v>131</v>
      </c>
      <c r="L138" s="16" t="s">
        <v>52</v>
      </c>
      <c r="M138" s="21" t="s">
        <v>223</v>
      </c>
      <c r="N138" s="19"/>
      <c r="O138" s="8"/>
      <c r="P138" s="5"/>
      <c r="Q138" s="23" t="s">
        <v>138</v>
      </c>
      <c r="R138" s="24">
        <v>44566</v>
      </c>
      <c r="S138" s="25" t="s">
        <v>31</v>
      </c>
      <c r="T138" s="25" t="s">
        <v>44</v>
      </c>
    </row>
    <row r="139" hidden="1" customHeight="1" spans="1:20">
      <c r="A139" s="8">
        <f t="shared" si="14"/>
        <v>138</v>
      </c>
      <c r="B139" s="8" t="s">
        <v>124</v>
      </c>
      <c r="C139" s="8" t="s">
        <v>160</v>
      </c>
      <c r="D139" s="10" t="s">
        <v>376</v>
      </c>
      <c r="E139" s="13" t="s">
        <v>253</v>
      </c>
      <c r="F139" s="10" t="s">
        <v>377</v>
      </c>
      <c r="G139" s="10" t="s">
        <v>353</v>
      </c>
      <c r="H139" s="10"/>
      <c r="I139" s="8" t="s">
        <v>181</v>
      </c>
      <c r="J139" s="8" t="s">
        <v>46</v>
      </c>
      <c r="K139" s="8" t="s">
        <v>131</v>
      </c>
      <c r="L139" s="16" t="s">
        <v>52</v>
      </c>
      <c r="M139" s="21" t="s">
        <v>223</v>
      </c>
      <c r="N139" s="19"/>
      <c r="O139" s="8"/>
      <c r="P139" s="5"/>
      <c r="Q139" s="23" t="s">
        <v>138</v>
      </c>
      <c r="R139" s="24">
        <v>44566</v>
      </c>
      <c r="S139" s="25" t="s">
        <v>31</v>
      </c>
      <c r="T139" s="25" t="s">
        <v>44</v>
      </c>
    </row>
    <row r="140" hidden="1" customHeight="1" spans="1:20">
      <c r="A140" s="8">
        <f t="shared" si="14"/>
        <v>139</v>
      </c>
      <c r="B140" s="8" t="s">
        <v>124</v>
      </c>
      <c r="C140" s="8" t="s">
        <v>160</v>
      </c>
      <c r="D140" s="10" t="s">
        <v>378</v>
      </c>
      <c r="E140" s="13" t="s">
        <v>253</v>
      </c>
      <c r="F140" s="10" t="s">
        <v>379</v>
      </c>
      <c r="G140" s="10" t="s">
        <v>353</v>
      </c>
      <c r="H140" s="10"/>
      <c r="I140" s="8" t="s">
        <v>181</v>
      </c>
      <c r="J140" s="8" t="s">
        <v>46</v>
      </c>
      <c r="K140" s="8" t="s">
        <v>131</v>
      </c>
      <c r="L140" s="16" t="s">
        <v>52</v>
      </c>
      <c r="M140" s="21" t="s">
        <v>223</v>
      </c>
      <c r="N140" s="19"/>
      <c r="O140" s="8"/>
      <c r="P140" s="5"/>
      <c r="Q140" s="23" t="s">
        <v>138</v>
      </c>
      <c r="R140" s="24">
        <v>44566</v>
      </c>
      <c r="S140" s="25" t="s">
        <v>31</v>
      </c>
      <c r="T140" s="25" t="s">
        <v>44</v>
      </c>
    </row>
    <row r="141" hidden="1" customHeight="1" spans="1:20">
      <c r="A141" s="8">
        <f t="shared" si="14"/>
        <v>140</v>
      </c>
      <c r="B141" s="8" t="s">
        <v>124</v>
      </c>
      <c r="C141" s="8" t="s">
        <v>160</v>
      </c>
      <c r="D141" s="10" t="s">
        <v>380</v>
      </c>
      <c r="E141" s="13" t="s">
        <v>253</v>
      </c>
      <c r="F141" s="10" t="s">
        <v>381</v>
      </c>
      <c r="G141" s="10" t="s">
        <v>382</v>
      </c>
      <c r="H141" s="10"/>
      <c r="I141" s="8" t="s">
        <v>181</v>
      </c>
      <c r="J141" s="8" t="s">
        <v>46</v>
      </c>
      <c r="K141" s="8" t="s">
        <v>131</v>
      </c>
      <c r="L141" s="16" t="s">
        <v>52</v>
      </c>
      <c r="M141" s="21" t="s">
        <v>223</v>
      </c>
      <c r="N141" s="19"/>
      <c r="O141" s="8"/>
      <c r="P141" s="5"/>
      <c r="Q141" s="23" t="s">
        <v>138</v>
      </c>
      <c r="R141" s="24">
        <v>44566</v>
      </c>
      <c r="S141" s="25" t="s">
        <v>31</v>
      </c>
      <c r="T141" s="25" t="s">
        <v>44</v>
      </c>
    </row>
    <row r="142" hidden="1" customHeight="1" spans="1:20">
      <c r="A142" s="8">
        <f t="shared" si="14"/>
        <v>141</v>
      </c>
      <c r="B142" s="8" t="s">
        <v>124</v>
      </c>
      <c r="C142" s="8" t="s">
        <v>160</v>
      </c>
      <c r="D142" s="10" t="s">
        <v>383</v>
      </c>
      <c r="E142" s="13" t="s">
        <v>266</v>
      </c>
      <c r="F142" s="10" t="s">
        <v>363</v>
      </c>
      <c r="G142" s="10" t="s">
        <v>353</v>
      </c>
      <c r="H142" s="10"/>
      <c r="I142" s="8" t="s">
        <v>181</v>
      </c>
      <c r="J142" s="8" t="s">
        <v>46</v>
      </c>
      <c r="K142" s="8" t="s">
        <v>131</v>
      </c>
      <c r="L142" s="16" t="s">
        <v>52</v>
      </c>
      <c r="M142" s="21" t="s">
        <v>223</v>
      </c>
      <c r="N142" s="19"/>
      <c r="O142" s="8"/>
      <c r="P142" s="5"/>
      <c r="Q142" s="23" t="s">
        <v>138</v>
      </c>
      <c r="R142" s="24">
        <v>44566</v>
      </c>
      <c r="S142" s="25" t="s">
        <v>31</v>
      </c>
      <c r="T142" s="25" t="s">
        <v>44</v>
      </c>
    </row>
    <row r="143" hidden="1" customHeight="1" spans="1:20">
      <c r="A143" s="8">
        <f t="shared" si="14"/>
        <v>142</v>
      </c>
      <c r="B143" s="8" t="s">
        <v>124</v>
      </c>
      <c r="C143" s="8" t="s">
        <v>160</v>
      </c>
      <c r="D143" s="10" t="s">
        <v>384</v>
      </c>
      <c r="E143" s="13" t="s">
        <v>266</v>
      </c>
      <c r="F143" s="10" t="s">
        <v>365</v>
      </c>
      <c r="G143" s="10" t="s">
        <v>353</v>
      </c>
      <c r="H143" s="10"/>
      <c r="I143" s="8" t="s">
        <v>181</v>
      </c>
      <c r="J143" s="8" t="s">
        <v>46</v>
      </c>
      <c r="K143" s="8" t="s">
        <v>131</v>
      </c>
      <c r="L143" s="16" t="s">
        <v>52</v>
      </c>
      <c r="M143" s="21" t="s">
        <v>223</v>
      </c>
      <c r="N143" s="19"/>
      <c r="O143" s="8"/>
      <c r="P143" s="5"/>
      <c r="Q143" s="23" t="s">
        <v>138</v>
      </c>
      <c r="R143" s="24">
        <v>44566</v>
      </c>
      <c r="S143" s="25" t="s">
        <v>31</v>
      </c>
      <c r="T143" s="25" t="s">
        <v>44</v>
      </c>
    </row>
    <row r="144" hidden="1" customHeight="1" spans="1:20">
      <c r="A144" s="8">
        <f t="shared" ref="A144:A153" si="15">ROW()-1</f>
        <v>143</v>
      </c>
      <c r="B144" s="8" t="s">
        <v>124</v>
      </c>
      <c r="C144" s="8" t="s">
        <v>160</v>
      </c>
      <c r="D144" s="10" t="s">
        <v>385</v>
      </c>
      <c r="E144" s="13" t="s">
        <v>266</v>
      </c>
      <c r="F144" s="10" t="s">
        <v>367</v>
      </c>
      <c r="G144" s="10" t="s">
        <v>353</v>
      </c>
      <c r="H144" s="10"/>
      <c r="I144" s="8" t="s">
        <v>181</v>
      </c>
      <c r="J144" s="8" t="s">
        <v>46</v>
      </c>
      <c r="K144" s="8" t="s">
        <v>131</v>
      </c>
      <c r="L144" s="16" t="s">
        <v>52</v>
      </c>
      <c r="M144" s="21" t="s">
        <v>223</v>
      </c>
      <c r="N144" s="19"/>
      <c r="O144" s="8"/>
      <c r="P144" s="5"/>
      <c r="Q144" s="23" t="s">
        <v>138</v>
      </c>
      <c r="R144" s="24">
        <v>44566</v>
      </c>
      <c r="S144" s="25" t="s">
        <v>31</v>
      </c>
      <c r="T144" s="25" t="s">
        <v>44</v>
      </c>
    </row>
    <row r="145" hidden="1" customHeight="1" spans="1:20">
      <c r="A145" s="8">
        <f t="shared" si="15"/>
        <v>144</v>
      </c>
      <c r="B145" s="8" t="s">
        <v>124</v>
      </c>
      <c r="C145" s="8" t="s">
        <v>160</v>
      </c>
      <c r="D145" s="10" t="s">
        <v>386</v>
      </c>
      <c r="E145" s="13" t="s">
        <v>266</v>
      </c>
      <c r="F145" s="13" t="s">
        <v>387</v>
      </c>
      <c r="G145" s="10" t="s">
        <v>388</v>
      </c>
      <c r="H145" s="10"/>
      <c r="I145" s="8" t="s">
        <v>181</v>
      </c>
      <c r="J145" s="8" t="s">
        <v>46</v>
      </c>
      <c r="K145" s="8" t="s">
        <v>131</v>
      </c>
      <c r="L145" s="16" t="s">
        <v>52</v>
      </c>
      <c r="M145" s="21" t="s">
        <v>223</v>
      </c>
      <c r="N145" s="19"/>
      <c r="O145" s="8"/>
      <c r="P145" s="5"/>
      <c r="Q145" s="23" t="s">
        <v>138</v>
      </c>
      <c r="R145" s="24">
        <v>44566</v>
      </c>
      <c r="S145" s="25" t="s">
        <v>31</v>
      </c>
      <c r="T145" s="25" t="s">
        <v>44</v>
      </c>
    </row>
    <row r="146" hidden="1" customHeight="1" spans="1:20">
      <c r="A146" s="8">
        <f t="shared" si="15"/>
        <v>145</v>
      </c>
      <c r="B146" s="8" t="s">
        <v>124</v>
      </c>
      <c r="C146" s="8" t="s">
        <v>160</v>
      </c>
      <c r="D146" s="10" t="s">
        <v>389</v>
      </c>
      <c r="E146" s="13" t="s">
        <v>266</v>
      </c>
      <c r="F146" s="10" t="s">
        <v>369</v>
      </c>
      <c r="G146" s="10" t="s">
        <v>353</v>
      </c>
      <c r="H146" s="10"/>
      <c r="I146" s="8" t="s">
        <v>181</v>
      </c>
      <c r="J146" s="8" t="s">
        <v>46</v>
      </c>
      <c r="K146" s="8" t="s">
        <v>131</v>
      </c>
      <c r="L146" s="16" t="s">
        <v>52</v>
      </c>
      <c r="M146" s="21" t="s">
        <v>223</v>
      </c>
      <c r="N146" s="19"/>
      <c r="O146" s="8"/>
      <c r="P146" s="5"/>
      <c r="Q146" s="23" t="s">
        <v>138</v>
      </c>
      <c r="R146" s="24">
        <v>44566</v>
      </c>
      <c r="S146" s="25" t="s">
        <v>31</v>
      </c>
      <c r="T146" s="25" t="s">
        <v>44</v>
      </c>
    </row>
    <row r="147" hidden="1" customHeight="1" spans="1:20">
      <c r="A147" s="8">
        <f t="shared" si="15"/>
        <v>146</v>
      </c>
      <c r="B147" s="8" t="s">
        <v>124</v>
      </c>
      <c r="C147" s="8" t="s">
        <v>160</v>
      </c>
      <c r="D147" s="10" t="s">
        <v>390</v>
      </c>
      <c r="E147" s="13" t="s">
        <v>266</v>
      </c>
      <c r="F147" s="13" t="s">
        <v>391</v>
      </c>
      <c r="G147" s="10" t="s">
        <v>388</v>
      </c>
      <c r="H147" s="10"/>
      <c r="I147" s="8" t="s">
        <v>181</v>
      </c>
      <c r="J147" s="8" t="s">
        <v>46</v>
      </c>
      <c r="K147" s="8" t="s">
        <v>131</v>
      </c>
      <c r="L147" s="16" t="s">
        <v>52</v>
      </c>
      <c r="M147" s="21" t="s">
        <v>223</v>
      </c>
      <c r="N147" s="19"/>
      <c r="O147" s="8"/>
      <c r="P147" s="5"/>
      <c r="Q147" s="23" t="s">
        <v>138</v>
      </c>
      <c r="R147" s="24">
        <v>44566</v>
      </c>
      <c r="S147" s="25" t="s">
        <v>31</v>
      </c>
      <c r="T147" s="25" t="s">
        <v>44</v>
      </c>
    </row>
    <row r="148" hidden="1" customHeight="1" spans="1:20">
      <c r="A148" s="8">
        <f t="shared" si="15"/>
        <v>147</v>
      </c>
      <c r="B148" s="8" t="s">
        <v>124</v>
      </c>
      <c r="C148" s="8" t="s">
        <v>160</v>
      </c>
      <c r="D148" s="10" t="s">
        <v>392</v>
      </c>
      <c r="E148" s="13" t="s">
        <v>266</v>
      </c>
      <c r="F148" s="10" t="s">
        <v>371</v>
      </c>
      <c r="G148" s="10" t="s">
        <v>353</v>
      </c>
      <c r="H148" s="10"/>
      <c r="I148" s="8" t="s">
        <v>181</v>
      </c>
      <c r="J148" s="8" t="s">
        <v>46</v>
      </c>
      <c r="K148" s="8" t="s">
        <v>131</v>
      </c>
      <c r="L148" s="16" t="s">
        <v>52</v>
      </c>
      <c r="M148" s="21" t="s">
        <v>223</v>
      </c>
      <c r="N148" s="19"/>
      <c r="O148" s="8"/>
      <c r="P148" s="5"/>
      <c r="Q148" s="23" t="s">
        <v>138</v>
      </c>
      <c r="R148" s="24">
        <v>44566</v>
      </c>
      <c r="S148" s="25" t="s">
        <v>31</v>
      </c>
      <c r="T148" s="25" t="s">
        <v>44</v>
      </c>
    </row>
    <row r="149" hidden="1" customHeight="1" spans="1:20">
      <c r="A149" s="8">
        <f t="shared" si="15"/>
        <v>148</v>
      </c>
      <c r="B149" s="8" t="s">
        <v>124</v>
      </c>
      <c r="C149" s="8" t="s">
        <v>160</v>
      </c>
      <c r="D149" s="10" t="s">
        <v>393</v>
      </c>
      <c r="E149" s="13" t="s">
        <v>266</v>
      </c>
      <c r="F149" s="13" t="s">
        <v>394</v>
      </c>
      <c r="G149" s="10" t="s">
        <v>388</v>
      </c>
      <c r="H149" s="10"/>
      <c r="I149" s="8" t="s">
        <v>181</v>
      </c>
      <c r="J149" s="8" t="s">
        <v>46</v>
      </c>
      <c r="K149" s="8" t="s">
        <v>131</v>
      </c>
      <c r="L149" s="16" t="s">
        <v>52</v>
      </c>
      <c r="M149" s="21" t="s">
        <v>223</v>
      </c>
      <c r="N149" s="19"/>
      <c r="O149" s="8"/>
      <c r="P149" s="5"/>
      <c r="Q149" s="23" t="s">
        <v>138</v>
      </c>
      <c r="R149" s="24">
        <v>44566</v>
      </c>
      <c r="S149" s="25" t="s">
        <v>31</v>
      </c>
      <c r="T149" s="25" t="s">
        <v>44</v>
      </c>
    </row>
    <row r="150" hidden="1" customHeight="1" spans="1:20">
      <c r="A150" s="8">
        <f t="shared" si="15"/>
        <v>149</v>
      </c>
      <c r="B150" s="8" t="s">
        <v>124</v>
      </c>
      <c r="C150" s="8" t="s">
        <v>160</v>
      </c>
      <c r="D150" s="10" t="s">
        <v>395</v>
      </c>
      <c r="E150" s="13" t="s">
        <v>266</v>
      </c>
      <c r="F150" s="10" t="s">
        <v>396</v>
      </c>
      <c r="G150" s="10" t="s">
        <v>353</v>
      </c>
      <c r="H150" s="10"/>
      <c r="I150" s="8" t="s">
        <v>181</v>
      </c>
      <c r="J150" s="8" t="s">
        <v>46</v>
      </c>
      <c r="K150" s="8" t="s">
        <v>131</v>
      </c>
      <c r="L150" s="16" t="s">
        <v>52</v>
      </c>
      <c r="M150" s="21" t="s">
        <v>223</v>
      </c>
      <c r="N150" s="19"/>
      <c r="O150" s="8"/>
      <c r="P150" s="5"/>
      <c r="Q150" s="23" t="s">
        <v>138</v>
      </c>
      <c r="R150" s="24">
        <v>44566</v>
      </c>
      <c r="S150" s="25" t="s">
        <v>31</v>
      </c>
      <c r="T150" s="25" t="s">
        <v>44</v>
      </c>
    </row>
    <row r="151" hidden="1" customHeight="1" spans="1:20">
      <c r="A151" s="8">
        <f t="shared" si="15"/>
        <v>150</v>
      </c>
      <c r="B151" s="8" t="s">
        <v>124</v>
      </c>
      <c r="C151" s="8" t="s">
        <v>160</v>
      </c>
      <c r="D151" s="10" t="s">
        <v>397</v>
      </c>
      <c r="E151" s="13" t="s">
        <v>266</v>
      </c>
      <c r="F151" s="13" t="s">
        <v>398</v>
      </c>
      <c r="G151" s="10" t="s">
        <v>388</v>
      </c>
      <c r="H151" s="10"/>
      <c r="I151" s="8" t="s">
        <v>181</v>
      </c>
      <c r="J151" s="8" t="s">
        <v>46</v>
      </c>
      <c r="K151" s="8" t="s">
        <v>131</v>
      </c>
      <c r="L151" s="16" t="s">
        <v>52</v>
      </c>
      <c r="M151" s="21" t="s">
        <v>223</v>
      </c>
      <c r="N151" s="19"/>
      <c r="O151" s="8"/>
      <c r="P151" s="5"/>
      <c r="Q151" s="23" t="s">
        <v>138</v>
      </c>
      <c r="R151" s="24">
        <v>44566</v>
      </c>
      <c r="S151" s="25" t="s">
        <v>31</v>
      </c>
      <c r="T151" s="25" t="s">
        <v>44</v>
      </c>
    </row>
    <row r="152" hidden="1" customHeight="1" spans="1:20">
      <c r="A152" s="8">
        <f t="shared" si="15"/>
        <v>151</v>
      </c>
      <c r="B152" s="8" t="s">
        <v>124</v>
      </c>
      <c r="C152" s="8" t="s">
        <v>160</v>
      </c>
      <c r="D152" s="10" t="s">
        <v>399</v>
      </c>
      <c r="E152" s="13" t="s">
        <v>266</v>
      </c>
      <c r="F152" s="10" t="s">
        <v>375</v>
      </c>
      <c r="G152" s="10" t="s">
        <v>353</v>
      </c>
      <c r="H152" s="10"/>
      <c r="I152" s="8" t="s">
        <v>181</v>
      </c>
      <c r="J152" s="8" t="s">
        <v>46</v>
      </c>
      <c r="K152" s="8" t="s">
        <v>131</v>
      </c>
      <c r="L152" s="16" t="s">
        <v>52</v>
      </c>
      <c r="M152" s="21" t="s">
        <v>223</v>
      </c>
      <c r="N152" s="19"/>
      <c r="O152" s="8"/>
      <c r="P152" s="5"/>
      <c r="Q152" s="23" t="s">
        <v>138</v>
      </c>
      <c r="R152" s="24">
        <v>44566</v>
      </c>
      <c r="S152" s="25" t="s">
        <v>31</v>
      </c>
      <c r="T152" s="25" t="s">
        <v>44</v>
      </c>
    </row>
    <row r="153" hidden="1" customHeight="1" spans="1:20">
      <c r="A153" s="8">
        <f t="shared" si="15"/>
        <v>152</v>
      </c>
      <c r="B153" s="8" t="s">
        <v>124</v>
      </c>
      <c r="C153" s="8" t="s">
        <v>160</v>
      </c>
      <c r="D153" s="10" t="s">
        <v>400</v>
      </c>
      <c r="E153" s="13" t="s">
        <v>266</v>
      </c>
      <c r="F153" s="13" t="s">
        <v>401</v>
      </c>
      <c r="G153" s="10" t="s">
        <v>388</v>
      </c>
      <c r="H153" s="10"/>
      <c r="I153" s="8" t="s">
        <v>181</v>
      </c>
      <c r="J153" s="8" t="s">
        <v>46</v>
      </c>
      <c r="K153" s="8" t="s">
        <v>131</v>
      </c>
      <c r="L153" s="16" t="s">
        <v>52</v>
      </c>
      <c r="M153" s="21" t="s">
        <v>223</v>
      </c>
      <c r="N153" s="19"/>
      <c r="O153" s="8"/>
      <c r="P153" s="5"/>
      <c r="Q153" s="23" t="s">
        <v>138</v>
      </c>
      <c r="R153" s="24">
        <v>44566</v>
      </c>
      <c r="S153" s="25" t="s">
        <v>31</v>
      </c>
      <c r="T153" s="25" t="s">
        <v>44</v>
      </c>
    </row>
    <row r="154" hidden="1" customHeight="1" spans="1:20">
      <c r="A154" s="8">
        <f t="shared" ref="A154:A163" si="16">ROW()-1</f>
        <v>153</v>
      </c>
      <c r="B154" s="8" t="s">
        <v>124</v>
      </c>
      <c r="C154" s="8" t="s">
        <v>160</v>
      </c>
      <c r="D154" s="10" t="s">
        <v>402</v>
      </c>
      <c r="E154" s="13" t="s">
        <v>266</v>
      </c>
      <c r="F154" s="10" t="s">
        <v>377</v>
      </c>
      <c r="G154" s="10" t="s">
        <v>353</v>
      </c>
      <c r="H154" s="10"/>
      <c r="I154" s="8" t="s">
        <v>181</v>
      </c>
      <c r="J154" s="8" t="s">
        <v>46</v>
      </c>
      <c r="K154" s="8" t="s">
        <v>131</v>
      </c>
      <c r="L154" s="16" t="s">
        <v>52</v>
      </c>
      <c r="M154" s="21" t="s">
        <v>223</v>
      </c>
      <c r="N154" s="19"/>
      <c r="O154" s="8"/>
      <c r="P154" s="5"/>
      <c r="Q154" s="23" t="s">
        <v>138</v>
      </c>
      <c r="R154" s="24">
        <v>44566</v>
      </c>
      <c r="S154" s="25" t="s">
        <v>31</v>
      </c>
      <c r="T154" s="25" t="s">
        <v>44</v>
      </c>
    </row>
    <row r="155" hidden="1" customHeight="1" spans="1:20">
      <c r="A155" s="8">
        <f t="shared" si="16"/>
        <v>154</v>
      </c>
      <c r="B155" s="8" t="s">
        <v>124</v>
      </c>
      <c r="C155" s="8" t="s">
        <v>160</v>
      </c>
      <c r="D155" s="10" t="s">
        <v>403</v>
      </c>
      <c r="E155" s="13" t="s">
        <v>266</v>
      </c>
      <c r="F155" s="13" t="s">
        <v>404</v>
      </c>
      <c r="G155" s="10" t="s">
        <v>388</v>
      </c>
      <c r="H155" s="10"/>
      <c r="I155" s="8" t="s">
        <v>181</v>
      </c>
      <c r="J155" s="8" t="s">
        <v>46</v>
      </c>
      <c r="K155" s="8" t="s">
        <v>131</v>
      </c>
      <c r="L155" s="16" t="s">
        <v>52</v>
      </c>
      <c r="M155" s="21" t="s">
        <v>223</v>
      </c>
      <c r="N155" s="19"/>
      <c r="O155" s="8"/>
      <c r="P155" s="5"/>
      <c r="Q155" s="23" t="s">
        <v>138</v>
      </c>
      <c r="R155" s="24">
        <v>44566</v>
      </c>
      <c r="S155" s="25" t="s">
        <v>31</v>
      </c>
      <c r="T155" s="25" t="s">
        <v>44</v>
      </c>
    </row>
    <row r="156" hidden="1" customHeight="1" spans="1:20">
      <c r="A156" s="8">
        <f t="shared" si="16"/>
        <v>155</v>
      </c>
      <c r="B156" s="8" t="s">
        <v>124</v>
      </c>
      <c r="C156" s="8" t="s">
        <v>160</v>
      </c>
      <c r="D156" s="10" t="s">
        <v>405</v>
      </c>
      <c r="E156" s="13" t="s">
        <v>266</v>
      </c>
      <c r="F156" s="10" t="s">
        <v>379</v>
      </c>
      <c r="G156" s="10" t="s">
        <v>353</v>
      </c>
      <c r="H156" s="10"/>
      <c r="I156" s="8" t="s">
        <v>181</v>
      </c>
      <c r="J156" s="8" t="s">
        <v>46</v>
      </c>
      <c r="K156" s="8" t="s">
        <v>131</v>
      </c>
      <c r="L156" s="16" t="s">
        <v>52</v>
      </c>
      <c r="M156" s="21" t="s">
        <v>223</v>
      </c>
      <c r="N156" s="19"/>
      <c r="O156" s="8"/>
      <c r="P156" s="5"/>
      <c r="Q156" s="23" t="s">
        <v>138</v>
      </c>
      <c r="R156" s="24">
        <v>44566</v>
      </c>
      <c r="S156" s="25" t="s">
        <v>31</v>
      </c>
      <c r="T156" s="25" t="s">
        <v>44</v>
      </c>
    </row>
    <row r="157" hidden="1" customHeight="1" spans="1:20">
      <c r="A157" s="8">
        <f t="shared" si="16"/>
        <v>156</v>
      </c>
      <c r="B157" s="8" t="s">
        <v>124</v>
      </c>
      <c r="C157" s="8" t="s">
        <v>160</v>
      </c>
      <c r="D157" s="10" t="s">
        <v>406</v>
      </c>
      <c r="E157" s="13" t="s">
        <v>266</v>
      </c>
      <c r="F157" s="13" t="s">
        <v>407</v>
      </c>
      <c r="G157" s="10" t="s">
        <v>388</v>
      </c>
      <c r="H157" s="10"/>
      <c r="I157" s="8" t="s">
        <v>181</v>
      </c>
      <c r="J157" s="8" t="s">
        <v>46</v>
      </c>
      <c r="K157" s="8" t="s">
        <v>131</v>
      </c>
      <c r="L157" s="16" t="s">
        <v>52</v>
      </c>
      <c r="M157" s="21" t="s">
        <v>223</v>
      </c>
      <c r="N157" s="19"/>
      <c r="O157" s="8"/>
      <c r="P157" s="5"/>
      <c r="Q157" s="23" t="s">
        <v>138</v>
      </c>
      <c r="R157" s="24">
        <v>44566</v>
      </c>
      <c r="S157" s="25" t="s">
        <v>31</v>
      </c>
      <c r="T157" s="25" t="s">
        <v>44</v>
      </c>
    </row>
    <row r="158" hidden="1" customHeight="1" spans="1:20">
      <c r="A158" s="8">
        <f t="shared" si="16"/>
        <v>157</v>
      </c>
      <c r="B158" s="8" t="s">
        <v>124</v>
      </c>
      <c r="C158" s="8" t="s">
        <v>160</v>
      </c>
      <c r="D158" s="10" t="s">
        <v>408</v>
      </c>
      <c r="E158" s="13" t="s">
        <v>266</v>
      </c>
      <c r="F158" s="10" t="s">
        <v>381</v>
      </c>
      <c r="G158" s="10" t="s">
        <v>409</v>
      </c>
      <c r="H158" s="10"/>
      <c r="I158" s="8" t="s">
        <v>181</v>
      </c>
      <c r="J158" s="8" t="s">
        <v>46</v>
      </c>
      <c r="K158" s="8" t="s">
        <v>131</v>
      </c>
      <c r="L158" s="16" t="s">
        <v>52</v>
      </c>
      <c r="M158" s="21" t="s">
        <v>223</v>
      </c>
      <c r="N158" s="19"/>
      <c r="O158" s="8"/>
      <c r="P158" s="5"/>
      <c r="Q158" s="23" t="s">
        <v>138</v>
      </c>
      <c r="R158" s="24">
        <v>44566</v>
      </c>
      <c r="S158" s="25" t="s">
        <v>31</v>
      </c>
      <c r="T158" s="25" t="s">
        <v>44</v>
      </c>
    </row>
    <row r="159" hidden="1" customHeight="1" spans="1:20">
      <c r="A159" s="8">
        <f t="shared" si="16"/>
        <v>158</v>
      </c>
      <c r="B159" s="8" t="s">
        <v>124</v>
      </c>
      <c r="C159" s="8" t="s">
        <v>160</v>
      </c>
      <c r="D159" s="10" t="s">
        <v>410</v>
      </c>
      <c r="E159" s="13" t="s">
        <v>266</v>
      </c>
      <c r="F159" s="13" t="s">
        <v>411</v>
      </c>
      <c r="G159" s="10" t="s">
        <v>388</v>
      </c>
      <c r="H159" s="10"/>
      <c r="I159" s="8" t="s">
        <v>181</v>
      </c>
      <c r="J159" s="8" t="s">
        <v>46</v>
      </c>
      <c r="K159" s="8" t="s">
        <v>131</v>
      </c>
      <c r="L159" s="16" t="s">
        <v>52</v>
      </c>
      <c r="M159" s="21" t="s">
        <v>223</v>
      </c>
      <c r="N159" s="19"/>
      <c r="O159" s="8"/>
      <c r="P159" s="5"/>
      <c r="Q159" s="23" t="s">
        <v>138</v>
      </c>
      <c r="R159" s="24">
        <v>44566</v>
      </c>
      <c r="S159" s="25" t="s">
        <v>31</v>
      </c>
      <c r="T159" s="25" t="s">
        <v>44</v>
      </c>
    </row>
    <row r="160" hidden="1" customHeight="1" spans="1:20">
      <c r="A160" s="8">
        <f t="shared" si="16"/>
        <v>159</v>
      </c>
      <c r="B160" s="8" t="s">
        <v>124</v>
      </c>
      <c r="C160" s="8" t="s">
        <v>160</v>
      </c>
      <c r="D160" s="10" t="s">
        <v>412</v>
      </c>
      <c r="E160" s="13" t="s">
        <v>413</v>
      </c>
      <c r="F160" s="10" t="s">
        <v>371</v>
      </c>
      <c r="G160" s="10" t="s">
        <v>353</v>
      </c>
      <c r="H160" s="10"/>
      <c r="I160" s="8" t="s">
        <v>181</v>
      </c>
      <c r="J160" s="8" t="s">
        <v>46</v>
      </c>
      <c r="K160" s="8" t="s">
        <v>131</v>
      </c>
      <c r="L160" s="16" t="s">
        <v>52</v>
      </c>
      <c r="M160" s="21" t="s">
        <v>223</v>
      </c>
      <c r="N160" s="19"/>
      <c r="O160" s="8"/>
      <c r="P160" s="5"/>
      <c r="Q160" s="23" t="s">
        <v>138</v>
      </c>
      <c r="R160" s="24">
        <v>44566</v>
      </c>
      <c r="S160" s="25" t="s">
        <v>31</v>
      </c>
      <c r="T160" s="25" t="s">
        <v>44</v>
      </c>
    </row>
    <row r="161" hidden="1" customHeight="1" spans="1:20">
      <c r="A161" s="8">
        <f t="shared" si="16"/>
        <v>160</v>
      </c>
      <c r="B161" s="8" t="s">
        <v>124</v>
      </c>
      <c r="C161" s="8" t="s">
        <v>160</v>
      </c>
      <c r="D161" s="10" t="s">
        <v>414</v>
      </c>
      <c r="E161" s="13" t="s">
        <v>413</v>
      </c>
      <c r="F161" s="13" t="s">
        <v>394</v>
      </c>
      <c r="G161" s="10" t="s">
        <v>388</v>
      </c>
      <c r="H161" s="10"/>
      <c r="I161" s="8" t="s">
        <v>181</v>
      </c>
      <c r="J161" s="8" t="s">
        <v>46</v>
      </c>
      <c r="K161" s="8" t="s">
        <v>131</v>
      </c>
      <c r="L161" s="16" t="s">
        <v>52</v>
      </c>
      <c r="M161" s="21" t="s">
        <v>223</v>
      </c>
      <c r="N161" s="19"/>
      <c r="O161" s="8"/>
      <c r="P161" s="5"/>
      <c r="Q161" s="23" t="s">
        <v>138</v>
      </c>
      <c r="R161" s="24">
        <v>44566</v>
      </c>
      <c r="S161" s="25" t="s">
        <v>31</v>
      </c>
      <c r="T161" s="25" t="s">
        <v>44</v>
      </c>
    </row>
    <row r="162" hidden="1" customHeight="1" spans="1:20">
      <c r="A162" s="8">
        <f t="shared" si="16"/>
        <v>161</v>
      </c>
      <c r="B162" s="8" t="s">
        <v>124</v>
      </c>
      <c r="C162" s="8" t="s">
        <v>160</v>
      </c>
      <c r="D162" s="10" t="s">
        <v>415</v>
      </c>
      <c r="E162" s="13" t="s">
        <v>413</v>
      </c>
      <c r="F162" s="10" t="s">
        <v>373</v>
      </c>
      <c r="G162" s="10" t="s">
        <v>353</v>
      </c>
      <c r="H162" s="10"/>
      <c r="I162" s="8" t="s">
        <v>181</v>
      </c>
      <c r="J162" s="8" t="s">
        <v>46</v>
      </c>
      <c r="K162" s="8" t="s">
        <v>131</v>
      </c>
      <c r="L162" s="16" t="s">
        <v>52</v>
      </c>
      <c r="M162" s="21" t="s">
        <v>223</v>
      </c>
      <c r="N162" s="19"/>
      <c r="O162" s="8"/>
      <c r="P162" s="5"/>
      <c r="Q162" s="23" t="s">
        <v>138</v>
      </c>
      <c r="R162" s="24">
        <v>44566</v>
      </c>
      <c r="S162" s="25" t="s">
        <v>31</v>
      </c>
      <c r="T162" s="25" t="s">
        <v>44</v>
      </c>
    </row>
    <row r="163" hidden="1" customHeight="1" spans="1:20">
      <c r="A163" s="8">
        <f t="shared" si="16"/>
        <v>162</v>
      </c>
      <c r="B163" s="8" t="s">
        <v>124</v>
      </c>
      <c r="C163" s="8" t="s">
        <v>160</v>
      </c>
      <c r="D163" s="10" t="s">
        <v>416</v>
      </c>
      <c r="E163" s="13" t="s">
        <v>413</v>
      </c>
      <c r="F163" s="13" t="s">
        <v>398</v>
      </c>
      <c r="G163" s="10" t="s">
        <v>388</v>
      </c>
      <c r="H163" s="10"/>
      <c r="I163" s="8" t="s">
        <v>181</v>
      </c>
      <c r="J163" s="8" t="s">
        <v>46</v>
      </c>
      <c r="K163" s="8" t="s">
        <v>131</v>
      </c>
      <c r="L163" s="16" t="s">
        <v>52</v>
      </c>
      <c r="M163" s="21" t="s">
        <v>223</v>
      </c>
      <c r="N163" s="19"/>
      <c r="O163" s="8"/>
      <c r="P163" s="5"/>
      <c r="Q163" s="23" t="s">
        <v>138</v>
      </c>
      <c r="R163" s="24">
        <v>44566</v>
      </c>
      <c r="S163" s="25" t="s">
        <v>31</v>
      </c>
      <c r="T163" s="25" t="s">
        <v>44</v>
      </c>
    </row>
    <row r="164" hidden="1" customHeight="1" spans="1:20">
      <c r="A164" s="8">
        <f t="shared" ref="A164:A173" si="17">ROW()-1</f>
        <v>163</v>
      </c>
      <c r="B164" s="8" t="s">
        <v>124</v>
      </c>
      <c r="C164" s="8" t="s">
        <v>160</v>
      </c>
      <c r="D164" s="10" t="s">
        <v>417</v>
      </c>
      <c r="E164" s="13" t="s">
        <v>413</v>
      </c>
      <c r="F164" s="10" t="s">
        <v>375</v>
      </c>
      <c r="G164" s="10" t="s">
        <v>353</v>
      </c>
      <c r="H164" s="10"/>
      <c r="I164" s="8" t="s">
        <v>181</v>
      </c>
      <c r="J164" s="8" t="s">
        <v>46</v>
      </c>
      <c r="K164" s="8" t="s">
        <v>131</v>
      </c>
      <c r="L164" s="16" t="s">
        <v>52</v>
      </c>
      <c r="M164" s="21" t="s">
        <v>223</v>
      </c>
      <c r="N164" s="19"/>
      <c r="O164" s="8"/>
      <c r="P164" s="5"/>
      <c r="Q164" s="23" t="s">
        <v>138</v>
      </c>
      <c r="R164" s="24">
        <v>44566</v>
      </c>
      <c r="S164" s="25" t="s">
        <v>31</v>
      </c>
      <c r="T164" s="25" t="s">
        <v>44</v>
      </c>
    </row>
    <row r="165" hidden="1" customHeight="1" spans="1:20">
      <c r="A165" s="8">
        <f t="shared" si="17"/>
        <v>164</v>
      </c>
      <c r="B165" s="8" t="s">
        <v>124</v>
      </c>
      <c r="C165" s="8" t="s">
        <v>160</v>
      </c>
      <c r="D165" s="10" t="s">
        <v>418</v>
      </c>
      <c r="E165" s="13" t="s">
        <v>413</v>
      </c>
      <c r="F165" s="13" t="s">
        <v>419</v>
      </c>
      <c r="G165" s="10" t="s">
        <v>388</v>
      </c>
      <c r="H165" s="10"/>
      <c r="I165" s="8" t="s">
        <v>181</v>
      </c>
      <c r="J165" s="8" t="s">
        <v>46</v>
      </c>
      <c r="K165" s="8" t="s">
        <v>131</v>
      </c>
      <c r="L165" s="16" t="s">
        <v>52</v>
      </c>
      <c r="M165" s="21" t="s">
        <v>223</v>
      </c>
      <c r="N165" s="19"/>
      <c r="O165" s="8"/>
      <c r="P165" s="5"/>
      <c r="Q165" s="23" t="s">
        <v>138</v>
      </c>
      <c r="R165" s="24">
        <v>44566</v>
      </c>
      <c r="S165" s="25" t="s">
        <v>31</v>
      </c>
      <c r="T165" s="25" t="s">
        <v>44</v>
      </c>
    </row>
    <row r="166" hidden="1" customHeight="1" spans="1:20">
      <c r="A166" s="8">
        <f t="shared" si="17"/>
        <v>165</v>
      </c>
      <c r="B166" s="8" t="s">
        <v>124</v>
      </c>
      <c r="C166" s="8" t="s">
        <v>160</v>
      </c>
      <c r="D166" s="10" t="s">
        <v>420</v>
      </c>
      <c r="E166" s="13" t="s">
        <v>413</v>
      </c>
      <c r="F166" s="10" t="s">
        <v>377</v>
      </c>
      <c r="G166" s="10" t="s">
        <v>353</v>
      </c>
      <c r="H166" s="10"/>
      <c r="I166" s="8" t="s">
        <v>181</v>
      </c>
      <c r="J166" s="8" t="s">
        <v>46</v>
      </c>
      <c r="K166" s="8" t="s">
        <v>131</v>
      </c>
      <c r="L166" s="16" t="s">
        <v>52</v>
      </c>
      <c r="M166" s="21" t="s">
        <v>223</v>
      </c>
      <c r="N166" s="19"/>
      <c r="O166" s="8"/>
      <c r="P166" s="5"/>
      <c r="Q166" s="23" t="s">
        <v>138</v>
      </c>
      <c r="R166" s="24">
        <v>44566</v>
      </c>
      <c r="S166" s="25" t="s">
        <v>31</v>
      </c>
      <c r="T166" s="25" t="s">
        <v>44</v>
      </c>
    </row>
    <row r="167" hidden="1" customHeight="1" spans="1:20">
      <c r="A167" s="8">
        <f t="shared" si="17"/>
        <v>166</v>
      </c>
      <c r="B167" s="8" t="s">
        <v>124</v>
      </c>
      <c r="C167" s="8" t="s">
        <v>160</v>
      </c>
      <c r="D167" s="10" t="s">
        <v>421</v>
      </c>
      <c r="E167" s="13" t="s">
        <v>413</v>
      </c>
      <c r="F167" s="13" t="s">
        <v>404</v>
      </c>
      <c r="G167" s="10" t="s">
        <v>388</v>
      </c>
      <c r="H167" s="10"/>
      <c r="I167" s="8" t="s">
        <v>181</v>
      </c>
      <c r="J167" s="8" t="s">
        <v>46</v>
      </c>
      <c r="K167" s="8" t="s">
        <v>131</v>
      </c>
      <c r="L167" s="16" t="s">
        <v>52</v>
      </c>
      <c r="M167" s="21" t="s">
        <v>223</v>
      </c>
      <c r="N167" s="19"/>
      <c r="O167" s="8"/>
      <c r="P167" s="5"/>
      <c r="Q167" s="23" t="s">
        <v>138</v>
      </c>
      <c r="R167" s="24">
        <v>44566</v>
      </c>
      <c r="S167" s="25" t="s">
        <v>31</v>
      </c>
      <c r="T167" s="25" t="s">
        <v>44</v>
      </c>
    </row>
    <row r="168" hidden="1" customHeight="1" spans="1:20">
      <c r="A168" s="8">
        <f t="shared" si="17"/>
        <v>167</v>
      </c>
      <c r="B168" s="8" t="s">
        <v>124</v>
      </c>
      <c r="C168" s="8" t="s">
        <v>160</v>
      </c>
      <c r="D168" s="10" t="s">
        <v>422</v>
      </c>
      <c r="E168" s="13" t="s">
        <v>413</v>
      </c>
      <c r="F168" s="10" t="s">
        <v>379</v>
      </c>
      <c r="G168" s="10" t="s">
        <v>353</v>
      </c>
      <c r="H168" s="10"/>
      <c r="I168" s="8" t="s">
        <v>181</v>
      </c>
      <c r="J168" s="8" t="s">
        <v>46</v>
      </c>
      <c r="K168" s="8" t="s">
        <v>131</v>
      </c>
      <c r="L168" s="16" t="s">
        <v>52</v>
      </c>
      <c r="M168" s="21" t="s">
        <v>223</v>
      </c>
      <c r="N168" s="19"/>
      <c r="O168" s="8"/>
      <c r="P168" s="5"/>
      <c r="Q168" s="23" t="s">
        <v>138</v>
      </c>
      <c r="R168" s="24">
        <v>44566</v>
      </c>
      <c r="S168" s="25" t="s">
        <v>31</v>
      </c>
      <c r="T168" s="25" t="s">
        <v>44</v>
      </c>
    </row>
    <row r="169" hidden="1" customHeight="1" spans="1:20">
      <c r="A169" s="8">
        <f t="shared" si="17"/>
        <v>168</v>
      </c>
      <c r="B169" s="8" t="s">
        <v>124</v>
      </c>
      <c r="C169" s="8" t="s">
        <v>160</v>
      </c>
      <c r="D169" s="10" t="s">
        <v>423</v>
      </c>
      <c r="E169" s="13" t="s">
        <v>413</v>
      </c>
      <c r="F169" s="13" t="s">
        <v>407</v>
      </c>
      <c r="G169" s="10" t="s">
        <v>388</v>
      </c>
      <c r="H169" s="10"/>
      <c r="I169" s="8" t="s">
        <v>181</v>
      </c>
      <c r="J169" s="8" t="s">
        <v>46</v>
      </c>
      <c r="K169" s="8" t="s">
        <v>131</v>
      </c>
      <c r="L169" s="16" t="s">
        <v>52</v>
      </c>
      <c r="M169" s="21" t="s">
        <v>223</v>
      </c>
      <c r="N169" s="19"/>
      <c r="O169" s="8"/>
      <c r="P169" s="5"/>
      <c r="Q169" s="23" t="s">
        <v>138</v>
      </c>
      <c r="R169" s="24">
        <v>44566</v>
      </c>
      <c r="S169" s="25" t="s">
        <v>31</v>
      </c>
      <c r="T169" s="25" t="s">
        <v>44</v>
      </c>
    </row>
    <row r="170" hidden="1" customHeight="1" spans="1:20">
      <c r="A170" s="8">
        <f t="shared" si="17"/>
        <v>169</v>
      </c>
      <c r="B170" s="8" t="s">
        <v>124</v>
      </c>
      <c r="C170" s="8" t="s">
        <v>160</v>
      </c>
      <c r="D170" s="10" t="s">
        <v>424</v>
      </c>
      <c r="E170" s="13" t="s">
        <v>413</v>
      </c>
      <c r="F170" s="10" t="s">
        <v>381</v>
      </c>
      <c r="G170" s="10" t="s">
        <v>353</v>
      </c>
      <c r="H170" s="10"/>
      <c r="I170" s="8" t="s">
        <v>181</v>
      </c>
      <c r="J170" s="8" t="s">
        <v>46</v>
      </c>
      <c r="K170" s="8" t="s">
        <v>131</v>
      </c>
      <c r="L170" s="16" t="s">
        <v>52</v>
      </c>
      <c r="M170" s="21" t="s">
        <v>223</v>
      </c>
      <c r="N170" s="19"/>
      <c r="O170" s="8"/>
      <c r="P170" s="5"/>
      <c r="Q170" s="23" t="s">
        <v>138</v>
      </c>
      <c r="R170" s="24">
        <v>44566</v>
      </c>
      <c r="S170" s="25" t="s">
        <v>31</v>
      </c>
      <c r="T170" s="25" t="s">
        <v>44</v>
      </c>
    </row>
    <row r="171" hidden="1" customHeight="1" spans="1:20">
      <c r="A171" s="8">
        <f t="shared" si="17"/>
        <v>170</v>
      </c>
      <c r="B171" s="8" t="s">
        <v>124</v>
      </c>
      <c r="C171" s="8" t="s">
        <v>160</v>
      </c>
      <c r="D171" s="10" t="s">
        <v>425</v>
      </c>
      <c r="E171" s="13" t="s">
        <v>413</v>
      </c>
      <c r="F171" s="13" t="s">
        <v>411</v>
      </c>
      <c r="G171" s="10" t="s">
        <v>388</v>
      </c>
      <c r="H171" s="10"/>
      <c r="I171" s="8" t="s">
        <v>181</v>
      </c>
      <c r="J171" s="8" t="s">
        <v>46</v>
      </c>
      <c r="K171" s="8" t="s">
        <v>131</v>
      </c>
      <c r="L171" s="16" t="s">
        <v>52</v>
      </c>
      <c r="M171" s="21" t="s">
        <v>223</v>
      </c>
      <c r="N171" s="19"/>
      <c r="O171" s="8"/>
      <c r="P171" s="5"/>
      <c r="Q171" s="23" t="s">
        <v>138</v>
      </c>
      <c r="R171" s="24">
        <v>44566</v>
      </c>
      <c r="S171" s="25" t="s">
        <v>31</v>
      </c>
      <c r="T171" s="25" t="s">
        <v>44</v>
      </c>
    </row>
    <row r="172" hidden="1" customHeight="1" spans="1:20">
      <c r="A172" s="8">
        <f t="shared" si="17"/>
        <v>171</v>
      </c>
      <c r="B172" s="8" t="s">
        <v>124</v>
      </c>
      <c r="C172" s="8" t="s">
        <v>160</v>
      </c>
      <c r="D172" s="10" t="s">
        <v>426</v>
      </c>
      <c r="E172" s="13" t="s">
        <v>427</v>
      </c>
      <c r="F172" s="10" t="s">
        <v>428</v>
      </c>
      <c r="G172" s="10" t="s">
        <v>353</v>
      </c>
      <c r="H172" s="10"/>
      <c r="I172" s="8" t="s">
        <v>181</v>
      </c>
      <c r="J172" s="8" t="s">
        <v>46</v>
      </c>
      <c r="K172" s="8" t="s">
        <v>131</v>
      </c>
      <c r="L172" s="16" t="s">
        <v>52</v>
      </c>
      <c r="M172" s="21" t="s">
        <v>223</v>
      </c>
      <c r="N172" s="19"/>
      <c r="O172" s="8"/>
      <c r="P172" s="5"/>
      <c r="Q172" s="23" t="s">
        <v>138</v>
      </c>
      <c r="R172" s="24">
        <v>44566</v>
      </c>
      <c r="S172" s="25" t="s">
        <v>31</v>
      </c>
      <c r="T172" s="25" t="s">
        <v>44</v>
      </c>
    </row>
    <row r="173" hidden="1" customHeight="1" spans="1:20">
      <c r="A173" s="8">
        <f t="shared" si="17"/>
        <v>172</v>
      </c>
      <c r="B173" s="8" t="s">
        <v>124</v>
      </c>
      <c r="C173" s="8" t="s">
        <v>160</v>
      </c>
      <c r="D173" s="10" t="s">
        <v>429</v>
      </c>
      <c r="E173" s="13" t="s">
        <v>278</v>
      </c>
      <c r="F173" s="13" t="s">
        <v>404</v>
      </c>
      <c r="G173" s="10" t="s">
        <v>388</v>
      </c>
      <c r="H173" s="10"/>
      <c r="I173" s="8" t="s">
        <v>181</v>
      </c>
      <c r="J173" s="8" t="s">
        <v>46</v>
      </c>
      <c r="K173" s="8" t="s">
        <v>131</v>
      </c>
      <c r="L173" s="16" t="s">
        <v>52</v>
      </c>
      <c r="M173" s="21" t="s">
        <v>223</v>
      </c>
      <c r="N173" s="19"/>
      <c r="O173" s="8"/>
      <c r="P173" s="5"/>
      <c r="Q173" s="23" t="s">
        <v>138</v>
      </c>
      <c r="R173" s="24">
        <v>44566</v>
      </c>
      <c r="S173" s="25" t="s">
        <v>31</v>
      </c>
      <c r="T173" s="25" t="s">
        <v>44</v>
      </c>
    </row>
    <row r="174" hidden="1" customHeight="1" spans="1:20">
      <c r="A174" s="8">
        <f t="shared" ref="A174:A183" si="18">ROW()-1</f>
        <v>173</v>
      </c>
      <c r="B174" s="8" t="s">
        <v>124</v>
      </c>
      <c r="C174" s="8" t="s">
        <v>160</v>
      </c>
      <c r="D174" s="10" t="s">
        <v>430</v>
      </c>
      <c r="E174" s="13" t="s">
        <v>427</v>
      </c>
      <c r="F174" s="10" t="s">
        <v>379</v>
      </c>
      <c r="G174" s="10" t="s">
        <v>353</v>
      </c>
      <c r="H174" s="10"/>
      <c r="I174" s="8" t="s">
        <v>181</v>
      </c>
      <c r="J174" s="8" t="s">
        <v>46</v>
      </c>
      <c r="K174" s="8" t="s">
        <v>131</v>
      </c>
      <c r="L174" s="16" t="s">
        <v>52</v>
      </c>
      <c r="M174" s="21" t="s">
        <v>223</v>
      </c>
      <c r="N174" s="19"/>
      <c r="O174" s="8"/>
      <c r="P174" s="5"/>
      <c r="Q174" s="23" t="s">
        <v>138</v>
      </c>
      <c r="R174" s="24">
        <v>44566</v>
      </c>
      <c r="S174" s="25" t="s">
        <v>31</v>
      </c>
      <c r="T174" s="25" t="s">
        <v>44</v>
      </c>
    </row>
    <row r="175" hidden="1" customHeight="1" spans="1:20">
      <c r="A175" s="8">
        <f t="shared" si="18"/>
        <v>174</v>
      </c>
      <c r="B175" s="8" t="s">
        <v>124</v>
      </c>
      <c r="C175" s="8" t="s">
        <v>160</v>
      </c>
      <c r="D175" s="10" t="s">
        <v>431</v>
      </c>
      <c r="E175" s="13" t="s">
        <v>427</v>
      </c>
      <c r="F175" s="13" t="s">
        <v>407</v>
      </c>
      <c r="G175" s="10" t="s">
        <v>388</v>
      </c>
      <c r="H175" s="10"/>
      <c r="I175" s="8" t="s">
        <v>181</v>
      </c>
      <c r="J175" s="8" t="s">
        <v>46</v>
      </c>
      <c r="K175" s="8" t="s">
        <v>131</v>
      </c>
      <c r="L175" s="16" t="s">
        <v>52</v>
      </c>
      <c r="M175" s="21" t="s">
        <v>223</v>
      </c>
      <c r="N175" s="19"/>
      <c r="O175" s="8"/>
      <c r="P175" s="5"/>
      <c r="Q175" s="23" t="s">
        <v>138</v>
      </c>
      <c r="R175" s="24">
        <v>44566</v>
      </c>
      <c r="S175" s="25" t="s">
        <v>31</v>
      </c>
      <c r="T175" s="25" t="s">
        <v>44</v>
      </c>
    </row>
    <row r="176" hidden="1" customHeight="1" spans="1:20">
      <c r="A176" s="8">
        <f t="shared" si="18"/>
        <v>175</v>
      </c>
      <c r="B176" s="8" t="s">
        <v>124</v>
      </c>
      <c r="C176" s="8" t="s">
        <v>160</v>
      </c>
      <c r="D176" s="10" t="s">
        <v>432</v>
      </c>
      <c r="E176" s="13" t="s">
        <v>427</v>
      </c>
      <c r="F176" s="10" t="s">
        <v>381</v>
      </c>
      <c r="G176" s="10" t="s">
        <v>353</v>
      </c>
      <c r="H176" s="10"/>
      <c r="I176" s="8" t="s">
        <v>181</v>
      </c>
      <c r="J176" s="8" t="s">
        <v>46</v>
      </c>
      <c r="K176" s="8" t="s">
        <v>131</v>
      </c>
      <c r="L176" s="16" t="s">
        <v>52</v>
      </c>
      <c r="M176" s="21" t="s">
        <v>223</v>
      </c>
      <c r="N176" s="19"/>
      <c r="O176" s="8"/>
      <c r="P176" s="5"/>
      <c r="Q176" s="23" t="s">
        <v>138</v>
      </c>
      <c r="R176" s="24">
        <v>44566</v>
      </c>
      <c r="S176" s="25" t="s">
        <v>31</v>
      </c>
      <c r="T176" s="25" t="s">
        <v>44</v>
      </c>
    </row>
    <row r="177" hidden="1" customHeight="1" spans="1:20">
      <c r="A177" s="8">
        <f t="shared" si="18"/>
        <v>176</v>
      </c>
      <c r="B177" s="8" t="s">
        <v>124</v>
      </c>
      <c r="C177" s="8" t="s">
        <v>160</v>
      </c>
      <c r="D177" s="10" t="s">
        <v>433</v>
      </c>
      <c r="E177" s="13" t="s">
        <v>427</v>
      </c>
      <c r="F177" s="13" t="s">
        <v>411</v>
      </c>
      <c r="G177" s="10" t="s">
        <v>388</v>
      </c>
      <c r="H177" s="10"/>
      <c r="I177" s="8" t="s">
        <v>181</v>
      </c>
      <c r="J177" s="8" t="s">
        <v>46</v>
      </c>
      <c r="K177" s="8" t="s">
        <v>131</v>
      </c>
      <c r="L177" s="16" t="s">
        <v>52</v>
      </c>
      <c r="M177" s="21" t="s">
        <v>223</v>
      </c>
      <c r="N177" s="19"/>
      <c r="O177" s="8"/>
      <c r="P177" s="5"/>
      <c r="Q177" s="23" t="s">
        <v>138</v>
      </c>
      <c r="R177" s="24">
        <v>44566</v>
      </c>
      <c r="S177" s="25" t="s">
        <v>31</v>
      </c>
      <c r="T177" s="25" t="s">
        <v>44</v>
      </c>
    </row>
    <row r="178" hidden="1" customHeight="1" spans="1:20">
      <c r="A178" s="8">
        <f t="shared" si="18"/>
        <v>177</v>
      </c>
      <c r="B178" s="8" t="s">
        <v>124</v>
      </c>
      <c r="C178" s="8" t="s">
        <v>160</v>
      </c>
      <c r="D178" s="10" t="s">
        <v>434</v>
      </c>
      <c r="E178" s="13" t="s">
        <v>283</v>
      </c>
      <c r="F178" s="10" t="s">
        <v>381</v>
      </c>
      <c r="G178" s="10" t="s">
        <v>353</v>
      </c>
      <c r="H178" s="10"/>
      <c r="I178" s="8" t="s">
        <v>181</v>
      </c>
      <c r="J178" s="8" t="s">
        <v>46</v>
      </c>
      <c r="K178" s="8" t="s">
        <v>131</v>
      </c>
      <c r="L178" s="16" t="s">
        <v>52</v>
      </c>
      <c r="M178" s="21" t="s">
        <v>223</v>
      </c>
      <c r="N178" s="19"/>
      <c r="O178" s="8"/>
      <c r="P178" s="5"/>
      <c r="Q178" s="23" t="s">
        <v>138</v>
      </c>
      <c r="R178" s="24">
        <v>44566</v>
      </c>
      <c r="S178" s="25" t="s">
        <v>31</v>
      </c>
      <c r="T178" s="25" t="s">
        <v>44</v>
      </c>
    </row>
    <row r="179" hidden="1" customHeight="1" spans="1:20">
      <c r="A179" s="8">
        <f t="shared" si="18"/>
        <v>178</v>
      </c>
      <c r="B179" s="8" t="s">
        <v>124</v>
      </c>
      <c r="C179" s="8" t="s">
        <v>160</v>
      </c>
      <c r="D179" s="10" t="s">
        <v>435</v>
      </c>
      <c r="E179" s="13" t="s">
        <v>283</v>
      </c>
      <c r="F179" s="13" t="s">
        <v>411</v>
      </c>
      <c r="G179" s="10" t="s">
        <v>388</v>
      </c>
      <c r="H179" s="10"/>
      <c r="I179" s="8" t="s">
        <v>181</v>
      </c>
      <c r="J179" s="8" t="s">
        <v>46</v>
      </c>
      <c r="K179" s="8" t="s">
        <v>131</v>
      </c>
      <c r="L179" s="16" t="s">
        <v>52</v>
      </c>
      <c r="M179" s="21" t="s">
        <v>223</v>
      </c>
      <c r="N179" s="19"/>
      <c r="O179" s="8"/>
      <c r="P179" s="5"/>
      <c r="Q179" s="23" t="s">
        <v>138</v>
      </c>
      <c r="R179" s="24">
        <v>44566</v>
      </c>
      <c r="S179" s="25" t="s">
        <v>31</v>
      </c>
      <c r="T179" s="25" t="s">
        <v>44</v>
      </c>
    </row>
    <row r="180" hidden="1" customHeight="1" spans="1:20">
      <c r="A180" s="8">
        <f t="shared" si="18"/>
        <v>179</v>
      </c>
      <c r="B180" s="8" t="s">
        <v>124</v>
      </c>
      <c r="C180" s="8" t="s">
        <v>160</v>
      </c>
      <c r="D180" s="10" t="s">
        <v>436</v>
      </c>
      <c r="E180" s="13" t="s">
        <v>253</v>
      </c>
      <c r="F180" s="10" t="s">
        <v>437</v>
      </c>
      <c r="G180" s="10" t="s">
        <v>438</v>
      </c>
      <c r="H180" s="10"/>
      <c r="I180" s="8" t="s">
        <v>181</v>
      </c>
      <c r="J180" s="8" t="s">
        <v>46</v>
      </c>
      <c r="K180" s="8" t="s">
        <v>131</v>
      </c>
      <c r="L180" s="16" t="s">
        <v>52</v>
      </c>
      <c r="M180" s="21" t="s">
        <v>223</v>
      </c>
      <c r="N180" s="19"/>
      <c r="O180" s="8"/>
      <c r="P180" s="5"/>
      <c r="Q180" s="23" t="s">
        <v>138</v>
      </c>
      <c r="R180" s="24">
        <v>44566</v>
      </c>
      <c r="S180" s="25" t="s">
        <v>31</v>
      </c>
      <c r="T180" s="25" t="s">
        <v>44</v>
      </c>
    </row>
    <row r="181" hidden="1" customHeight="1" spans="1:20">
      <c r="A181" s="8">
        <f t="shared" si="18"/>
        <v>180</v>
      </c>
      <c r="B181" s="8" t="s">
        <v>124</v>
      </c>
      <c r="C181" s="8" t="s">
        <v>160</v>
      </c>
      <c r="D181" s="10" t="s">
        <v>439</v>
      </c>
      <c r="E181" s="13" t="s">
        <v>253</v>
      </c>
      <c r="F181" s="13" t="s">
        <v>440</v>
      </c>
      <c r="G181" s="10" t="s">
        <v>441</v>
      </c>
      <c r="H181" s="10"/>
      <c r="I181" s="8" t="s">
        <v>181</v>
      </c>
      <c r="J181" s="8" t="s">
        <v>46</v>
      </c>
      <c r="K181" s="8" t="s">
        <v>131</v>
      </c>
      <c r="L181" s="16" t="s">
        <v>52</v>
      </c>
      <c r="M181" s="21" t="s">
        <v>223</v>
      </c>
      <c r="N181" s="19"/>
      <c r="O181" s="8"/>
      <c r="P181" s="5"/>
      <c r="Q181" s="23" t="s">
        <v>138</v>
      </c>
      <c r="R181" s="24">
        <v>44566</v>
      </c>
      <c r="S181" s="25" t="s">
        <v>31</v>
      </c>
      <c r="T181" s="25" t="s">
        <v>44</v>
      </c>
    </row>
    <row r="182" hidden="1" customHeight="1" spans="1:20">
      <c r="A182" s="8">
        <f t="shared" si="18"/>
        <v>181</v>
      </c>
      <c r="B182" s="8" t="s">
        <v>124</v>
      </c>
      <c r="C182" s="8" t="s">
        <v>160</v>
      </c>
      <c r="D182" s="10" t="s">
        <v>442</v>
      </c>
      <c r="E182" s="13" t="s">
        <v>253</v>
      </c>
      <c r="F182" s="10" t="s">
        <v>443</v>
      </c>
      <c r="G182" s="10" t="s">
        <v>438</v>
      </c>
      <c r="H182" s="10"/>
      <c r="I182" s="8" t="s">
        <v>181</v>
      </c>
      <c r="J182" s="8" t="s">
        <v>46</v>
      </c>
      <c r="K182" s="8" t="s">
        <v>131</v>
      </c>
      <c r="L182" s="16" t="s">
        <v>52</v>
      </c>
      <c r="M182" s="21" t="s">
        <v>223</v>
      </c>
      <c r="N182" s="19"/>
      <c r="O182" s="8"/>
      <c r="P182" s="5"/>
      <c r="Q182" s="23" t="s">
        <v>138</v>
      </c>
      <c r="R182" s="24">
        <v>44566</v>
      </c>
      <c r="S182" s="25" t="s">
        <v>31</v>
      </c>
      <c r="T182" s="25" t="s">
        <v>44</v>
      </c>
    </row>
    <row r="183" hidden="1" customHeight="1" spans="1:20">
      <c r="A183" s="8">
        <f t="shared" si="18"/>
        <v>182</v>
      </c>
      <c r="B183" s="8" t="s">
        <v>124</v>
      </c>
      <c r="C183" s="8" t="s">
        <v>160</v>
      </c>
      <c r="D183" s="10" t="s">
        <v>444</v>
      </c>
      <c r="E183" s="13" t="s">
        <v>253</v>
      </c>
      <c r="F183" s="13" t="s">
        <v>445</v>
      </c>
      <c r="G183" s="10" t="s">
        <v>441</v>
      </c>
      <c r="H183" s="10"/>
      <c r="I183" s="8" t="s">
        <v>181</v>
      </c>
      <c r="J183" s="8" t="s">
        <v>46</v>
      </c>
      <c r="K183" s="8" t="s">
        <v>131</v>
      </c>
      <c r="L183" s="16" t="s">
        <v>52</v>
      </c>
      <c r="M183" s="21" t="s">
        <v>223</v>
      </c>
      <c r="N183" s="19"/>
      <c r="O183" s="8"/>
      <c r="P183" s="5"/>
      <c r="Q183" s="23" t="s">
        <v>138</v>
      </c>
      <c r="R183" s="24">
        <v>44566</v>
      </c>
      <c r="S183" s="25" t="s">
        <v>31</v>
      </c>
      <c r="T183" s="25" t="s">
        <v>44</v>
      </c>
    </row>
    <row r="184" hidden="1" customHeight="1" spans="1:20">
      <c r="A184" s="8">
        <f t="shared" ref="A184:A193" si="19">ROW()-1</f>
        <v>183</v>
      </c>
      <c r="B184" s="8" t="s">
        <v>124</v>
      </c>
      <c r="C184" s="8" t="s">
        <v>160</v>
      </c>
      <c r="D184" s="10" t="s">
        <v>446</v>
      </c>
      <c r="E184" s="13" t="s">
        <v>253</v>
      </c>
      <c r="F184" s="10" t="s">
        <v>447</v>
      </c>
      <c r="G184" s="10" t="s">
        <v>438</v>
      </c>
      <c r="H184" s="10"/>
      <c r="I184" s="8" t="s">
        <v>181</v>
      </c>
      <c r="J184" s="8" t="s">
        <v>46</v>
      </c>
      <c r="K184" s="8" t="s">
        <v>131</v>
      </c>
      <c r="L184" s="16" t="s">
        <v>52</v>
      </c>
      <c r="M184" s="21" t="s">
        <v>223</v>
      </c>
      <c r="N184" s="19"/>
      <c r="O184" s="8"/>
      <c r="P184" s="5"/>
      <c r="Q184" s="23" t="s">
        <v>138</v>
      </c>
      <c r="R184" s="24">
        <v>44566</v>
      </c>
      <c r="S184" s="25" t="s">
        <v>31</v>
      </c>
      <c r="T184" s="25" t="s">
        <v>44</v>
      </c>
    </row>
    <row r="185" hidden="1" customHeight="1" spans="1:20">
      <c r="A185" s="8">
        <f t="shared" si="19"/>
        <v>184</v>
      </c>
      <c r="B185" s="8" t="s">
        <v>124</v>
      </c>
      <c r="C185" s="8" t="s">
        <v>160</v>
      </c>
      <c r="D185" s="10" t="s">
        <v>448</v>
      </c>
      <c r="E185" s="13" t="s">
        <v>253</v>
      </c>
      <c r="F185" s="13" t="s">
        <v>449</v>
      </c>
      <c r="G185" s="10" t="s">
        <v>441</v>
      </c>
      <c r="H185" s="10"/>
      <c r="I185" s="8" t="s">
        <v>181</v>
      </c>
      <c r="J185" s="8" t="s">
        <v>46</v>
      </c>
      <c r="K185" s="8" t="s">
        <v>131</v>
      </c>
      <c r="L185" s="16" t="s">
        <v>52</v>
      </c>
      <c r="M185" s="21" t="s">
        <v>223</v>
      </c>
      <c r="N185" s="19"/>
      <c r="O185" s="8"/>
      <c r="P185" s="5"/>
      <c r="Q185" s="23" t="s">
        <v>138</v>
      </c>
      <c r="R185" s="24">
        <v>44566</v>
      </c>
      <c r="S185" s="25" t="s">
        <v>31</v>
      </c>
      <c r="T185" s="25" t="s">
        <v>44</v>
      </c>
    </row>
    <row r="186" hidden="1" customHeight="1" spans="1:20">
      <c r="A186" s="8">
        <f t="shared" si="19"/>
        <v>185</v>
      </c>
      <c r="B186" s="8" t="s">
        <v>124</v>
      </c>
      <c r="C186" s="8" t="s">
        <v>160</v>
      </c>
      <c r="D186" s="10" t="s">
        <v>450</v>
      </c>
      <c r="E186" s="13" t="s">
        <v>253</v>
      </c>
      <c r="F186" s="10" t="s">
        <v>451</v>
      </c>
      <c r="G186" s="10" t="s">
        <v>438</v>
      </c>
      <c r="H186" s="10"/>
      <c r="I186" s="8" t="s">
        <v>181</v>
      </c>
      <c r="J186" s="8" t="s">
        <v>46</v>
      </c>
      <c r="K186" s="8" t="s">
        <v>131</v>
      </c>
      <c r="L186" s="16" t="s">
        <v>52</v>
      </c>
      <c r="M186" s="21" t="s">
        <v>223</v>
      </c>
      <c r="N186" s="19"/>
      <c r="O186" s="8"/>
      <c r="P186" s="5"/>
      <c r="Q186" s="23" t="s">
        <v>138</v>
      </c>
      <c r="R186" s="24">
        <v>44566</v>
      </c>
      <c r="S186" s="25" t="s">
        <v>31</v>
      </c>
      <c r="T186" s="25" t="s">
        <v>44</v>
      </c>
    </row>
    <row r="187" hidden="1" customHeight="1" spans="1:20">
      <c r="A187" s="8">
        <f t="shared" si="19"/>
        <v>186</v>
      </c>
      <c r="B187" s="8" t="s">
        <v>124</v>
      </c>
      <c r="C187" s="8" t="s">
        <v>160</v>
      </c>
      <c r="D187" s="10" t="s">
        <v>452</v>
      </c>
      <c r="E187" s="13" t="s">
        <v>253</v>
      </c>
      <c r="F187" s="13" t="s">
        <v>453</v>
      </c>
      <c r="G187" s="10" t="s">
        <v>441</v>
      </c>
      <c r="H187" s="10"/>
      <c r="I187" s="8" t="s">
        <v>181</v>
      </c>
      <c r="J187" s="8" t="s">
        <v>46</v>
      </c>
      <c r="K187" s="8" t="s">
        <v>131</v>
      </c>
      <c r="L187" s="16" t="s">
        <v>52</v>
      </c>
      <c r="M187" s="21" t="s">
        <v>223</v>
      </c>
      <c r="N187" s="19"/>
      <c r="O187" s="8"/>
      <c r="P187" s="5"/>
      <c r="Q187" s="23" t="s">
        <v>138</v>
      </c>
      <c r="R187" s="24">
        <v>44566</v>
      </c>
      <c r="S187" s="25" t="s">
        <v>31</v>
      </c>
      <c r="T187" s="25" t="s">
        <v>44</v>
      </c>
    </row>
    <row r="188" hidden="1" customHeight="1" spans="1:20">
      <c r="A188" s="8">
        <f t="shared" si="19"/>
        <v>187</v>
      </c>
      <c r="B188" s="8" t="s">
        <v>124</v>
      </c>
      <c r="C188" s="8" t="s">
        <v>160</v>
      </c>
      <c r="D188" s="10" t="s">
        <v>454</v>
      </c>
      <c r="E188" s="13" t="s">
        <v>253</v>
      </c>
      <c r="F188" s="10" t="s">
        <v>455</v>
      </c>
      <c r="G188" s="10" t="s">
        <v>438</v>
      </c>
      <c r="H188" s="10"/>
      <c r="I188" s="8" t="s">
        <v>181</v>
      </c>
      <c r="J188" s="8" t="s">
        <v>46</v>
      </c>
      <c r="K188" s="8" t="s">
        <v>131</v>
      </c>
      <c r="L188" s="16" t="s">
        <v>52</v>
      </c>
      <c r="M188" s="21" t="s">
        <v>223</v>
      </c>
      <c r="N188" s="19"/>
      <c r="O188" s="8"/>
      <c r="P188" s="5"/>
      <c r="Q188" s="23" t="s">
        <v>138</v>
      </c>
      <c r="R188" s="24">
        <v>44566</v>
      </c>
      <c r="S188" s="25" t="s">
        <v>31</v>
      </c>
      <c r="T188" s="25" t="s">
        <v>44</v>
      </c>
    </row>
    <row r="189" hidden="1" customHeight="1" spans="1:20">
      <c r="A189" s="8">
        <f t="shared" si="19"/>
        <v>188</v>
      </c>
      <c r="B189" s="8" t="s">
        <v>124</v>
      </c>
      <c r="C189" s="8" t="s">
        <v>160</v>
      </c>
      <c r="D189" s="10" t="s">
        <v>456</v>
      </c>
      <c r="E189" s="13" t="s">
        <v>253</v>
      </c>
      <c r="F189" s="13" t="s">
        <v>457</v>
      </c>
      <c r="G189" s="10" t="s">
        <v>441</v>
      </c>
      <c r="H189" s="10"/>
      <c r="I189" s="8" t="s">
        <v>181</v>
      </c>
      <c r="J189" s="8" t="s">
        <v>46</v>
      </c>
      <c r="K189" s="8" t="s">
        <v>131</v>
      </c>
      <c r="L189" s="16" t="s">
        <v>52</v>
      </c>
      <c r="M189" s="21" t="s">
        <v>223</v>
      </c>
      <c r="N189" s="19"/>
      <c r="O189" s="8"/>
      <c r="P189" s="5"/>
      <c r="Q189" s="23" t="s">
        <v>138</v>
      </c>
      <c r="R189" s="24">
        <v>44566</v>
      </c>
      <c r="S189" s="25" t="s">
        <v>31</v>
      </c>
      <c r="T189" s="25" t="s">
        <v>44</v>
      </c>
    </row>
    <row r="190" hidden="1" customHeight="1" spans="1:20">
      <c r="A190" s="8">
        <f t="shared" si="19"/>
        <v>189</v>
      </c>
      <c r="B190" s="8" t="s">
        <v>124</v>
      </c>
      <c r="C190" s="8" t="s">
        <v>160</v>
      </c>
      <c r="D190" s="10" t="s">
        <v>458</v>
      </c>
      <c r="E190" s="13" t="s">
        <v>253</v>
      </c>
      <c r="F190" s="10" t="s">
        <v>459</v>
      </c>
      <c r="G190" s="10" t="s">
        <v>438</v>
      </c>
      <c r="H190" s="10"/>
      <c r="I190" s="8" t="s">
        <v>181</v>
      </c>
      <c r="J190" s="8" t="s">
        <v>46</v>
      </c>
      <c r="K190" s="8" t="s">
        <v>131</v>
      </c>
      <c r="L190" s="16" t="s">
        <v>52</v>
      </c>
      <c r="M190" s="21" t="s">
        <v>223</v>
      </c>
      <c r="N190" s="19"/>
      <c r="O190" s="8"/>
      <c r="P190" s="5"/>
      <c r="Q190" s="23" t="s">
        <v>138</v>
      </c>
      <c r="R190" s="24">
        <v>44566</v>
      </c>
      <c r="S190" s="25" t="s">
        <v>31</v>
      </c>
      <c r="T190" s="25" t="s">
        <v>44</v>
      </c>
    </row>
    <row r="191" hidden="1" customHeight="1" spans="1:20">
      <c r="A191" s="8">
        <f t="shared" si="19"/>
        <v>190</v>
      </c>
      <c r="B191" s="8" t="s">
        <v>124</v>
      </c>
      <c r="C191" s="8" t="s">
        <v>160</v>
      </c>
      <c r="D191" s="10" t="s">
        <v>460</v>
      </c>
      <c r="E191" s="13" t="s">
        <v>253</v>
      </c>
      <c r="F191" s="13" t="s">
        <v>461</v>
      </c>
      <c r="G191" s="10" t="s">
        <v>441</v>
      </c>
      <c r="H191" s="10"/>
      <c r="I191" s="8" t="s">
        <v>181</v>
      </c>
      <c r="J191" s="8" t="s">
        <v>46</v>
      </c>
      <c r="K191" s="8" t="s">
        <v>131</v>
      </c>
      <c r="L191" s="16" t="s">
        <v>52</v>
      </c>
      <c r="M191" s="21" t="s">
        <v>223</v>
      </c>
      <c r="N191" s="19"/>
      <c r="O191" s="8"/>
      <c r="P191" s="5"/>
      <c r="Q191" s="23" t="s">
        <v>138</v>
      </c>
      <c r="R191" s="24">
        <v>44566</v>
      </c>
      <c r="S191" s="25" t="s">
        <v>31</v>
      </c>
      <c r="T191" s="25" t="s">
        <v>44</v>
      </c>
    </row>
    <row r="192" hidden="1" customHeight="1" spans="1:20">
      <c r="A192" s="8">
        <f t="shared" si="19"/>
        <v>191</v>
      </c>
      <c r="B192" s="8" t="s">
        <v>124</v>
      </c>
      <c r="C192" s="8" t="s">
        <v>160</v>
      </c>
      <c r="D192" s="10" t="s">
        <v>462</v>
      </c>
      <c r="E192" s="13" t="s">
        <v>253</v>
      </c>
      <c r="F192" s="10" t="s">
        <v>463</v>
      </c>
      <c r="G192" s="10" t="s">
        <v>438</v>
      </c>
      <c r="H192" s="10"/>
      <c r="I192" s="8" t="s">
        <v>181</v>
      </c>
      <c r="J192" s="8" t="s">
        <v>46</v>
      </c>
      <c r="K192" s="8" t="s">
        <v>131</v>
      </c>
      <c r="L192" s="16" t="s">
        <v>52</v>
      </c>
      <c r="M192" s="21" t="s">
        <v>223</v>
      </c>
      <c r="N192" s="19"/>
      <c r="O192" s="8"/>
      <c r="P192" s="5"/>
      <c r="Q192" s="23" t="s">
        <v>138</v>
      </c>
      <c r="R192" s="24">
        <v>44566</v>
      </c>
      <c r="S192" s="25" t="s">
        <v>31</v>
      </c>
      <c r="T192" s="25" t="s">
        <v>44</v>
      </c>
    </row>
    <row r="193" hidden="1" customHeight="1" spans="1:20">
      <c r="A193" s="8">
        <f t="shared" si="19"/>
        <v>192</v>
      </c>
      <c r="B193" s="8" t="s">
        <v>124</v>
      </c>
      <c r="C193" s="8" t="s">
        <v>160</v>
      </c>
      <c r="D193" s="10" t="s">
        <v>464</v>
      </c>
      <c r="E193" s="13" t="s">
        <v>253</v>
      </c>
      <c r="F193" s="13" t="s">
        <v>465</v>
      </c>
      <c r="G193" s="10" t="s">
        <v>441</v>
      </c>
      <c r="H193" s="10"/>
      <c r="I193" s="8" t="s">
        <v>181</v>
      </c>
      <c r="J193" s="8" t="s">
        <v>46</v>
      </c>
      <c r="K193" s="8" t="s">
        <v>131</v>
      </c>
      <c r="L193" s="16" t="s">
        <v>52</v>
      </c>
      <c r="M193" s="21" t="s">
        <v>223</v>
      </c>
      <c r="N193" s="19"/>
      <c r="O193" s="8"/>
      <c r="P193" s="5"/>
      <c r="Q193" s="23" t="s">
        <v>138</v>
      </c>
      <c r="R193" s="24">
        <v>44566</v>
      </c>
      <c r="S193" s="25" t="s">
        <v>31</v>
      </c>
      <c r="T193" s="25" t="s">
        <v>44</v>
      </c>
    </row>
    <row r="194" hidden="1" customHeight="1" spans="1:20">
      <c r="A194" s="8">
        <f t="shared" ref="A194:A203" si="20">ROW()-1</f>
        <v>193</v>
      </c>
      <c r="B194" s="8" t="s">
        <v>124</v>
      </c>
      <c r="C194" s="8" t="s">
        <v>160</v>
      </c>
      <c r="D194" s="10" t="s">
        <v>466</v>
      </c>
      <c r="E194" s="13" t="s">
        <v>253</v>
      </c>
      <c r="F194" s="10" t="s">
        <v>467</v>
      </c>
      <c r="G194" s="10" t="s">
        <v>438</v>
      </c>
      <c r="H194" s="10"/>
      <c r="I194" s="8" t="s">
        <v>181</v>
      </c>
      <c r="J194" s="8" t="s">
        <v>46</v>
      </c>
      <c r="K194" s="8" t="s">
        <v>131</v>
      </c>
      <c r="L194" s="16" t="s">
        <v>52</v>
      </c>
      <c r="M194" s="21" t="s">
        <v>223</v>
      </c>
      <c r="N194" s="19"/>
      <c r="O194" s="8"/>
      <c r="P194" s="5"/>
      <c r="Q194" s="23" t="s">
        <v>138</v>
      </c>
      <c r="R194" s="24">
        <v>44566</v>
      </c>
      <c r="S194" s="25" t="s">
        <v>31</v>
      </c>
      <c r="T194" s="25" t="s">
        <v>44</v>
      </c>
    </row>
    <row r="195" hidden="1" customHeight="1" spans="1:20">
      <c r="A195" s="8">
        <f t="shared" si="20"/>
        <v>194</v>
      </c>
      <c r="B195" s="8" t="s">
        <v>124</v>
      </c>
      <c r="C195" s="8" t="s">
        <v>160</v>
      </c>
      <c r="D195" s="10" t="s">
        <v>468</v>
      </c>
      <c r="E195" s="13" t="s">
        <v>253</v>
      </c>
      <c r="F195" s="13" t="s">
        <v>469</v>
      </c>
      <c r="G195" s="10" t="s">
        <v>441</v>
      </c>
      <c r="H195" s="10"/>
      <c r="I195" s="8" t="s">
        <v>181</v>
      </c>
      <c r="J195" s="8" t="s">
        <v>46</v>
      </c>
      <c r="K195" s="8" t="s">
        <v>131</v>
      </c>
      <c r="L195" s="16" t="s">
        <v>52</v>
      </c>
      <c r="M195" s="21" t="s">
        <v>223</v>
      </c>
      <c r="N195" s="19"/>
      <c r="O195" s="8"/>
      <c r="P195" s="5"/>
      <c r="Q195" s="23" t="s">
        <v>138</v>
      </c>
      <c r="R195" s="24">
        <v>44566</v>
      </c>
      <c r="S195" s="25" t="s">
        <v>31</v>
      </c>
      <c r="T195" s="25" t="s">
        <v>44</v>
      </c>
    </row>
    <row r="196" hidden="1" customHeight="1" spans="1:20">
      <c r="A196" s="8">
        <f t="shared" si="20"/>
        <v>195</v>
      </c>
      <c r="B196" s="8" t="s">
        <v>124</v>
      </c>
      <c r="C196" s="8" t="s">
        <v>160</v>
      </c>
      <c r="D196" s="10" t="s">
        <v>470</v>
      </c>
      <c r="E196" s="13" t="s">
        <v>253</v>
      </c>
      <c r="F196" s="10" t="s">
        <v>471</v>
      </c>
      <c r="G196" s="10" t="s">
        <v>438</v>
      </c>
      <c r="H196" s="10"/>
      <c r="I196" s="8" t="s">
        <v>181</v>
      </c>
      <c r="J196" s="8" t="s">
        <v>46</v>
      </c>
      <c r="K196" s="8" t="s">
        <v>131</v>
      </c>
      <c r="L196" s="16" t="s">
        <v>52</v>
      </c>
      <c r="M196" s="21" t="s">
        <v>223</v>
      </c>
      <c r="N196" s="19"/>
      <c r="O196" s="8"/>
      <c r="P196" s="5"/>
      <c r="Q196" s="23" t="s">
        <v>138</v>
      </c>
      <c r="R196" s="24">
        <v>44566</v>
      </c>
      <c r="S196" s="25" t="s">
        <v>31</v>
      </c>
      <c r="T196" s="25" t="s">
        <v>44</v>
      </c>
    </row>
    <row r="197" hidden="1" customHeight="1" spans="1:20">
      <c r="A197" s="8">
        <f t="shared" si="20"/>
        <v>196</v>
      </c>
      <c r="B197" s="8" t="s">
        <v>124</v>
      </c>
      <c r="C197" s="8" t="s">
        <v>160</v>
      </c>
      <c r="D197" s="10" t="s">
        <v>472</v>
      </c>
      <c r="E197" s="13" t="s">
        <v>253</v>
      </c>
      <c r="F197" s="13" t="s">
        <v>473</v>
      </c>
      <c r="G197" s="10" t="s">
        <v>441</v>
      </c>
      <c r="H197" s="10"/>
      <c r="I197" s="8" t="s">
        <v>181</v>
      </c>
      <c r="J197" s="8" t="s">
        <v>46</v>
      </c>
      <c r="K197" s="8" t="s">
        <v>131</v>
      </c>
      <c r="L197" s="16" t="s">
        <v>52</v>
      </c>
      <c r="M197" s="21" t="s">
        <v>223</v>
      </c>
      <c r="N197" s="19"/>
      <c r="O197" s="8"/>
      <c r="P197" s="5"/>
      <c r="Q197" s="23" t="s">
        <v>138</v>
      </c>
      <c r="R197" s="24">
        <v>44566</v>
      </c>
      <c r="S197" s="25" t="s">
        <v>31</v>
      </c>
      <c r="T197" s="25" t="s">
        <v>44</v>
      </c>
    </row>
    <row r="198" hidden="1" customHeight="1" spans="1:20">
      <c r="A198" s="8">
        <f t="shared" si="20"/>
        <v>197</v>
      </c>
      <c r="B198" s="8" t="s">
        <v>124</v>
      </c>
      <c r="C198" s="8" t="s">
        <v>160</v>
      </c>
      <c r="D198" s="10" t="s">
        <v>474</v>
      </c>
      <c r="E198" s="13" t="s">
        <v>253</v>
      </c>
      <c r="F198" s="10" t="s">
        <v>475</v>
      </c>
      <c r="G198" s="10" t="s">
        <v>438</v>
      </c>
      <c r="H198" s="10"/>
      <c r="I198" s="8" t="s">
        <v>181</v>
      </c>
      <c r="J198" s="8" t="s">
        <v>46</v>
      </c>
      <c r="K198" s="8" t="s">
        <v>131</v>
      </c>
      <c r="L198" s="16" t="s">
        <v>52</v>
      </c>
      <c r="M198" s="21" t="s">
        <v>223</v>
      </c>
      <c r="N198" s="19"/>
      <c r="O198" s="8"/>
      <c r="P198" s="5"/>
      <c r="Q198" s="23" t="s">
        <v>138</v>
      </c>
      <c r="R198" s="24">
        <v>44566</v>
      </c>
      <c r="S198" s="25" t="s">
        <v>31</v>
      </c>
      <c r="T198" s="25" t="s">
        <v>44</v>
      </c>
    </row>
    <row r="199" hidden="1" customHeight="1" spans="1:20">
      <c r="A199" s="8">
        <f t="shared" si="20"/>
        <v>198</v>
      </c>
      <c r="B199" s="8" t="s">
        <v>124</v>
      </c>
      <c r="C199" s="8" t="s">
        <v>160</v>
      </c>
      <c r="D199" s="10" t="s">
        <v>476</v>
      </c>
      <c r="E199" s="13" t="s">
        <v>253</v>
      </c>
      <c r="F199" s="13" t="s">
        <v>477</v>
      </c>
      <c r="G199" s="10" t="s">
        <v>441</v>
      </c>
      <c r="H199" s="10"/>
      <c r="I199" s="8" t="s">
        <v>181</v>
      </c>
      <c r="J199" s="8" t="s">
        <v>46</v>
      </c>
      <c r="K199" s="8" t="s">
        <v>131</v>
      </c>
      <c r="L199" s="16" t="s">
        <v>52</v>
      </c>
      <c r="M199" s="21" t="s">
        <v>223</v>
      </c>
      <c r="N199" s="19"/>
      <c r="O199" s="8"/>
      <c r="P199" s="5"/>
      <c r="Q199" s="23" t="s">
        <v>138</v>
      </c>
      <c r="R199" s="24">
        <v>44566</v>
      </c>
      <c r="S199" s="25" t="s">
        <v>31</v>
      </c>
      <c r="T199" s="25" t="s">
        <v>44</v>
      </c>
    </row>
    <row r="200" hidden="1" customHeight="1" spans="1:20">
      <c r="A200" s="8">
        <f t="shared" si="20"/>
        <v>199</v>
      </c>
      <c r="B200" s="8" t="s">
        <v>124</v>
      </c>
      <c r="C200" s="8" t="s">
        <v>160</v>
      </c>
      <c r="D200" s="10" t="s">
        <v>478</v>
      </c>
      <c r="E200" s="13" t="s">
        <v>266</v>
      </c>
      <c r="F200" s="10" t="s">
        <v>479</v>
      </c>
      <c r="G200" s="10" t="s">
        <v>438</v>
      </c>
      <c r="H200" s="10"/>
      <c r="I200" s="8" t="s">
        <v>181</v>
      </c>
      <c r="J200" s="8" t="s">
        <v>46</v>
      </c>
      <c r="K200" s="8" t="s">
        <v>131</v>
      </c>
      <c r="L200" s="16" t="s">
        <v>52</v>
      </c>
      <c r="M200" s="21" t="s">
        <v>223</v>
      </c>
      <c r="N200" s="19"/>
      <c r="O200" s="8"/>
      <c r="P200" s="5"/>
      <c r="Q200" s="23" t="s">
        <v>138</v>
      </c>
      <c r="R200" s="24">
        <v>44566</v>
      </c>
      <c r="S200" s="25" t="s">
        <v>31</v>
      </c>
      <c r="T200" s="25" t="s">
        <v>44</v>
      </c>
    </row>
    <row r="201" hidden="1" customHeight="1" spans="1:20">
      <c r="A201" s="8">
        <f t="shared" si="20"/>
        <v>200</v>
      </c>
      <c r="B201" s="8" t="s">
        <v>124</v>
      </c>
      <c r="C201" s="8" t="s">
        <v>160</v>
      </c>
      <c r="D201" s="10" t="s">
        <v>480</v>
      </c>
      <c r="E201" s="13" t="s">
        <v>266</v>
      </c>
      <c r="F201" s="13" t="s">
        <v>481</v>
      </c>
      <c r="G201" s="10" t="s">
        <v>441</v>
      </c>
      <c r="H201" s="10"/>
      <c r="I201" s="8" t="s">
        <v>181</v>
      </c>
      <c r="J201" s="8" t="s">
        <v>46</v>
      </c>
      <c r="K201" s="8" t="s">
        <v>131</v>
      </c>
      <c r="L201" s="16" t="s">
        <v>52</v>
      </c>
      <c r="M201" s="21" t="s">
        <v>223</v>
      </c>
      <c r="N201" s="19"/>
      <c r="O201" s="8"/>
      <c r="P201" s="5"/>
      <c r="Q201" s="23" t="s">
        <v>138</v>
      </c>
      <c r="R201" s="24">
        <v>44566</v>
      </c>
      <c r="S201" s="25" t="s">
        <v>31</v>
      </c>
      <c r="T201" s="25" t="s">
        <v>44</v>
      </c>
    </row>
    <row r="202" hidden="1" customHeight="1" spans="1:20">
      <c r="A202" s="8">
        <f t="shared" si="20"/>
        <v>201</v>
      </c>
      <c r="B202" s="8" t="s">
        <v>124</v>
      </c>
      <c r="C202" s="8" t="s">
        <v>160</v>
      </c>
      <c r="D202" s="10" t="s">
        <v>482</v>
      </c>
      <c r="E202" s="13" t="s">
        <v>266</v>
      </c>
      <c r="F202" s="10" t="s">
        <v>459</v>
      </c>
      <c r="G202" s="10" t="s">
        <v>438</v>
      </c>
      <c r="H202" s="10"/>
      <c r="I202" s="8" t="s">
        <v>181</v>
      </c>
      <c r="J202" s="8" t="s">
        <v>46</v>
      </c>
      <c r="K202" s="8" t="s">
        <v>131</v>
      </c>
      <c r="L202" s="16" t="s">
        <v>52</v>
      </c>
      <c r="M202" s="21" t="s">
        <v>223</v>
      </c>
      <c r="N202" s="19"/>
      <c r="O202" s="8"/>
      <c r="P202" s="5"/>
      <c r="Q202" s="23" t="s">
        <v>138</v>
      </c>
      <c r="R202" s="24">
        <v>44566</v>
      </c>
      <c r="S202" s="25" t="s">
        <v>31</v>
      </c>
      <c r="T202" s="25" t="s">
        <v>44</v>
      </c>
    </row>
    <row r="203" hidden="1" customHeight="1" spans="1:20">
      <c r="A203" s="8">
        <f t="shared" si="20"/>
        <v>202</v>
      </c>
      <c r="B203" s="8" t="s">
        <v>124</v>
      </c>
      <c r="C203" s="8" t="s">
        <v>160</v>
      </c>
      <c r="D203" s="10" t="s">
        <v>483</v>
      </c>
      <c r="E203" s="13" t="s">
        <v>266</v>
      </c>
      <c r="F203" s="13" t="s">
        <v>484</v>
      </c>
      <c r="G203" s="10" t="s">
        <v>441</v>
      </c>
      <c r="H203" s="10"/>
      <c r="I203" s="8" t="s">
        <v>181</v>
      </c>
      <c r="J203" s="8" t="s">
        <v>46</v>
      </c>
      <c r="K203" s="8" t="s">
        <v>131</v>
      </c>
      <c r="L203" s="16" t="s">
        <v>52</v>
      </c>
      <c r="M203" s="21" t="s">
        <v>223</v>
      </c>
      <c r="N203" s="19"/>
      <c r="O203" s="8"/>
      <c r="P203" s="5"/>
      <c r="Q203" s="23" t="s">
        <v>138</v>
      </c>
      <c r="R203" s="24">
        <v>44566</v>
      </c>
      <c r="S203" s="25" t="s">
        <v>31</v>
      </c>
      <c r="T203" s="25" t="s">
        <v>44</v>
      </c>
    </row>
    <row r="204" hidden="1" customHeight="1" spans="1:20">
      <c r="A204" s="8">
        <f t="shared" ref="A204:A213" si="21">ROW()-1</f>
        <v>203</v>
      </c>
      <c r="B204" s="8" t="s">
        <v>124</v>
      </c>
      <c r="C204" s="8" t="s">
        <v>160</v>
      </c>
      <c r="D204" s="10" t="s">
        <v>485</v>
      </c>
      <c r="E204" s="13" t="s">
        <v>266</v>
      </c>
      <c r="F204" s="10" t="s">
        <v>486</v>
      </c>
      <c r="G204" s="10" t="s">
        <v>438</v>
      </c>
      <c r="H204" s="10"/>
      <c r="I204" s="8" t="s">
        <v>181</v>
      </c>
      <c r="J204" s="8" t="s">
        <v>46</v>
      </c>
      <c r="K204" s="8" t="s">
        <v>131</v>
      </c>
      <c r="L204" s="16" t="s">
        <v>52</v>
      </c>
      <c r="M204" s="21" t="s">
        <v>223</v>
      </c>
      <c r="N204" s="19"/>
      <c r="O204" s="8"/>
      <c r="P204" s="5"/>
      <c r="Q204" s="23" t="s">
        <v>138</v>
      </c>
      <c r="R204" s="24">
        <v>44566</v>
      </c>
      <c r="S204" s="25" t="s">
        <v>31</v>
      </c>
      <c r="T204" s="25" t="s">
        <v>44</v>
      </c>
    </row>
    <row r="205" hidden="1" customHeight="1" spans="1:20">
      <c r="A205" s="8">
        <f t="shared" si="21"/>
        <v>204</v>
      </c>
      <c r="B205" s="8" t="s">
        <v>124</v>
      </c>
      <c r="C205" s="8" t="s">
        <v>160</v>
      </c>
      <c r="D205" s="10" t="s">
        <v>487</v>
      </c>
      <c r="E205" s="13" t="s">
        <v>266</v>
      </c>
      <c r="F205" s="13" t="s">
        <v>465</v>
      </c>
      <c r="G205" s="10" t="s">
        <v>441</v>
      </c>
      <c r="H205" s="10"/>
      <c r="I205" s="8" t="s">
        <v>181</v>
      </c>
      <c r="J205" s="8" t="s">
        <v>46</v>
      </c>
      <c r="K205" s="8" t="s">
        <v>131</v>
      </c>
      <c r="L205" s="16" t="s">
        <v>52</v>
      </c>
      <c r="M205" s="21" t="s">
        <v>223</v>
      </c>
      <c r="N205" s="19"/>
      <c r="O205" s="8"/>
      <c r="P205" s="5"/>
      <c r="Q205" s="23" t="s">
        <v>138</v>
      </c>
      <c r="R205" s="24">
        <v>44566</v>
      </c>
      <c r="S205" s="25" t="s">
        <v>31</v>
      </c>
      <c r="T205" s="25" t="s">
        <v>44</v>
      </c>
    </row>
    <row r="206" hidden="1" customHeight="1" spans="1:20">
      <c r="A206" s="8">
        <f t="shared" si="21"/>
        <v>205</v>
      </c>
      <c r="B206" s="8" t="s">
        <v>124</v>
      </c>
      <c r="C206" s="8" t="s">
        <v>160</v>
      </c>
      <c r="D206" s="10" t="s">
        <v>488</v>
      </c>
      <c r="E206" s="13" t="s">
        <v>266</v>
      </c>
      <c r="F206" s="10" t="s">
        <v>467</v>
      </c>
      <c r="G206" s="10" t="s">
        <v>438</v>
      </c>
      <c r="H206" s="10"/>
      <c r="I206" s="8" t="s">
        <v>181</v>
      </c>
      <c r="J206" s="8" t="s">
        <v>46</v>
      </c>
      <c r="K206" s="8" t="s">
        <v>131</v>
      </c>
      <c r="L206" s="16" t="s">
        <v>52</v>
      </c>
      <c r="M206" s="21" t="s">
        <v>223</v>
      </c>
      <c r="N206" s="19"/>
      <c r="O206" s="8"/>
      <c r="P206" s="5"/>
      <c r="Q206" s="23" t="s">
        <v>138</v>
      </c>
      <c r="R206" s="24">
        <v>44566</v>
      </c>
      <c r="S206" s="25" t="s">
        <v>31</v>
      </c>
      <c r="T206" s="25" t="s">
        <v>44</v>
      </c>
    </row>
    <row r="207" hidden="1" customHeight="1" spans="1:20">
      <c r="A207" s="8">
        <f t="shared" si="21"/>
        <v>206</v>
      </c>
      <c r="B207" s="8" t="s">
        <v>124</v>
      </c>
      <c r="C207" s="8" t="s">
        <v>160</v>
      </c>
      <c r="D207" s="10" t="s">
        <v>489</v>
      </c>
      <c r="E207" s="13" t="s">
        <v>266</v>
      </c>
      <c r="F207" s="13" t="s">
        <v>469</v>
      </c>
      <c r="G207" s="10" t="s">
        <v>441</v>
      </c>
      <c r="H207" s="10"/>
      <c r="I207" s="8" t="s">
        <v>181</v>
      </c>
      <c r="J207" s="8" t="s">
        <v>46</v>
      </c>
      <c r="K207" s="8" t="s">
        <v>131</v>
      </c>
      <c r="L207" s="16" t="s">
        <v>52</v>
      </c>
      <c r="M207" s="21" t="s">
        <v>223</v>
      </c>
      <c r="N207" s="19"/>
      <c r="O207" s="8"/>
      <c r="P207" s="5"/>
      <c r="Q207" s="23" t="s">
        <v>138</v>
      </c>
      <c r="R207" s="24">
        <v>44566</v>
      </c>
      <c r="S207" s="25" t="s">
        <v>31</v>
      </c>
      <c r="T207" s="25" t="s">
        <v>44</v>
      </c>
    </row>
    <row r="208" hidden="1" customHeight="1" spans="1:20">
      <c r="A208" s="8">
        <f t="shared" si="21"/>
        <v>207</v>
      </c>
      <c r="B208" s="8" t="s">
        <v>124</v>
      </c>
      <c r="C208" s="8" t="s">
        <v>160</v>
      </c>
      <c r="D208" s="10" t="s">
        <v>490</v>
      </c>
      <c r="E208" s="13" t="s">
        <v>266</v>
      </c>
      <c r="F208" s="10" t="s">
        <v>471</v>
      </c>
      <c r="G208" s="10" t="s">
        <v>438</v>
      </c>
      <c r="H208" s="10"/>
      <c r="I208" s="8" t="s">
        <v>181</v>
      </c>
      <c r="J208" s="8" t="s">
        <v>46</v>
      </c>
      <c r="K208" s="8" t="s">
        <v>131</v>
      </c>
      <c r="L208" s="16" t="s">
        <v>52</v>
      </c>
      <c r="M208" s="21" t="s">
        <v>223</v>
      </c>
      <c r="N208" s="19"/>
      <c r="O208" s="8"/>
      <c r="P208" s="5"/>
      <c r="Q208" s="23" t="s">
        <v>138</v>
      </c>
      <c r="R208" s="24">
        <v>44566</v>
      </c>
      <c r="S208" s="25" t="s">
        <v>31</v>
      </c>
      <c r="T208" s="25" t="s">
        <v>44</v>
      </c>
    </row>
    <row r="209" hidden="1" customHeight="1" spans="1:20">
      <c r="A209" s="8">
        <f t="shared" si="21"/>
        <v>208</v>
      </c>
      <c r="B209" s="8" t="s">
        <v>124</v>
      </c>
      <c r="C209" s="8" t="s">
        <v>160</v>
      </c>
      <c r="D209" s="10" t="s">
        <v>491</v>
      </c>
      <c r="E209" s="13" t="s">
        <v>266</v>
      </c>
      <c r="F209" s="13" t="s">
        <v>492</v>
      </c>
      <c r="G209" s="10" t="s">
        <v>441</v>
      </c>
      <c r="H209" s="10"/>
      <c r="I209" s="8" t="s">
        <v>181</v>
      </c>
      <c r="J209" s="8" t="s">
        <v>46</v>
      </c>
      <c r="K209" s="8" t="s">
        <v>131</v>
      </c>
      <c r="L209" s="16" t="s">
        <v>52</v>
      </c>
      <c r="M209" s="21" t="s">
        <v>223</v>
      </c>
      <c r="N209" s="19"/>
      <c r="O209" s="8"/>
      <c r="P209" s="5"/>
      <c r="Q209" s="23" t="s">
        <v>138</v>
      </c>
      <c r="R209" s="24">
        <v>44566</v>
      </c>
      <c r="S209" s="25" t="s">
        <v>31</v>
      </c>
      <c r="T209" s="25" t="s">
        <v>44</v>
      </c>
    </row>
    <row r="210" hidden="1" customHeight="1" spans="1:20">
      <c r="A210" s="8">
        <f t="shared" si="21"/>
        <v>209</v>
      </c>
      <c r="B210" s="8" t="s">
        <v>124</v>
      </c>
      <c r="C210" s="8" t="s">
        <v>160</v>
      </c>
      <c r="D210" s="10" t="s">
        <v>493</v>
      </c>
      <c r="E210" s="13" t="s">
        <v>266</v>
      </c>
      <c r="F210" s="10" t="s">
        <v>475</v>
      </c>
      <c r="G210" s="10" t="s">
        <v>438</v>
      </c>
      <c r="H210" s="10"/>
      <c r="I210" s="8" t="s">
        <v>181</v>
      </c>
      <c r="J210" s="8" t="s">
        <v>46</v>
      </c>
      <c r="K210" s="8" t="s">
        <v>131</v>
      </c>
      <c r="L210" s="16" t="s">
        <v>52</v>
      </c>
      <c r="M210" s="21" t="s">
        <v>223</v>
      </c>
      <c r="N210" s="19"/>
      <c r="O210" s="8"/>
      <c r="P210" s="5"/>
      <c r="Q210" s="23" t="s">
        <v>138</v>
      </c>
      <c r="R210" s="24">
        <v>44566</v>
      </c>
      <c r="S210" s="25" t="s">
        <v>31</v>
      </c>
      <c r="T210" s="25" t="s">
        <v>44</v>
      </c>
    </row>
    <row r="211" hidden="1" customHeight="1" spans="1:20">
      <c r="A211" s="8">
        <f t="shared" si="21"/>
        <v>210</v>
      </c>
      <c r="B211" s="8" t="s">
        <v>124</v>
      </c>
      <c r="C211" s="8" t="s">
        <v>160</v>
      </c>
      <c r="D211" s="10" t="s">
        <v>494</v>
      </c>
      <c r="E211" s="13" t="s">
        <v>266</v>
      </c>
      <c r="F211" s="13" t="s">
        <v>477</v>
      </c>
      <c r="G211" s="10" t="s">
        <v>441</v>
      </c>
      <c r="H211" s="10"/>
      <c r="I211" s="8" t="s">
        <v>181</v>
      </c>
      <c r="J211" s="8" t="s">
        <v>46</v>
      </c>
      <c r="K211" s="8" t="s">
        <v>131</v>
      </c>
      <c r="L211" s="16" t="s">
        <v>52</v>
      </c>
      <c r="M211" s="21" t="s">
        <v>223</v>
      </c>
      <c r="N211" s="19"/>
      <c r="O211" s="8"/>
      <c r="P211" s="5"/>
      <c r="Q211" s="23" t="s">
        <v>138</v>
      </c>
      <c r="R211" s="24">
        <v>44566</v>
      </c>
      <c r="S211" s="25" t="s">
        <v>31</v>
      </c>
      <c r="T211" s="25" t="s">
        <v>44</v>
      </c>
    </row>
    <row r="212" hidden="1" customHeight="1" spans="1:20">
      <c r="A212" s="8">
        <f t="shared" si="21"/>
        <v>211</v>
      </c>
      <c r="B212" s="8" t="s">
        <v>124</v>
      </c>
      <c r="C212" s="8" t="s">
        <v>160</v>
      </c>
      <c r="D212" s="10" t="s">
        <v>495</v>
      </c>
      <c r="E212" s="13" t="s">
        <v>264</v>
      </c>
      <c r="F212" s="10" t="s">
        <v>467</v>
      </c>
      <c r="G212" s="10" t="s">
        <v>438</v>
      </c>
      <c r="H212" s="10"/>
      <c r="I212" s="8" t="s">
        <v>181</v>
      </c>
      <c r="J212" s="8" t="s">
        <v>46</v>
      </c>
      <c r="K212" s="8" t="s">
        <v>131</v>
      </c>
      <c r="L212" s="16" t="s">
        <v>52</v>
      </c>
      <c r="M212" s="21" t="s">
        <v>223</v>
      </c>
      <c r="N212" s="19"/>
      <c r="O212" s="8"/>
      <c r="P212" s="5"/>
      <c r="Q212" s="23" t="s">
        <v>138</v>
      </c>
      <c r="R212" s="24">
        <v>44566</v>
      </c>
      <c r="S212" s="25" t="s">
        <v>31</v>
      </c>
      <c r="T212" s="25" t="s">
        <v>44</v>
      </c>
    </row>
    <row r="213" hidden="1" customHeight="1" spans="1:20">
      <c r="A213" s="8">
        <f t="shared" si="21"/>
        <v>212</v>
      </c>
      <c r="B213" s="8" t="s">
        <v>124</v>
      </c>
      <c r="C213" s="8" t="s">
        <v>160</v>
      </c>
      <c r="D213" s="10" t="s">
        <v>496</v>
      </c>
      <c r="E213" s="13" t="s">
        <v>264</v>
      </c>
      <c r="F213" s="13" t="s">
        <v>469</v>
      </c>
      <c r="G213" s="10" t="s">
        <v>441</v>
      </c>
      <c r="H213" s="10"/>
      <c r="I213" s="8" t="s">
        <v>181</v>
      </c>
      <c r="J213" s="8" t="s">
        <v>46</v>
      </c>
      <c r="K213" s="8" t="s">
        <v>131</v>
      </c>
      <c r="L213" s="16" t="s">
        <v>52</v>
      </c>
      <c r="M213" s="21" t="s">
        <v>223</v>
      </c>
      <c r="N213" s="19"/>
      <c r="O213" s="8"/>
      <c r="P213" s="5"/>
      <c r="Q213" s="23" t="s">
        <v>138</v>
      </c>
      <c r="R213" s="24">
        <v>44566</v>
      </c>
      <c r="S213" s="25" t="s">
        <v>31</v>
      </c>
      <c r="T213" s="25" t="s">
        <v>44</v>
      </c>
    </row>
    <row r="214" hidden="1" customHeight="1" spans="1:20">
      <c r="A214" s="8">
        <f t="shared" ref="A214:A223" si="22">ROW()-1</f>
        <v>213</v>
      </c>
      <c r="B214" s="8" t="s">
        <v>124</v>
      </c>
      <c r="C214" s="8" t="s">
        <v>160</v>
      </c>
      <c r="D214" s="10" t="s">
        <v>497</v>
      </c>
      <c r="E214" s="13" t="s">
        <v>264</v>
      </c>
      <c r="F214" s="10" t="s">
        <v>471</v>
      </c>
      <c r="G214" s="10" t="s">
        <v>438</v>
      </c>
      <c r="H214" s="10"/>
      <c r="I214" s="8" t="s">
        <v>181</v>
      </c>
      <c r="J214" s="8" t="s">
        <v>46</v>
      </c>
      <c r="K214" s="8" t="s">
        <v>131</v>
      </c>
      <c r="L214" s="16" t="s">
        <v>52</v>
      </c>
      <c r="M214" s="21" t="s">
        <v>223</v>
      </c>
      <c r="N214" s="19"/>
      <c r="O214" s="8"/>
      <c r="P214" s="5"/>
      <c r="Q214" s="23" t="s">
        <v>138</v>
      </c>
      <c r="R214" s="24">
        <v>44566</v>
      </c>
      <c r="S214" s="25" t="s">
        <v>31</v>
      </c>
      <c r="T214" s="25" t="s">
        <v>44</v>
      </c>
    </row>
    <row r="215" hidden="1" customHeight="1" spans="1:20">
      <c r="A215" s="8">
        <f t="shared" si="22"/>
        <v>214</v>
      </c>
      <c r="B215" s="8" t="s">
        <v>124</v>
      </c>
      <c r="C215" s="8" t="s">
        <v>160</v>
      </c>
      <c r="D215" s="10" t="s">
        <v>498</v>
      </c>
      <c r="E215" s="13" t="s">
        <v>264</v>
      </c>
      <c r="F215" s="13" t="s">
        <v>473</v>
      </c>
      <c r="G215" s="10" t="s">
        <v>441</v>
      </c>
      <c r="H215" s="10"/>
      <c r="I215" s="8" t="s">
        <v>181</v>
      </c>
      <c r="J215" s="8" t="s">
        <v>46</v>
      </c>
      <c r="K215" s="8" t="s">
        <v>131</v>
      </c>
      <c r="L215" s="16" t="s">
        <v>52</v>
      </c>
      <c r="M215" s="21" t="s">
        <v>223</v>
      </c>
      <c r="N215" s="19"/>
      <c r="O215" s="8"/>
      <c r="P215" s="5"/>
      <c r="Q215" s="23" t="s">
        <v>138</v>
      </c>
      <c r="R215" s="24">
        <v>44566</v>
      </c>
      <c r="S215" s="25" t="s">
        <v>31</v>
      </c>
      <c r="T215" s="25" t="s">
        <v>44</v>
      </c>
    </row>
    <row r="216" hidden="1" customHeight="1" spans="1:20">
      <c r="A216" s="8">
        <f t="shared" si="22"/>
        <v>215</v>
      </c>
      <c r="B216" s="8" t="s">
        <v>124</v>
      </c>
      <c r="C216" s="8" t="s">
        <v>160</v>
      </c>
      <c r="D216" s="10" t="s">
        <v>499</v>
      </c>
      <c r="E216" s="13" t="s">
        <v>264</v>
      </c>
      <c r="F216" s="10" t="s">
        <v>475</v>
      </c>
      <c r="G216" s="10" t="s">
        <v>438</v>
      </c>
      <c r="H216" s="10"/>
      <c r="I216" s="8" t="s">
        <v>181</v>
      </c>
      <c r="J216" s="8" t="s">
        <v>46</v>
      </c>
      <c r="K216" s="8" t="s">
        <v>131</v>
      </c>
      <c r="L216" s="16" t="s">
        <v>52</v>
      </c>
      <c r="M216" s="21" t="s">
        <v>223</v>
      </c>
      <c r="N216" s="19"/>
      <c r="O216" s="8"/>
      <c r="P216" s="5"/>
      <c r="Q216" s="23" t="s">
        <v>138</v>
      </c>
      <c r="R216" s="24">
        <v>44566</v>
      </c>
      <c r="S216" s="25" t="s">
        <v>31</v>
      </c>
      <c r="T216" s="25" t="s">
        <v>44</v>
      </c>
    </row>
    <row r="217" hidden="1" customHeight="1" spans="1:20">
      <c r="A217" s="8">
        <f t="shared" si="22"/>
        <v>216</v>
      </c>
      <c r="B217" s="8" t="s">
        <v>124</v>
      </c>
      <c r="C217" s="8" t="s">
        <v>160</v>
      </c>
      <c r="D217" s="10" t="s">
        <v>500</v>
      </c>
      <c r="E217" s="13" t="s">
        <v>264</v>
      </c>
      <c r="F217" s="13" t="s">
        <v>477</v>
      </c>
      <c r="G217" s="10" t="s">
        <v>441</v>
      </c>
      <c r="H217" s="10"/>
      <c r="I217" s="8" t="s">
        <v>181</v>
      </c>
      <c r="J217" s="8" t="s">
        <v>46</v>
      </c>
      <c r="K217" s="8" t="s">
        <v>131</v>
      </c>
      <c r="L217" s="16" t="s">
        <v>52</v>
      </c>
      <c r="M217" s="21" t="s">
        <v>223</v>
      </c>
      <c r="N217" s="19"/>
      <c r="O217" s="8"/>
      <c r="P217" s="5"/>
      <c r="Q217" s="23" t="s">
        <v>138</v>
      </c>
      <c r="R217" s="24">
        <v>44566</v>
      </c>
      <c r="S217" s="25" t="s">
        <v>31</v>
      </c>
      <c r="T217" s="25" t="s">
        <v>44</v>
      </c>
    </row>
    <row r="218" hidden="1" customHeight="1" spans="1:20">
      <c r="A218" s="8">
        <f t="shared" si="22"/>
        <v>217</v>
      </c>
      <c r="B218" s="8" t="s">
        <v>124</v>
      </c>
      <c r="C218" s="8" t="s">
        <v>160</v>
      </c>
      <c r="D218" s="10" t="s">
        <v>501</v>
      </c>
      <c r="E218" s="13" t="s">
        <v>427</v>
      </c>
      <c r="F218" s="10" t="s">
        <v>475</v>
      </c>
      <c r="G218" s="10" t="s">
        <v>438</v>
      </c>
      <c r="H218" s="10"/>
      <c r="I218" s="8" t="s">
        <v>181</v>
      </c>
      <c r="J218" s="8" t="s">
        <v>46</v>
      </c>
      <c r="K218" s="8" t="s">
        <v>131</v>
      </c>
      <c r="L218" s="16" t="s">
        <v>52</v>
      </c>
      <c r="M218" s="21" t="s">
        <v>223</v>
      </c>
      <c r="N218" s="19"/>
      <c r="O218" s="8"/>
      <c r="P218" s="5"/>
      <c r="Q218" s="23" t="s">
        <v>138</v>
      </c>
      <c r="R218" s="24">
        <v>44566</v>
      </c>
      <c r="S218" s="25" t="s">
        <v>31</v>
      </c>
      <c r="T218" s="25" t="s">
        <v>44</v>
      </c>
    </row>
    <row r="219" hidden="1" customHeight="1" spans="1:20">
      <c r="A219" s="8">
        <f t="shared" si="22"/>
        <v>218</v>
      </c>
      <c r="B219" s="8" t="s">
        <v>124</v>
      </c>
      <c r="C219" s="8" t="s">
        <v>160</v>
      </c>
      <c r="D219" s="10" t="s">
        <v>502</v>
      </c>
      <c r="E219" s="13" t="s">
        <v>427</v>
      </c>
      <c r="F219" s="13" t="s">
        <v>477</v>
      </c>
      <c r="G219" s="10" t="s">
        <v>441</v>
      </c>
      <c r="H219" s="10"/>
      <c r="I219" s="8" t="s">
        <v>181</v>
      </c>
      <c r="J219" s="8" t="s">
        <v>46</v>
      </c>
      <c r="K219" s="8" t="s">
        <v>131</v>
      </c>
      <c r="L219" s="16" t="s">
        <v>52</v>
      </c>
      <c r="M219" s="21" t="s">
        <v>223</v>
      </c>
      <c r="N219" s="19"/>
      <c r="O219" s="8"/>
      <c r="P219" s="5"/>
      <c r="Q219" s="23" t="s">
        <v>138</v>
      </c>
      <c r="R219" s="24">
        <v>44566</v>
      </c>
      <c r="S219" s="25" t="s">
        <v>31</v>
      </c>
      <c r="T219" s="25" t="s">
        <v>44</v>
      </c>
    </row>
    <row r="220" hidden="1" customHeight="1" spans="1:20">
      <c r="A220" s="8">
        <f t="shared" si="22"/>
        <v>219</v>
      </c>
      <c r="B220" s="8" t="s">
        <v>124</v>
      </c>
      <c r="C220" s="8" t="s">
        <v>160</v>
      </c>
      <c r="D220" s="10" t="s">
        <v>503</v>
      </c>
      <c r="E220" s="13" t="s">
        <v>253</v>
      </c>
      <c r="F220" s="10" t="s">
        <v>504</v>
      </c>
      <c r="G220" s="10" t="s">
        <v>505</v>
      </c>
      <c r="H220" s="10"/>
      <c r="I220" s="8" t="s">
        <v>181</v>
      </c>
      <c r="J220" s="8" t="s">
        <v>46</v>
      </c>
      <c r="K220" s="8" t="s">
        <v>131</v>
      </c>
      <c r="L220" s="16" t="s">
        <v>52</v>
      </c>
      <c r="M220" s="21" t="s">
        <v>223</v>
      </c>
      <c r="N220" s="19"/>
      <c r="O220" s="8"/>
      <c r="P220" s="5"/>
      <c r="Q220" s="23" t="s">
        <v>138</v>
      </c>
      <c r="R220" s="24">
        <v>44566</v>
      </c>
      <c r="S220" s="25" t="s">
        <v>31</v>
      </c>
      <c r="T220" s="25" t="s">
        <v>44</v>
      </c>
    </row>
    <row r="221" hidden="1" customHeight="1" spans="1:20">
      <c r="A221" s="8">
        <f t="shared" si="22"/>
        <v>220</v>
      </c>
      <c r="B221" s="8" t="s">
        <v>124</v>
      </c>
      <c r="C221" s="8" t="s">
        <v>160</v>
      </c>
      <c r="D221" s="10" t="s">
        <v>506</v>
      </c>
      <c r="E221" s="13" t="s">
        <v>253</v>
      </c>
      <c r="F221" s="13" t="s">
        <v>507</v>
      </c>
      <c r="G221" s="10" t="s">
        <v>508</v>
      </c>
      <c r="H221" s="10"/>
      <c r="I221" s="8" t="s">
        <v>181</v>
      </c>
      <c r="J221" s="8" t="s">
        <v>46</v>
      </c>
      <c r="K221" s="8" t="s">
        <v>131</v>
      </c>
      <c r="L221" s="16" t="s">
        <v>52</v>
      </c>
      <c r="M221" s="21" t="s">
        <v>223</v>
      </c>
      <c r="N221" s="19"/>
      <c r="O221" s="8"/>
      <c r="P221" s="5"/>
      <c r="Q221" s="23" t="s">
        <v>138</v>
      </c>
      <c r="R221" s="24">
        <v>44566</v>
      </c>
      <c r="S221" s="25" t="s">
        <v>31</v>
      </c>
      <c r="T221" s="25" t="s">
        <v>44</v>
      </c>
    </row>
    <row r="222" hidden="1" customHeight="1" spans="1:20">
      <c r="A222" s="8">
        <f t="shared" si="22"/>
        <v>221</v>
      </c>
      <c r="B222" s="8" t="s">
        <v>124</v>
      </c>
      <c r="C222" s="8" t="s">
        <v>160</v>
      </c>
      <c r="D222" s="10" t="s">
        <v>509</v>
      </c>
      <c r="E222" s="13" t="s">
        <v>253</v>
      </c>
      <c r="F222" s="10" t="s">
        <v>510</v>
      </c>
      <c r="G222" s="10" t="s">
        <v>505</v>
      </c>
      <c r="H222" s="10"/>
      <c r="I222" s="8" t="s">
        <v>181</v>
      </c>
      <c r="J222" s="8" t="s">
        <v>46</v>
      </c>
      <c r="K222" s="8" t="s">
        <v>131</v>
      </c>
      <c r="L222" s="16" t="s">
        <v>52</v>
      </c>
      <c r="M222" s="21" t="s">
        <v>223</v>
      </c>
      <c r="N222" s="19"/>
      <c r="O222" s="8"/>
      <c r="P222" s="5"/>
      <c r="Q222" s="23" t="s">
        <v>138</v>
      </c>
      <c r="R222" s="24">
        <v>44566</v>
      </c>
      <c r="S222" s="25" t="s">
        <v>31</v>
      </c>
      <c r="T222" s="25" t="s">
        <v>44</v>
      </c>
    </row>
    <row r="223" hidden="1" customHeight="1" spans="1:20">
      <c r="A223" s="8">
        <f t="shared" si="22"/>
        <v>222</v>
      </c>
      <c r="B223" s="8" t="s">
        <v>124</v>
      </c>
      <c r="C223" s="8" t="s">
        <v>160</v>
      </c>
      <c r="D223" s="10" t="s">
        <v>511</v>
      </c>
      <c r="E223" s="13" t="s">
        <v>253</v>
      </c>
      <c r="F223" s="13" t="s">
        <v>512</v>
      </c>
      <c r="G223" s="10" t="s">
        <v>508</v>
      </c>
      <c r="H223" s="10"/>
      <c r="I223" s="8" t="s">
        <v>181</v>
      </c>
      <c r="J223" s="8" t="s">
        <v>46</v>
      </c>
      <c r="K223" s="8" t="s">
        <v>131</v>
      </c>
      <c r="L223" s="16" t="s">
        <v>52</v>
      </c>
      <c r="M223" s="21" t="s">
        <v>223</v>
      </c>
      <c r="N223" s="19"/>
      <c r="O223" s="8"/>
      <c r="P223" s="5"/>
      <c r="Q223" s="23" t="s">
        <v>138</v>
      </c>
      <c r="R223" s="24">
        <v>44566</v>
      </c>
      <c r="S223" s="25" t="s">
        <v>31</v>
      </c>
      <c r="T223" s="25" t="s">
        <v>44</v>
      </c>
    </row>
    <row r="224" hidden="1" customHeight="1" spans="1:20">
      <c r="A224" s="8">
        <f t="shared" ref="A224:A233" si="23">ROW()-1</f>
        <v>223</v>
      </c>
      <c r="B224" s="8" t="s">
        <v>124</v>
      </c>
      <c r="C224" s="8" t="s">
        <v>160</v>
      </c>
      <c r="D224" s="10" t="s">
        <v>513</v>
      </c>
      <c r="E224" s="13" t="s">
        <v>253</v>
      </c>
      <c r="F224" s="10" t="s">
        <v>514</v>
      </c>
      <c r="G224" s="10" t="s">
        <v>505</v>
      </c>
      <c r="H224" s="10"/>
      <c r="I224" s="8" t="s">
        <v>181</v>
      </c>
      <c r="J224" s="8" t="s">
        <v>46</v>
      </c>
      <c r="K224" s="8" t="s">
        <v>131</v>
      </c>
      <c r="L224" s="16" t="s">
        <v>52</v>
      </c>
      <c r="M224" s="21" t="s">
        <v>223</v>
      </c>
      <c r="N224" s="19"/>
      <c r="O224" s="8"/>
      <c r="P224" s="5"/>
      <c r="Q224" s="23" t="s">
        <v>138</v>
      </c>
      <c r="R224" s="24">
        <v>44566</v>
      </c>
      <c r="S224" s="25" t="s">
        <v>31</v>
      </c>
      <c r="T224" s="25" t="s">
        <v>44</v>
      </c>
    </row>
    <row r="225" hidden="1" customHeight="1" spans="1:20">
      <c r="A225" s="8">
        <f t="shared" si="23"/>
        <v>224</v>
      </c>
      <c r="B225" s="8" t="s">
        <v>124</v>
      </c>
      <c r="C225" s="8" t="s">
        <v>160</v>
      </c>
      <c r="D225" s="10" t="s">
        <v>515</v>
      </c>
      <c r="E225" s="13" t="s">
        <v>253</v>
      </c>
      <c r="F225" s="13" t="s">
        <v>516</v>
      </c>
      <c r="G225" s="10" t="s">
        <v>508</v>
      </c>
      <c r="H225" s="10"/>
      <c r="I225" s="8" t="s">
        <v>181</v>
      </c>
      <c r="J225" s="8" t="s">
        <v>46</v>
      </c>
      <c r="K225" s="8" t="s">
        <v>131</v>
      </c>
      <c r="L225" s="16" t="s">
        <v>52</v>
      </c>
      <c r="M225" s="21" t="s">
        <v>223</v>
      </c>
      <c r="N225" s="19"/>
      <c r="O225" s="8"/>
      <c r="P225" s="5"/>
      <c r="Q225" s="23" t="s">
        <v>138</v>
      </c>
      <c r="R225" s="24">
        <v>44566</v>
      </c>
      <c r="S225" s="25" t="s">
        <v>31</v>
      </c>
      <c r="T225" s="25" t="s">
        <v>44</v>
      </c>
    </row>
    <row r="226" hidden="1" customHeight="1" spans="1:20">
      <c r="A226" s="8">
        <f t="shared" si="23"/>
        <v>225</v>
      </c>
      <c r="B226" s="8" t="s">
        <v>124</v>
      </c>
      <c r="C226" s="8" t="s">
        <v>160</v>
      </c>
      <c r="D226" s="10" t="s">
        <v>517</v>
      </c>
      <c r="E226" s="13" t="s">
        <v>253</v>
      </c>
      <c r="F226" s="10" t="s">
        <v>518</v>
      </c>
      <c r="G226" s="10" t="s">
        <v>505</v>
      </c>
      <c r="H226" s="10"/>
      <c r="I226" s="8" t="s">
        <v>181</v>
      </c>
      <c r="J226" s="8" t="s">
        <v>46</v>
      </c>
      <c r="K226" s="8" t="s">
        <v>131</v>
      </c>
      <c r="L226" s="16" t="s">
        <v>52</v>
      </c>
      <c r="M226" s="21" t="s">
        <v>223</v>
      </c>
      <c r="N226" s="19"/>
      <c r="O226" s="8"/>
      <c r="P226" s="5"/>
      <c r="Q226" s="23" t="s">
        <v>138</v>
      </c>
      <c r="R226" s="24">
        <v>44566</v>
      </c>
      <c r="S226" s="25" t="s">
        <v>31</v>
      </c>
      <c r="T226" s="25" t="s">
        <v>44</v>
      </c>
    </row>
    <row r="227" hidden="1" customHeight="1" spans="1:20">
      <c r="A227" s="8">
        <f t="shared" si="23"/>
        <v>226</v>
      </c>
      <c r="B227" s="8" t="s">
        <v>124</v>
      </c>
      <c r="C227" s="8" t="s">
        <v>160</v>
      </c>
      <c r="D227" s="10" t="s">
        <v>519</v>
      </c>
      <c r="E227" s="13" t="s">
        <v>253</v>
      </c>
      <c r="F227" s="13" t="s">
        <v>520</v>
      </c>
      <c r="G227" s="10" t="s">
        <v>508</v>
      </c>
      <c r="H227" s="10"/>
      <c r="I227" s="8" t="s">
        <v>181</v>
      </c>
      <c r="J227" s="8" t="s">
        <v>46</v>
      </c>
      <c r="K227" s="8" t="s">
        <v>131</v>
      </c>
      <c r="L227" s="16" t="s">
        <v>52</v>
      </c>
      <c r="M227" s="21" t="s">
        <v>223</v>
      </c>
      <c r="N227" s="19"/>
      <c r="O227" s="8"/>
      <c r="P227" s="5"/>
      <c r="Q227" s="23" t="s">
        <v>138</v>
      </c>
      <c r="R227" s="24">
        <v>44566</v>
      </c>
      <c r="S227" s="25" t="s">
        <v>31</v>
      </c>
      <c r="T227" s="25" t="s">
        <v>44</v>
      </c>
    </row>
    <row r="228" hidden="1" customHeight="1" spans="1:20">
      <c r="A228" s="8">
        <f t="shared" si="23"/>
        <v>227</v>
      </c>
      <c r="B228" s="8" t="s">
        <v>124</v>
      </c>
      <c r="C228" s="8" t="s">
        <v>160</v>
      </c>
      <c r="D228" s="10" t="s">
        <v>521</v>
      </c>
      <c r="E228" s="13" t="s">
        <v>253</v>
      </c>
      <c r="F228" s="10" t="s">
        <v>522</v>
      </c>
      <c r="G228" s="10" t="s">
        <v>505</v>
      </c>
      <c r="H228" s="10"/>
      <c r="I228" s="8" t="s">
        <v>181</v>
      </c>
      <c r="J228" s="8" t="s">
        <v>46</v>
      </c>
      <c r="K228" s="8" t="s">
        <v>131</v>
      </c>
      <c r="L228" s="16" t="s">
        <v>52</v>
      </c>
      <c r="M228" s="21" t="s">
        <v>223</v>
      </c>
      <c r="N228" s="19"/>
      <c r="O228" s="8"/>
      <c r="P228" s="5"/>
      <c r="Q228" s="23" t="s">
        <v>138</v>
      </c>
      <c r="R228" s="24">
        <v>44566</v>
      </c>
      <c r="S228" s="25" t="s">
        <v>31</v>
      </c>
      <c r="T228" s="25" t="s">
        <v>44</v>
      </c>
    </row>
    <row r="229" hidden="1" customHeight="1" spans="1:20">
      <c r="A229" s="8">
        <f t="shared" si="23"/>
        <v>228</v>
      </c>
      <c r="B229" s="8" t="s">
        <v>124</v>
      </c>
      <c r="C229" s="8" t="s">
        <v>160</v>
      </c>
      <c r="D229" s="10" t="s">
        <v>523</v>
      </c>
      <c r="E229" s="13" t="s">
        <v>253</v>
      </c>
      <c r="F229" s="13" t="s">
        <v>524</v>
      </c>
      <c r="G229" s="10" t="s">
        <v>508</v>
      </c>
      <c r="H229" s="10"/>
      <c r="I229" s="8" t="s">
        <v>181</v>
      </c>
      <c r="J229" s="8" t="s">
        <v>46</v>
      </c>
      <c r="K229" s="8" t="s">
        <v>131</v>
      </c>
      <c r="L229" s="16" t="s">
        <v>52</v>
      </c>
      <c r="M229" s="21" t="s">
        <v>223</v>
      </c>
      <c r="N229" s="19"/>
      <c r="O229" s="8"/>
      <c r="P229" s="5"/>
      <c r="Q229" s="23" t="s">
        <v>138</v>
      </c>
      <c r="R229" s="24">
        <v>44566</v>
      </c>
      <c r="S229" s="25" t="s">
        <v>31</v>
      </c>
      <c r="T229" s="25" t="s">
        <v>44</v>
      </c>
    </row>
    <row r="230" hidden="1" customHeight="1" spans="1:20">
      <c r="A230" s="8">
        <f t="shared" si="23"/>
        <v>229</v>
      </c>
      <c r="B230" s="8" t="s">
        <v>124</v>
      </c>
      <c r="C230" s="8" t="s">
        <v>160</v>
      </c>
      <c r="D230" s="10" t="s">
        <v>525</v>
      </c>
      <c r="E230" s="13" t="s">
        <v>253</v>
      </c>
      <c r="F230" s="10" t="s">
        <v>526</v>
      </c>
      <c r="G230" s="10" t="s">
        <v>505</v>
      </c>
      <c r="H230" s="10"/>
      <c r="I230" s="8" t="s">
        <v>181</v>
      </c>
      <c r="J230" s="8" t="s">
        <v>46</v>
      </c>
      <c r="K230" s="8" t="s">
        <v>131</v>
      </c>
      <c r="L230" s="16" t="s">
        <v>52</v>
      </c>
      <c r="M230" s="21" t="s">
        <v>223</v>
      </c>
      <c r="N230" s="19"/>
      <c r="O230" s="8"/>
      <c r="P230" s="5"/>
      <c r="Q230" s="23" t="s">
        <v>138</v>
      </c>
      <c r="R230" s="24">
        <v>44566</v>
      </c>
      <c r="S230" s="25" t="s">
        <v>31</v>
      </c>
      <c r="T230" s="25" t="s">
        <v>44</v>
      </c>
    </row>
    <row r="231" hidden="1" customHeight="1" spans="1:20">
      <c r="A231" s="8">
        <f t="shared" si="23"/>
        <v>230</v>
      </c>
      <c r="B231" s="8" t="s">
        <v>124</v>
      </c>
      <c r="C231" s="8" t="s">
        <v>160</v>
      </c>
      <c r="D231" s="10" t="s">
        <v>527</v>
      </c>
      <c r="E231" s="13" t="s">
        <v>253</v>
      </c>
      <c r="F231" s="13" t="s">
        <v>528</v>
      </c>
      <c r="G231" s="10" t="s">
        <v>508</v>
      </c>
      <c r="H231" s="10"/>
      <c r="I231" s="8" t="s">
        <v>181</v>
      </c>
      <c r="J231" s="8" t="s">
        <v>46</v>
      </c>
      <c r="K231" s="8" t="s">
        <v>131</v>
      </c>
      <c r="L231" s="16" t="s">
        <v>52</v>
      </c>
      <c r="M231" s="21" t="s">
        <v>223</v>
      </c>
      <c r="N231" s="19"/>
      <c r="O231" s="8"/>
      <c r="P231" s="5"/>
      <c r="Q231" s="23" t="s">
        <v>138</v>
      </c>
      <c r="R231" s="24">
        <v>44566</v>
      </c>
      <c r="S231" s="25" t="s">
        <v>31</v>
      </c>
      <c r="T231" s="25" t="s">
        <v>44</v>
      </c>
    </row>
    <row r="232" hidden="1" customHeight="1" spans="1:20">
      <c r="A232" s="8">
        <f t="shared" si="23"/>
        <v>231</v>
      </c>
      <c r="B232" s="8" t="s">
        <v>124</v>
      </c>
      <c r="C232" s="8" t="s">
        <v>160</v>
      </c>
      <c r="D232" s="10" t="s">
        <v>529</v>
      </c>
      <c r="E232" s="13" t="s">
        <v>266</v>
      </c>
      <c r="F232" s="10" t="s">
        <v>530</v>
      </c>
      <c r="G232" s="10" t="s">
        <v>505</v>
      </c>
      <c r="H232" s="10"/>
      <c r="I232" s="8" t="s">
        <v>181</v>
      </c>
      <c r="J232" s="8" t="s">
        <v>46</v>
      </c>
      <c r="K232" s="8" t="s">
        <v>131</v>
      </c>
      <c r="L232" s="16" t="s">
        <v>52</v>
      </c>
      <c r="M232" s="21" t="s">
        <v>223</v>
      </c>
      <c r="N232" s="19"/>
      <c r="O232" s="8"/>
      <c r="P232" s="5"/>
      <c r="Q232" s="23" t="s">
        <v>138</v>
      </c>
      <c r="R232" s="24">
        <v>44566</v>
      </c>
      <c r="S232" s="25" t="s">
        <v>31</v>
      </c>
      <c r="T232" s="25" t="s">
        <v>44</v>
      </c>
    </row>
    <row r="233" hidden="1" customHeight="1" spans="1:20">
      <c r="A233" s="8">
        <f t="shared" si="23"/>
        <v>232</v>
      </c>
      <c r="B233" s="8" t="s">
        <v>124</v>
      </c>
      <c r="C233" s="8" t="s">
        <v>160</v>
      </c>
      <c r="D233" s="10" t="s">
        <v>531</v>
      </c>
      <c r="E233" s="13" t="s">
        <v>266</v>
      </c>
      <c r="F233" s="13" t="s">
        <v>532</v>
      </c>
      <c r="G233" s="10" t="s">
        <v>508</v>
      </c>
      <c r="H233" s="10"/>
      <c r="I233" s="8" t="s">
        <v>181</v>
      </c>
      <c r="J233" s="8" t="s">
        <v>46</v>
      </c>
      <c r="K233" s="8" t="s">
        <v>131</v>
      </c>
      <c r="L233" s="16" t="s">
        <v>52</v>
      </c>
      <c r="M233" s="21" t="s">
        <v>223</v>
      </c>
      <c r="N233" s="19"/>
      <c r="O233" s="8"/>
      <c r="P233" s="5"/>
      <c r="Q233" s="23" t="s">
        <v>138</v>
      </c>
      <c r="R233" s="24">
        <v>44566</v>
      </c>
      <c r="S233" s="25" t="s">
        <v>31</v>
      </c>
      <c r="T233" s="25" t="s">
        <v>44</v>
      </c>
    </row>
    <row r="234" hidden="1" customHeight="1" spans="1:20">
      <c r="A234" s="8">
        <f t="shared" ref="A234:A248" si="24">ROW()-1</f>
        <v>233</v>
      </c>
      <c r="B234" s="8" t="s">
        <v>124</v>
      </c>
      <c r="C234" s="8" t="s">
        <v>160</v>
      </c>
      <c r="D234" s="10" t="s">
        <v>533</v>
      </c>
      <c r="E234" s="13" t="s">
        <v>266</v>
      </c>
      <c r="F234" s="10" t="s">
        <v>534</v>
      </c>
      <c r="G234" s="10" t="s">
        <v>505</v>
      </c>
      <c r="H234" s="10"/>
      <c r="I234" s="8" t="s">
        <v>181</v>
      </c>
      <c r="J234" s="8" t="s">
        <v>46</v>
      </c>
      <c r="K234" s="8" t="s">
        <v>131</v>
      </c>
      <c r="L234" s="16" t="s">
        <v>52</v>
      </c>
      <c r="M234" s="21" t="s">
        <v>223</v>
      </c>
      <c r="N234" s="19"/>
      <c r="O234" s="8"/>
      <c r="P234" s="5"/>
      <c r="Q234" s="23" t="s">
        <v>138</v>
      </c>
      <c r="R234" s="24">
        <v>44566</v>
      </c>
      <c r="S234" s="25" t="s">
        <v>31</v>
      </c>
      <c r="T234" s="25" t="s">
        <v>44</v>
      </c>
    </row>
    <row r="235" hidden="1" customHeight="1" spans="1:20">
      <c r="A235" s="8">
        <f t="shared" si="24"/>
        <v>234</v>
      </c>
      <c r="B235" s="8" t="s">
        <v>124</v>
      </c>
      <c r="C235" s="8" t="s">
        <v>160</v>
      </c>
      <c r="D235" s="10" t="s">
        <v>535</v>
      </c>
      <c r="E235" s="13" t="s">
        <v>266</v>
      </c>
      <c r="F235" s="13" t="s">
        <v>536</v>
      </c>
      <c r="G235" s="10" t="s">
        <v>508</v>
      </c>
      <c r="H235" s="10"/>
      <c r="I235" s="8" t="s">
        <v>181</v>
      </c>
      <c r="J235" s="8" t="s">
        <v>46</v>
      </c>
      <c r="K235" s="8" t="s">
        <v>131</v>
      </c>
      <c r="L235" s="16" t="s">
        <v>52</v>
      </c>
      <c r="M235" s="21" t="s">
        <v>223</v>
      </c>
      <c r="N235" s="19"/>
      <c r="O235" s="8"/>
      <c r="P235" s="5"/>
      <c r="Q235" s="23" t="s">
        <v>138</v>
      </c>
      <c r="R235" s="24">
        <v>44566</v>
      </c>
      <c r="S235" s="25" t="s">
        <v>31</v>
      </c>
      <c r="T235" s="25" t="s">
        <v>44</v>
      </c>
    </row>
    <row r="236" hidden="1" customHeight="1" spans="1:20">
      <c r="A236" s="8">
        <f t="shared" si="24"/>
        <v>235</v>
      </c>
      <c r="B236" s="8" t="s">
        <v>124</v>
      </c>
      <c r="C236" s="8" t="s">
        <v>160</v>
      </c>
      <c r="D236" s="10" t="s">
        <v>537</v>
      </c>
      <c r="E236" s="13" t="s">
        <v>266</v>
      </c>
      <c r="F236" s="10" t="s">
        <v>526</v>
      </c>
      <c r="G236" s="10" t="s">
        <v>505</v>
      </c>
      <c r="H236" s="10"/>
      <c r="I236" s="8" t="s">
        <v>181</v>
      </c>
      <c r="J236" s="8" t="s">
        <v>46</v>
      </c>
      <c r="K236" s="8" t="s">
        <v>131</v>
      </c>
      <c r="L236" s="16" t="s">
        <v>52</v>
      </c>
      <c r="M236" s="21" t="s">
        <v>223</v>
      </c>
      <c r="N236" s="19"/>
      <c r="O236" s="8"/>
      <c r="P236" s="5"/>
      <c r="Q236" s="23" t="s">
        <v>138</v>
      </c>
      <c r="R236" s="24">
        <v>44566</v>
      </c>
      <c r="S236" s="25" t="s">
        <v>31</v>
      </c>
      <c r="T236" s="25" t="s">
        <v>44</v>
      </c>
    </row>
    <row r="237" hidden="1" customHeight="1" spans="1:20">
      <c r="A237" s="8">
        <f t="shared" si="24"/>
        <v>236</v>
      </c>
      <c r="B237" s="8" t="s">
        <v>124</v>
      </c>
      <c r="C237" s="8" t="s">
        <v>160</v>
      </c>
      <c r="D237" s="10" t="s">
        <v>538</v>
      </c>
      <c r="E237" s="13" t="s">
        <v>266</v>
      </c>
      <c r="F237" s="13" t="s">
        <v>528</v>
      </c>
      <c r="G237" s="10" t="s">
        <v>508</v>
      </c>
      <c r="H237" s="10"/>
      <c r="I237" s="8" t="s">
        <v>181</v>
      </c>
      <c r="J237" s="8" t="s">
        <v>46</v>
      </c>
      <c r="K237" s="8" t="s">
        <v>131</v>
      </c>
      <c r="L237" s="16" t="s">
        <v>52</v>
      </c>
      <c r="M237" s="21" t="s">
        <v>223</v>
      </c>
      <c r="N237" s="19"/>
      <c r="O237" s="8"/>
      <c r="P237" s="5"/>
      <c r="Q237" s="23" t="s">
        <v>138</v>
      </c>
      <c r="R237" s="24">
        <v>44566</v>
      </c>
      <c r="S237" s="25" t="s">
        <v>31</v>
      </c>
      <c r="T237" s="25" t="s">
        <v>44</v>
      </c>
    </row>
    <row r="238" hidden="1" customHeight="1" spans="1:20">
      <c r="A238" s="8">
        <f t="shared" si="24"/>
        <v>237</v>
      </c>
      <c r="B238" s="8" t="s">
        <v>124</v>
      </c>
      <c r="C238" s="8" t="s">
        <v>160</v>
      </c>
      <c r="D238" s="10" t="s">
        <v>539</v>
      </c>
      <c r="E238" s="13" t="s">
        <v>413</v>
      </c>
      <c r="F238" s="10" t="s">
        <v>526</v>
      </c>
      <c r="G238" s="10" t="s">
        <v>505</v>
      </c>
      <c r="H238" s="10"/>
      <c r="I238" s="8" t="s">
        <v>181</v>
      </c>
      <c r="J238" s="8" t="s">
        <v>46</v>
      </c>
      <c r="K238" s="8" t="s">
        <v>131</v>
      </c>
      <c r="L238" s="16" t="s">
        <v>52</v>
      </c>
      <c r="M238" s="21" t="s">
        <v>223</v>
      </c>
      <c r="N238" s="19"/>
      <c r="O238" s="8"/>
      <c r="P238" s="5"/>
      <c r="Q238" s="23" t="s">
        <v>138</v>
      </c>
      <c r="R238" s="24">
        <v>44566</v>
      </c>
      <c r="S238" s="25" t="s">
        <v>31</v>
      </c>
      <c r="T238" s="25" t="s">
        <v>44</v>
      </c>
    </row>
    <row r="239" hidden="1" customHeight="1" spans="1:20">
      <c r="A239" s="8">
        <f t="shared" si="24"/>
        <v>238</v>
      </c>
      <c r="B239" s="8" t="s">
        <v>124</v>
      </c>
      <c r="C239" s="8" t="s">
        <v>160</v>
      </c>
      <c r="D239" s="10" t="s">
        <v>540</v>
      </c>
      <c r="E239" s="13" t="s">
        <v>413</v>
      </c>
      <c r="F239" s="13" t="s">
        <v>528</v>
      </c>
      <c r="G239" s="10" t="s">
        <v>508</v>
      </c>
      <c r="H239" s="10"/>
      <c r="I239" s="8" t="s">
        <v>181</v>
      </c>
      <c r="J239" s="8" t="s">
        <v>46</v>
      </c>
      <c r="K239" s="8" t="s">
        <v>131</v>
      </c>
      <c r="L239" s="16" t="s">
        <v>52</v>
      </c>
      <c r="M239" s="21" t="s">
        <v>223</v>
      </c>
      <c r="N239" s="19"/>
      <c r="O239" s="8"/>
      <c r="P239" s="5"/>
      <c r="Q239" s="23" t="s">
        <v>138</v>
      </c>
      <c r="R239" s="24">
        <v>44566</v>
      </c>
      <c r="S239" s="25" t="s">
        <v>31</v>
      </c>
      <c r="T239" s="25" t="s">
        <v>44</v>
      </c>
    </row>
    <row r="240" hidden="1" customHeight="1" spans="1:20">
      <c r="A240" s="8">
        <f t="shared" si="24"/>
        <v>239</v>
      </c>
      <c r="B240" s="8" t="s">
        <v>124</v>
      </c>
      <c r="C240" s="8" t="s">
        <v>160</v>
      </c>
      <c r="D240" s="10" t="s">
        <v>541</v>
      </c>
      <c r="E240" s="13" t="s">
        <v>253</v>
      </c>
      <c r="F240" s="10" t="s">
        <v>542</v>
      </c>
      <c r="G240" s="10" t="s">
        <v>543</v>
      </c>
      <c r="H240" s="10"/>
      <c r="I240" s="8" t="s">
        <v>181</v>
      </c>
      <c r="J240" s="8" t="s">
        <v>46</v>
      </c>
      <c r="K240" s="8" t="s">
        <v>131</v>
      </c>
      <c r="L240" s="16" t="s">
        <v>52</v>
      </c>
      <c r="M240" s="21" t="s">
        <v>223</v>
      </c>
      <c r="N240" s="19"/>
      <c r="O240" s="8"/>
      <c r="P240" s="5"/>
      <c r="Q240" s="23" t="s">
        <v>138</v>
      </c>
      <c r="R240" s="24">
        <v>44566</v>
      </c>
      <c r="S240" s="25" t="s">
        <v>31</v>
      </c>
      <c r="T240" s="25" t="s">
        <v>44</v>
      </c>
    </row>
    <row r="241" hidden="1" customHeight="1" spans="1:20">
      <c r="A241" s="8">
        <f t="shared" si="24"/>
        <v>240</v>
      </c>
      <c r="B241" s="8" t="s">
        <v>124</v>
      </c>
      <c r="C241" s="8" t="s">
        <v>160</v>
      </c>
      <c r="D241" s="10" t="s">
        <v>544</v>
      </c>
      <c r="E241" s="13" t="s">
        <v>253</v>
      </c>
      <c r="F241" s="13" t="s">
        <v>545</v>
      </c>
      <c r="G241" s="10" t="s">
        <v>546</v>
      </c>
      <c r="H241" s="10"/>
      <c r="I241" s="8" t="s">
        <v>181</v>
      </c>
      <c r="J241" s="8" t="s">
        <v>46</v>
      </c>
      <c r="K241" s="8" t="s">
        <v>131</v>
      </c>
      <c r="L241" s="16" t="s">
        <v>52</v>
      </c>
      <c r="M241" s="21" t="s">
        <v>223</v>
      </c>
      <c r="N241" s="19"/>
      <c r="O241" s="8"/>
      <c r="P241" s="5"/>
      <c r="Q241" s="23" t="s">
        <v>138</v>
      </c>
      <c r="R241" s="24">
        <v>44566</v>
      </c>
      <c r="S241" s="25" t="s">
        <v>31</v>
      </c>
      <c r="T241" s="25" t="s">
        <v>44</v>
      </c>
    </row>
    <row r="242" hidden="1" customHeight="1" spans="1:20">
      <c r="A242" s="8">
        <f t="shared" si="24"/>
        <v>241</v>
      </c>
      <c r="B242" s="8" t="s">
        <v>124</v>
      </c>
      <c r="C242" s="8" t="s">
        <v>160</v>
      </c>
      <c r="D242" s="10" t="s">
        <v>547</v>
      </c>
      <c r="E242" s="13" t="s">
        <v>253</v>
      </c>
      <c r="F242" s="10" t="s">
        <v>548</v>
      </c>
      <c r="G242" s="10" t="s">
        <v>543</v>
      </c>
      <c r="H242" s="10"/>
      <c r="I242" s="8" t="s">
        <v>181</v>
      </c>
      <c r="J242" s="8" t="s">
        <v>46</v>
      </c>
      <c r="K242" s="8" t="s">
        <v>131</v>
      </c>
      <c r="L242" s="16" t="s">
        <v>52</v>
      </c>
      <c r="M242" s="21" t="s">
        <v>223</v>
      </c>
      <c r="N242" s="19"/>
      <c r="O242" s="8"/>
      <c r="P242" s="5"/>
      <c r="Q242" s="23" t="s">
        <v>138</v>
      </c>
      <c r="R242" s="24">
        <v>44566</v>
      </c>
      <c r="S242" s="25" t="s">
        <v>31</v>
      </c>
      <c r="T242" s="25" t="s">
        <v>44</v>
      </c>
    </row>
    <row r="243" hidden="1" customHeight="1" spans="1:20">
      <c r="A243" s="8">
        <f t="shared" si="24"/>
        <v>242</v>
      </c>
      <c r="B243" s="8" t="s">
        <v>124</v>
      </c>
      <c r="C243" s="8" t="s">
        <v>160</v>
      </c>
      <c r="D243" s="10" t="s">
        <v>549</v>
      </c>
      <c r="E243" s="13" t="s">
        <v>253</v>
      </c>
      <c r="F243" s="13" t="s">
        <v>550</v>
      </c>
      <c r="G243" s="10" t="s">
        <v>546</v>
      </c>
      <c r="H243" s="10"/>
      <c r="I243" s="8" t="s">
        <v>181</v>
      </c>
      <c r="J243" s="8" t="s">
        <v>46</v>
      </c>
      <c r="K243" s="8" t="s">
        <v>131</v>
      </c>
      <c r="L243" s="16" t="s">
        <v>52</v>
      </c>
      <c r="M243" s="21" t="s">
        <v>223</v>
      </c>
      <c r="N243" s="19"/>
      <c r="O243" s="8"/>
      <c r="P243" s="5"/>
      <c r="Q243" s="23" t="s">
        <v>138</v>
      </c>
      <c r="R243" s="24">
        <v>44566</v>
      </c>
      <c r="S243" s="25" t="s">
        <v>31</v>
      </c>
      <c r="T243" s="25" t="s">
        <v>44</v>
      </c>
    </row>
    <row r="244" hidden="1" customHeight="1" spans="1:20">
      <c r="A244" s="8">
        <f t="shared" si="24"/>
        <v>243</v>
      </c>
      <c r="B244" s="8" t="s">
        <v>124</v>
      </c>
      <c r="C244" s="8" t="s">
        <v>160</v>
      </c>
      <c r="D244" s="10" t="s">
        <v>551</v>
      </c>
      <c r="E244" s="13" t="s">
        <v>253</v>
      </c>
      <c r="F244" s="10" t="s">
        <v>552</v>
      </c>
      <c r="G244" s="10" t="s">
        <v>543</v>
      </c>
      <c r="H244" s="10"/>
      <c r="I244" s="8" t="s">
        <v>181</v>
      </c>
      <c r="J244" s="8" t="s">
        <v>46</v>
      </c>
      <c r="K244" s="8" t="s">
        <v>131</v>
      </c>
      <c r="L244" s="16" t="s">
        <v>52</v>
      </c>
      <c r="M244" s="21" t="s">
        <v>223</v>
      </c>
      <c r="N244" s="19"/>
      <c r="O244" s="8"/>
      <c r="P244" s="5"/>
      <c r="Q244" s="23" t="s">
        <v>138</v>
      </c>
      <c r="R244" s="24">
        <v>44566</v>
      </c>
      <c r="S244" s="25" t="s">
        <v>31</v>
      </c>
      <c r="T244" s="25" t="s">
        <v>44</v>
      </c>
    </row>
    <row r="245" hidden="1" customHeight="1" spans="1:20">
      <c r="A245" s="8">
        <f t="shared" si="24"/>
        <v>244</v>
      </c>
      <c r="B245" s="8" t="s">
        <v>124</v>
      </c>
      <c r="C245" s="8" t="s">
        <v>160</v>
      </c>
      <c r="D245" s="10" t="s">
        <v>553</v>
      </c>
      <c r="E245" s="13" t="s">
        <v>253</v>
      </c>
      <c r="F245" s="13" t="s">
        <v>554</v>
      </c>
      <c r="G245" s="10" t="s">
        <v>546</v>
      </c>
      <c r="H245" s="10"/>
      <c r="I245" s="8" t="s">
        <v>181</v>
      </c>
      <c r="J245" s="8" t="s">
        <v>46</v>
      </c>
      <c r="K245" s="8" t="s">
        <v>131</v>
      </c>
      <c r="L245" s="16" t="s">
        <v>52</v>
      </c>
      <c r="M245" s="21" t="s">
        <v>223</v>
      </c>
      <c r="N245" s="19"/>
      <c r="O245" s="8"/>
      <c r="P245" s="5"/>
      <c r="Q245" s="23" t="s">
        <v>138</v>
      </c>
      <c r="R245" s="24">
        <v>44566</v>
      </c>
      <c r="S245" s="25" t="s">
        <v>31</v>
      </c>
      <c r="T245" s="25" t="s">
        <v>44</v>
      </c>
    </row>
    <row r="246" hidden="1" customHeight="1" spans="1:20">
      <c r="A246" s="8">
        <f t="shared" si="24"/>
        <v>245</v>
      </c>
      <c r="B246" s="8" t="s">
        <v>124</v>
      </c>
      <c r="C246" s="8" t="s">
        <v>160</v>
      </c>
      <c r="D246" s="10" t="s">
        <v>555</v>
      </c>
      <c r="E246" s="13" t="s">
        <v>266</v>
      </c>
      <c r="F246" s="10" t="s">
        <v>556</v>
      </c>
      <c r="G246" s="10" t="s">
        <v>543</v>
      </c>
      <c r="H246" s="10"/>
      <c r="I246" s="8" t="s">
        <v>181</v>
      </c>
      <c r="J246" s="8" t="s">
        <v>46</v>
      </c>
      <c r="K246" s="8" t="s">
        <v>131</v>
      </c>
      <c r="L246" s="16" t="s">
        <v>52</v>
      </c>
      <c r="M246" s="21" t="s">
        <v>223</v>
      </c>
      <c r="N246" s="19"/>
      <c r="O246" s="8"/>
      <c r="P246" s="5"/>
      <c r="Q246" s="23" t="s">
        <v>138</v>
      </c>
      <c r="R246" s="24">
        <v>44566</v>
      </c>
      <c r="S246" s="25" t="s">
        <v>31</v>
      </c>
      <c r="T246" s="25" t="s">
        <v>44</v>
      </c>
    </row>
    <row r="247" hidden="1" customHeight="1" spans="1:20">
      <c r="A247" s="8">
        <f t="shared" si="24"/>
        <v>246</v>
      </c>
      <c r="B247" s="8" t="s">
        <v>124</v>
      </c>
      <c r="C247" s="8" t="s">
        <v>160</v>
      </c>
      <c r="D247" s="10" t="s">
        <v>557</v>
      </c>
      <c r="E247" s="13" t="s">
        <v>266</v>
      </c>
      <c r="F247" s="13" t="s">
        <v>558</v>
      </c>
      <c r="G247" s="10" t="s">
        <v>546</v>
      </c>
      <c r="H247" s="10"/>
      <c r="I247" s="8" t="s">
        <v>181</v>
      </c>
      <c r="J247" s="8" t="s">
        <v>46</v>
      </c>
      <c r="K247" s="8" t="s">
        <v>131</v>
      </c>
      <c r="L247" s="16" t="s">
        <v>52</v>
      </c>
      <c r="M247" s="21" t="s">
        <v>223</v>
      </c>
      <c r="N247" s="19"/>
      <c r="O247" s="8"/>
      <c r="P247" s="5"/>
      <c r="Q247" s="23" t="s">
        <v>138</v>
      </c>
      <c r="R247" s="24">
        <v>44566</v>
      </c>
      <c r="S247" s="25" t="s">
        <v>31</v>
      </c>
      <c r="T247" s="25" t="s">
        <v>44</v>
      </c>
    </row>
    <row r="248" hidden="1" customHeight="1" spans="1:20">
      <c r="A248" s="8">
        <f t="shared" si="24"/>
        <v>247</v>
      </c>
      <c r="B248" s="8" t="s">
        <v>124</v>
      </c>
      <c r="C248" s="8" t="s">
        <v>160</v>
      </c>
      <c r="D248" s="10" t="s">
        <v>559</v>
      </c>
      <c r="E248" s="13" t="s">
        <v>560</v>
      </c>
      <c r="F248" s="10" t="s">
        <v>254</v>
      </c>
      <c r="G248" s="10" t="s">
        <v>561</v>
      </c>
      <c r="H248" s="10"/>
      <c r="I248" s="8" t="s">
        <v>181</v>
      </c>
      <c r="J248" s="8" t="s">
        <v>46</v>
      </c>
      <c r="K248" s="8" t="s">
        <v>131</v>
      </c>
      <c r="L248" s="16" t="s">
        <v>52</v>
      </c>
      <c r="M248" s="21" t="s">
        <v>223</v>
      </c>
      <c r="N248" s="19"/>
      <c r="O248" s="8"/>
      <c r="P248" s="5"/>
      <c r="Q248" s="23" t="s">
        <v>138</v>
      </c>
      <c r="R248" s="24">
        <v>44566</v>
      </c>
      <c r="S248" s="25" t="s">
        <v>31</v>
      </c>
      <c r="T248" s="25" t="s">
        <v>44</v>
      </c>
    </row>
    <row r="249" s="2" customFormat="1" hidden="1" customHeight="1" spans="1:20">
      <c r="A249" s="8"/>
      <c r="B249" s="8" t="s">
        <v>124</v>
      </c>
      <c r="C249" s="8" t="s">
        <v>562</v>
      </c>
      <c r="D249" s="10" t="s">
        <v>563</v>
      </c>
      <c r="E249" s="13" t="s">
        <v>564</v>
      </c>
      <c r="F249" s="13" t="s">
        <v>565</v>
      </c>
      <c r="G249" s="10" t="s">
        <v>566</v>
      </c>
      <c r="H249" s="10"/>
      <c r="I249" s="8" t="s">
        <v>137</v>
      </c>
      <c r="J249" s="8" t="s">
        <v>46</v>
      </c>
      <c r="K249" s="8" t="s">
        <v>143</v>
      </c>
      <c r="L249" s="16" t="s">
        <v>52</v>
      </c>
      <c r="M249" s="21" t="s">
        <v>223</v>
      </c>
      <c r="N249" s="19"/>
      <c r="O249" s="8"/>
      <c r="P249" s="5"/>
      <c r="Q249" s="23" t="s">
        <v>138</v>
      </c>
      <c r="R249" s="24">
        <v>44566</v>
      </c>
      <c r="S249" s="25" t="s">
        <v>31</v>
      </c>
      <c r="T249" s="25" t="s">
        <v>44</v>
      </c>
    </row>
    <row r="250" s="2" customFormat="1" customHeight="1" spans="1:20">
      <c r="A250" s="8"/>
      <c r="B250" s="8" t="s">
        <v>124</v>
      </c>
      <c r="C250" s="8" t="s">
        <v>562</v>
      </c>
      <c r="D250" s="10" t="s">
        <v>567</v>
      </c>
      <c r="E250" s="13" t="s">
        <v>564</v>
      </c>
      <c r="F250" s="13" t="s">
        <v>568</v>
      </c>
      <c r="G250" s="10" t="s">
        <v>569</v>
      </c>
      <c r="H250" s="10"/>
      <c r="I250" s="8" t="s">
        <v>137</v>
      </c>
      <c r="J250" s="8" t="s">
        <v>46</v>
      </c>
      <c r="K250" s="8" t="s">
        <v>143</v>
      </c>
      <c r="L250" s="16" t="s">
        <v>53</v>
      </c>
      <c r="M250" s="18" t="s">
        <v>570</v>
      </c>
      <c r="N250" s="19"/>
      <c r="O250" s="8"/>
      <c r="P250" s="5"/>
      <c r="Q250" s="23" t="s">
        <v>138</v>
      </c>
      <c r="R250" s="24">
        <v>44566</v>
      </c>
      <c r="S250" s="25" t="s">
        <v>31</v>
      </c>
      <c r="T250" s="25" t="s">
        <v>44</v>
      </c>
    </row>
    <row r="251" s="2" customFormat="1" hidden="1" customHeight="1" spans="1:20">
      <c r="A251" s="8"/>
      <c r="B251" s="8" t="s">
        <v>124</v>
      </c>
      <c r="C251" s="8" t="s">
        <v>562</v>
      </c>
      <c r="D251" s="10" t="s">
        <v>571</v>
      </c>
      <c r="E251" s="13" t="s">
        <v>572</v>
      </c>
      <c r="F251" s="13" t="s">
        <v>573</v>
      </c>
      <c r="G251" s="10" t="s">
        <v>574</v>
      </c>
      <c r="H251" s="10"/>
      <c r="I251" s="8" t="s">
        <v>137</v>
      </c>
      <c r="J251" s="8" t="s">
        <v>46</v>
      </c>
      <c r="K251" s="8" t="s">
        <v>143</v>
      </c>
      <c r="L251" s="16" t="s">
        <v>50</v>
      </c>
      <c r="M251" s="18"/>
      <c r="N251" s="19"/>
      <c r="O251" s="8"/>
      <c r="P251" s="20"/>
      <c r="Q251" s="23" t="s">
        <v>138</v>
      </c>
      <c r="R251" s="24">
        <v>44566</v>
      </c>
      <c r="S251" s="25" t="s">
        <v>31</v>
      </c>
      <c r="T251" s="25" t="s">
        <v>44</v>
      </c>
    </row>
    <row r="252" s="2" customFormat="1" hidden="1" customHeight="1" spans="1:20">
      <c r="A252" s="8"/>
      <c r="B252" s="8" t="s">
        <v>124</v>
      </c>
      <c r="C252" s="8" t="s">
        <v>562</v>
      </c>
      <c r="D252" s="10" t="s">
        <v>575</v>
      </c>
      <c r="E252" s="13" t="s">
        <v>572</v>
      </c>
      <c r="F252" s="10" t="s">
        <v>576</v>
      </c>
      <c r="G252" s="20" t="s">
        <v>577</v>
      </c>
      <c r="H252" s="10"/>
      <c r="I252" s="8" t="s">
        <v>137</v>
      </c>
      <c r="J252" s="8" t="s">
        <v>46</v>
      </c>
      <c r="K252" s="8" t="s">
        <v>143</v>
      </c>
      <c r="L252" s="16" t="s">
        <v>52</v>
      </c>
      <c r="M252" s="18" t="s">
        <v>168</v>
      </c>
      <c r="N252" s="19"/>
      <c r="O252" s="8"/>
      <c r="P252" s="5"/>
      <c r="Q252" s="23" t="s">
        <v>138</v>
      </c>
      <c r="R252" s="24">
        <v>44566</v>
      </c>
      <c r="S252" s="25" t="s">
        <v>31</v>
      </c>
      <c r="T252" s="25" t="s">
        <v>44</v>
      </c>
    </row>
    <row r="253" s="2" customFormat="1" hidden="1" customHeight="1" spans="1:20">
      <c r="A253" s="8">
        <f t="shared" ref="A253:A258" si="25">ROW()-1</f>
        <v>252</v>
      </c>
      <c r="B253" s="8" t="s">
        <v>124</v>
      </c>
      <c r="C253" s="8" t="s">
        <v>562</v>
      </c>
      <c r="D253" s="10" t="s">
        <v>578</v>
      </c>
      <c r="E253" s="13" t="s">
        <v>225</v>
      </c>
      <c r="F253" s="13" t="s">
        <v>579</v>
      </c>
      <c r="G253" s="10" t="s">
        <v>580</v>
      </c>
      <c r="H253" s="10"/>
      <c r="I253" s="8" t="s">
        <v>137</v>
      </c>
      <c r="J253" s="8" t="s">
        <v>46</v>
      </c>
      <c r="K253" s="8" t="s">
        <v>143</v>
      </c>
      <c r="L253" s="16" t="s">
        <v>52</v>
      </c>
      <c r="M253" s="18" t="s">
        <v>168</v>
      </c>
      <c r="N253" s="22"/>
      <c r="O253" s="8"/>
      <c r="P253" s="20"/>
      <c r="Q253" s="23" t="s">
        <v>138</v>
      </c>
      <c r="R253" s="24">
        <v>44566</v>
      </c>
      <c r="S253" s="25" t="s">
        <v>31</v>
      </c>
      <c r="T253" s="25" t="s">
        <v>44</v>
      </c>
    </row>
    <row r="254" s="2" customFormat="1" customHeight="1" spans="1:20">
      <c r="A254" s="8">
        <f t="shared" si="25"/>
        <v>253</v>
      </c>
      <c r="B254" s="8" t="s">
        <v>124</v>
      </c>
      <c r="C254" s="8" t="s">
        <v>562</v>
      </c>
      <c r="D254" s="10" t="s">
        <v>581</v>
      </c>
      <c r="E254" s="26" t="s">
        <v>582</v>
      </c>
      <c r="F254" s="13" t="s">
        <v>583</v>
      </c>
      <c r="G254" s="10" t="s">
        <v>569</v>
      </c>
      <c r="H254" s="10"/>
      <c r="I254" s="8" t="s">
        <v>181</v>
      </c>
      <c r="J254" s="8" t="s">
        <v>46</v>
      </c>
      <c r="K254" s="8" t="s">
        <v>143</v>
      </c>
      <c r="L254" s="16" t="s">
        <v>53</v>
      </c>
      <c r="M254" s="18" t="s">
        <v>570</v>
      </c>
      <c r="N254" s="19"/>
      <c r="O254" s="8"/>
      <c r="P254" s="5"/>
      <c r="Q254" s="23" t="s">
        <v>138</v>
      </c>
      <c r="R254" s="24">
        <v>44566</v>
      </c>
      <c r="S254" s="25" t="s">
        <v>31</v>
      </c>
      <c r="T254" s="25" t="s">
        <v>44</v>
      </c>
    </row>
    <row r="255" s="2" customFormat="1" hidden="1" customHeight="1" spans="1:20">
      <c r="A255" s="8">
        <f t="shared" si="25"/>
        <v>254</v>
      </c>
      <c r="B255" s="8" t="s">
        <v>124</v>
      </c>
      <c r="C255" s="8" t="s">
        <v>562</v>
      </c>
      <c r="D255" s="10" t="s">
        <v>584</v>
      </c>
      <c r="E255" s="13" t="s">
        <v>229</v>
      </c>
      <c r="F255" s="13" t="s">
        <v>579</v>
      </c>
      <c r="G255" s="10" t="s">
        <v>585</v>
      </c>
      <c r="H255" s="10"/>
      <c r="I255" s="8" t="s">
        <v>137</v>
      </c>
      <c r="J255" s="8" t="s">
        <v>46</v>
      </c>
      <c r="K255" s="8" t="s">
        <v>143</v>
      </c>
      <c r="L255" s="16" t="s">
        <v>50</v>
      </c>
      <c r="M255" s="18"/>
      <c r="N255" s="22"/>
      <c r="O255" s="8"/>
      <c r="P255" s="20"/>
      <c r="Q255" s="23" t="s">
        <v>138</v>
      </c>
      <c r="R255" s="24">
        <v>44566</v>
      </c>
      <c r="S255" s="25" t="s">
        <v>31</v>
      </c>
      <c r="T255" s="25" t="s">
        <v>44</v>
      </c>
    </row>
    <row r="256" s="2" customFormat="1" customHeight="1" spans="1:20">
      <c r="A256" s="8">
        <f t="shared" si="25"/>
        <v>255</v>
      </c>
      <c r="B256" s="8" t="s">
        <v>124</v>
      </c>
      <c r="C256" s="8" t="s">
        <v>562</v>
      </c>
      <c r="D256" s="10" t="s">
        <v>586</v>
      </c>
      <c r="E256" s="13" t="s">
        <v>229</v>
      </c>
      <c r="F256" s="13" t="s">
        <v>587</v>
      </c>
      <c r="G256" s="10" t="s">
        <v>569</v>
      </c>
      <c r="H256" s="10"/>
      <c r="I256" s="8" t="s">
        <v>137</v>
      </c>
      <c r="J256" s="8" t="s">
        <v>46</v>
      </c>
      <c r="K256" s="8" t="s">
        <v>143</v>
      </c>
      <c r="L256" s="16" t="s">
        <v>53</v>
      </c>
      <c r="M256" s="18" t="s">
        <v>570</v>
      </c>
      <c r="N256" s="19"/>
      <c r="O256" s="8"/>
      <c r="P256" s="5"/>
      <c r="Q256" s="23" t="s">
        <v>138</v>
      </c>
      <c r="R256" s="24">
        <v>44566</v>
      </c>
      <c r="S256" s="25" t="s">
        <v>31</v>
      </c>
      <c r="T256" s="25" t="s">
        <v>44</v>
      </c>
    </row>
    <row r="257" s="2" customFormat="1" hidden="1" customHeight="1" spans="1:20">
      <c r="A257" s="8">
        <f t="shared" si="25"/>
        <v>256</v>
      </c>
      <c r="B257" s="8" t="s">
        <v>124</v>
      </c>
      <c r="C257" s="8" t="s">
        <v>562</v>
      </c>
      <c r="D257" s="10" t="s">
        <v>588</v>
      </c>
      <c r="E257" s="13" t="s">
        <v>233</v>
      </c>
      <c r="F257" s="13" t="s">
        <v>579</v>
      </c>
      <c r="G257" s="10" t="s">
        <v>589</v>
      </c>
      <c r="H257" s="10"/>
      <c r="I257" s="8" t="s">
        <v>137</v>
      </c>
      <c r="J257" s="8" t="s">
        <v>46</v>
      </c>
      <c r="K257" s="8" t="s">
        <v>143</v>
      </c>
      <c r="L257" s="16" t="s">
        <v>52</v>
      </c>
      <c r="M257" s="18" t="s">
        <v>590</v>
      </c>
      <c r="N257" s="22"/>
      <c r="O257" s="8"/>
      <c r="P257" s="20"/>
      <c r="Q257" s="23" t="s">
        <v>138</v>
      </c>
      <c r="R257" s="24">
        <v>44566</v>
      </c>
      <c r="S257" s="25" t="s">
        <v>31</v>
      </c>
      <c r="T257" s="25" t="s">
        <v>44</v>
      </c>
    </row>
    <row r="258" s="2" customFormat="1" customHeight="1" spans="1:20">
      <c r="A258" s="8">
        <f t="shared" si="25"/>
        <v>257</v>
      </c>
      <c r="B258" s="8" t="s">
        <v>124</v>
      </c>
      <c r="C258" s="8" t="s">
        <v>562</v>
      </c>
      <c r="D258" s="10" t="s">
        <v>591</v>
      </c>
      <c r="E258" s="13" t="s">
        <v>592</v>
      </c>
      <c r="F258" s="13" t="s">
        <v>593</v>
      </c>
      <c r="G258" s="10" t="s">
        <v>569</v>
      </c>
      <c r="H258" s="10"/>
      <c r="I258" s="8" t="s">
        <v>137</v>
      </c>
      <c r="J258" s="8" t="s">
        <v>46</v>
      </c>
      <c r="K258" s="8" t="s">
        <v>143</v>
      </c>
      <c r="L258" s="16" t="s">
        <v>53</v>
      </c>
      <c r="M258" s="18" t="s">
        <v>570</v>
      </c>
      <c r="N258" s="19"/>
      <c r="O258" s="8"/>
      <c r="P258" s="5"/>
      <c r="Q258" s="23" t="s">
        <v>138</v>
      </c>
      <c r="R258" s="24">
        <v>44566</v>
      </c>
      <c r="S258" s="25" t="s">
        <v>31</v>
      </c>
      <c r="T258" s="25" t="s">
        <v>44</v>
      </c>
    </row>
    <row r="259" s="2" customFormat="1" hidden="1" customHeight="1" spans="1:20">
      <c r="A259" s="8">
        <f t="shared" ref="A259:A280" si="26">ROW()-1</f>
        <v>258</v>
      </c>
      <c r="B259" s="8" t="s">
        <v>124</v>
      </c>
      <c r="C259" s="8" t="s">
        <v>562</v>
      </c>
      <c r="D259" s="10" t="s">
        <v>594</v>
      </c>
      <c r="E259" s="13" t="s">
        <v>237</v>
      </c>
      <c r="F259" s="13" t="s">
        <v>579</v>
      </c>
      <c r="G259" s="10" t="s">
        <v>595</v>
      </c>
      <c r="H259" s="10"/>
      <c r="I259" s="8" t="s">
        <v>137</v>
      </c>
      <c r="J259" s="8" t="s">
        <v>46</v>
      </c>
      <c r="K259" s="8" t="s">
        <v>143</v>
      </c>
      <c r="L259" s="16" t="s">
        <v>52</v>
      </c>
      <c r="M259" s="18" t="s">
        <v>590</v>
      </c>
      <c r="N259" s="19"/>
      <c r="O259" s="8"/>
      <c r="P259" s="20"/>
      <c r="Q259" s="23" t="s">
        <v>138</v>
      </c>
      <c r="R259" s="24">
        <v>44566</v>
      </c>
      <c r="S259" s="25" t="s">
        <v>31</v>
      </c>
      <c r="T259" s="25" t="s">
        <v>44</v>
      </c>
    </row>
    <row r="260" s="2" customFormat="1" customHeight="1" spans="1:20">
      <c r="A260" s="8">
        <f t="shared" si="26"/>
        <v>259</v>
      </c>
      <c r="B260" s="8" t="s">
        <v>124</v>
      </c>
      <c r="C260" s="8" t="s">
        <v>562</v>
      </c>
      <c r="D260" s="10" t="s">
        <v>596</v>
      </c>
      <c r="E260" s="13" t="s">
        <v>237</v>
      </c>
      <c r="F260" s="13" t="s">
        <v>597</v>
      </c>
      <c r="G260" s="10" t="s">
        <v>569</v>
      </c>
      <c r="H260" s="10"/>
      <c r="I260" s="8" t="s">
        <v>137</v>
      </c>
      <c r="J260" s="8" t="s">
        <v>46</v>
      </c>
      <c r="K260" s="8" t="s">
        <v>143</v>
      </c>
      <c r="L260" s="16" t="s">
        <v>53</v>
      </c>
      <c r="M260" s="18" t="s">
        <v>570</v>
      </c>
      <c r="N260" s="19"/>
      <c r="O260" s="8"/>
      <c r="P260" s="5"/>
      <c r="Q260" s="23" t="s">
        <v>138</v>
      </c>
      <c r="R260" s="24">
        <v>44566</v>
      </c>
      <c r="S260" s="25" t="s">
        <v>31</v>
      </c>
      <c r="T260" s="25" t="s">
        <v>44</v>
      </c>
    </row>
    <row r="261" s="2" customFormat="1" hidden="1" customHeight="1" spans="1:20">
      <c r="A261" s="8">
        <f t="shared" si="26"/>
        <v>260</v>
      </c>
      <c r="B261" s="8" t="s">
        <v>124</v>
      </c>
      <c r="C261" s="8" t="s">
        <v>562</v>
      </c>
      <c r="D261" s="10" t="s">
        <v>598</v>
      </c>
      <c r="E261" s="13" t="s">
        <v>241</v>
      </c>
      <c r="F261" s="13" t="s">
        <v>579</v>
      </c>
      <c r="G261" s="10" t="s">
        <v>599</v>
      </c>
      <c r="H261" s="10"/>
      <c r="I261" s="8" t="s">
        <v>137</v>
      </c>
      <c r="J261" s="8" t="s">
        <v>46</v>
      </c>
      <c r="K261" s="8" t="s">
        <v>143</v>
      </c>
      <c r="L261" s="16" t="s">
        <v>51</v>
      </c>
      <c r="M261" s="18" t="s">
        <v>590</v>
      </c>
      <c r="N261" s="22"/>
      <c r="O261" s="8"/>
      <c r="P261" s="20"/>
      <c r="Q261" s="23" t="s">
        <v>138</v>
      </c>
      <c r="R261" s="24">
        <v>44566</v>
      </c>
      <c r="S261" s="25" t="s">
        <v>31</v>
      </c>
      <c r="T261" s="25" t="s">
        <v>44</v>
      </c>
    </row>
    <row r="262" s="2" customFormat="1" customHeight="1" spans="1:20">
      <c r="A262" s="8">
        <f t="shared" si="26"/>
        <v>261</v>
      </c>
      <c r="B262" s="8" t="s">
        <v>124</v>
      </c>
      <c r="C262" s="8" t="s">
        <v>562</v>
      </c>
      <c r="D262" s="10" t="s">
        <v>600</v>
      </c>
      <c r="E262" s="13" t="s">
        <v>241</v>
      </c>
      <c r="F262" s="13" t="s">
        <v>601</v>
      </c>
      <c r="G262" s="10" t="s">
        <v>569</v>
      </c>
      <c r="H262" s="10"/>
      <c r="I262" s="8" t="s">
        <v>137</v>
      </c>
      <c r="J262" s="8" t="s">
        <v>46</v>
      </c>
      <c r="K262" s="8" t="s">
        <v>143</v>
      </c>
      <c r="L262" s="16" t="s">
        <v>53</v>
      </c>
      <c r="M262" s="18" t="s">
        <v>570</v>
      </c>
      <c r="N262" s="19"/>
      <c r="O262" s="8"/>
      <c r="P262" s="5"/>
      <c r="Q262" s="23" t="s">
        <v>138</v>
      </c>
      <c r="R262" s="24">
        <v>44566</v>
      </c>
      <c r="S262" s="25" t="s">
        <v>31</v>
      </c>
      <c r="T262" s="25" t="s">
        <v>44</v>
      </c>
    </row>
    <row r="263" s="2" customFormat="1" hidden="1" customHeight="1" spans="1:20">
      <c r="A263" s="8">
        <f t="shared" si="26"/>
        <v>262</v>
      </c>
      <c r="B263" s="8" t="s">
        <v>124</v>
      </c>
      <c r="C263" s="8" t="s">
        <v>562</v>
      </c>
      <c r="D263" s="10" t="s">
        <v>602</v>
      </c>
      <c r="E263" s="13" t="s">
        <v>245</v>
      </c>
      <c r="F263" s="13" t="s">
        <v>603</v>
      </c>
      <c r="G263" s="10" t="s">
        <v>604</v>
      </c>
      <c r="H263" s="10"/>
      <c r="I263" s="8" t="s">
        <v>137</v>
      </c>
      <c r="J263" s="8" t="s">
        <v>46</v>
      </c>
      <c r="K263" s="8" t="s">
        <v>143</v>
      </c>
      <c r="L263" s="16" t="s">
        <v>52</v>
      </c>
      <c r="M263" s="18" t="s">
        <v>590</v>
      </c>
      <c r="N263" s="22"/>
      <c r="O263" s="8"/>
      <c r="P263" s="20"/>
      <c r="Q263" s="23" t="s">
        <v>138</v>
      </c>
      <c r="R263" s="24">
        <v>44566</v>
      </c>
      <c r="S263" s="25" t="s">
        <v>31</v>
      </c>
      <c r="T263" s="25" t="s">
        <v>44</v>
      </c>
    </row>
    <row r="264" s="2" customFormat="1" customHeight="1" spans="1:20">
      <c r="A264" s="8">
        <f t="shared" si="26"/>
        <v>263</v>
      </c>
      <c r="B264" s="8" t="s">
        <v>124</v>
      </c>
      <c r="C264" s="8" t="s">
        <v>562</v>
      </c>
      <c r="D264" s="10" t="s">
        <v>605</v>
      </c>
      <c r="E264" s="13" t="s">
        <v>245</v>
      </c>
      <c r="F264" s="13" t="s">
        <v>606</v>
      </c>
      <c r="G264" s="10" t="s">
        <v>569</v>
      </c>
      <c r="H264" s="10"/>
      <c r="I264" s="8" t="s">
        <v>181</v>
      </c>
      <c r="J264" s="8" t="s">
        <v>46</v>
      </c>
      <c r="K264" s="8" t="s">
        <v>143</v>
      </c>
      <c r="L264" s="16" t="s">
        <v>53</v>
      </c>
      <c r="M264" s="18" t="s">
        <v>570</v>
      </c>
      <c r="N264" s="19"/>
      <c r="O264" s="8"/>
      <c r="P264" s="5"/>
      <c r="Q264" s="23" t="s">
        <v>138</v>
      </c>
      <c r="R264" s="24">
        <v>44566</v>
      </c>
      <c r="S264" s="25" t="s">
        <v>31</v>
      </c>
      <c r="T264" s="25" t="s">
        <v>44</v>
      </c>
    </row>
    <row r="265" s="2" customFormat="1" hidden="1" customHeight="1" spans="1:20">
      <c r="A265" s="8">
        <f t="shared" si="26"/>
        <v>264</v>
      </c>
      <c r="B265" s="8" t="s">
        <v>124</v>
      </c>
      <c r="C265" s="8" t="s">
        <v>562</v>
      </c>
      <c r="D265" s="10" t="s">
        <v>607</v>
      </c>
      <c r="E265" s="13" t="s">
        <v>249</v>
      </c>
      <c r="F265" s="13" t="s">
        <v>608</v>
      </c>
      <c r="G265" s="10" t="s">
        <v>609</v>
      </c>
      <c r="H265" s="10"/>
      <c r="I265" s="8" t="s">
        <v>137</v>
      </c>
      <c r="J265" s="8" t="s">
        <v>46</v>
      </c>
      <c r="K265" s="8" t="s">
        <v>143</v>
      </c>
      <c r="L265" s="16" t="s">
        <v>52</v>
      </c>
      <c r="M265" s="18" t="s">
        <v>590</v>
      </c>
      <c r="N265" s="19"/>
      <c r="O265" s="8"/>
      <c r="P265" s="20"/>
      <c r="Q265" s="23" t="s">
        <v>138</v>
      </c>
      <c r="R265" s="24">
        <v>44566</v>
      </c>
      <c r="S265" s="25" t="s">
        <v>31</v>
      </c>
      <c r="T265" s="25" t="s">
        <v>44</v>
      </c>
    </row>
    <row r="266" s="2" customFormat="1" customHeight="1" spans="1:20">
      <c r="A266" s="8">
        <f t="shared" si="26"/>
        <v>265</v>
      </c>
      <c r="B266" s="8" t="s">
        <v>124</v>
      </c>
      <c r="C266" s="8" t="s">
        <v>562</v>
      </c>
      <c r="D266" s="10" t="s">
        <v>610</v>
      </c>
      <c r="E266" s="13" t="s">
        <v>249</v>
      </c>
      <c r="F266" s="13" t="s">
        <v>611</v>
      </c>
      <c r="G266" s="10" t="s">
        <v>569</v>
      </c>
      <c r="H266" s="10"/>
      <c r="I266" s="8" t="s">
        <v>181</v>
      </c>
      <c r="J266" s="8" t="s">
        <v>46</v>
      </c>
      <c r="K266" s="8" t="s">
        <v>143</v>
      </c>
      <c r="L266" s="16" t="s">
        <v>53</v>
      </c>
      <c r="M266" s="18" t="s">
        <v>570</v>
      </c>
      <c r="N266" s="19"/>
      <c r="O266" s="8"/>
      <c r="P266" s="5"/>
      <c r="Q266" s="23" t="s">
        <v>138</v>
      </c>
      <c r="R266" s="24">
        <v>44566</v>
      </c>
      <c r="S266" s="25" t="s">
        <v>31</v>
      </c>
      <c r="T266" s="25" t="s">
        <v>44</v>
      </c>
    </row>
    <row r="267" hidden="1" customHeight="1" spans="1:20">
      <c r="A267" s="8">
        <f t="shared" si="26"/>
        <v>266</v>
      </c>
      <c r="B267" s="8" t="s">
        <v>124</v>
      </c>
      <c r="C267" s="8" t="s">
        <v>612</v>
      </c>
      <c r="D267" s="10" t="s">
        <v>613</v>
      </c>
      <c r="E267" s="13" t="s">
        <v>614</v>
      </c>
      <c r="F267" s="13" t="s">
        <v>615</v>
      </c>
      <c r="G267" s="9" t="s">
        <v>616</v>
      </c>
      <c r="H267" s="9"/>
      <c r="I267" s="8" t="s">
        <v>137</v>
      </c>
      <c r="J267" s="8" t="s">
        <v>46</v>
      </c>
      <c r="K267" s="8" t="s">
        <v>131</v>
      </c>
      <c r="L267" s="16" t="s">
        <v>50</v>
      </c>
      <c r="M267" s="18"/>
      <c r="N267" s="19"/>
      <c r="O267" s="8"/>
      <c r="P267" s="20"/>
      <c r="Q267" s="23" t="s">
        <v>138</v>
      </c>
      <c r="R267" s="24">
        <v>44566</v>
      </c>
      <c r="S267" s="25" t="s">
        <v>31</v>
      </c>
      <c r="T267" s="25" t="s">
        <v>44</v>
      </c>
    </row>
    <row r="268" hidden="1" customHeight="1" spans="1:20">
      <c r="A268" s="8">
        <f t="shared" si="26"/>
        <v>267</v>
      </c>
      <c r="B268" s="8" t="s">
        <v>124</v>
      </c>
      <c r="C268" s="8" t="s">
        <v>612</v>
      </c>
      <c r="D268" s="10" t="s">
        <v>617</v>
      </c>
      <c r="E268" s="13" t="s">
        <v>614</v>
      </c>
      <c r="F268" s="13" t="s">
        <v>618</v>
      </c>
      <c r="G268" s="9" t="s">
        <v>619</v>
      </c>
      <c r="H268" s="9"/>
      <c r="I268" s="8" t="s">
        <v>181</v>
      </c>
      <c r="J268" s="8" t="s">
        <v>46</v>
      </c>
      <c r="K268" s="8" t="s">
        <v>131</v>
      </c>
      <c r="L268" s="16" t="s">
        <v>50</v>
      </c>
      <c r="M268" s="18"/>
      <c r="N268" s="19"/>
      <c r="O268" s="8"/>
      <c r="P268" s="5"/>
      <c r="Q268" s="23" t="s">
        <v>138</v>
      </c>
      <c r="R268" s="24">
        <v>44566</v>
      </c>
      <c r="S268" s="25" t="s">
        <v>31</v>
      </c>
      <c r="T268" s="25" t="s">
        <v>44</v>
      </c>
    </row>
    <row r="269" hidden="1" customHeight="1" spans="1:20">
      <c r="A269" s="8">
        <f t="shared" si="26"/>
        <v>268</v>
      </c>
      <c r="B269" s="8" t="s">
        <v>124</v>
      </c>
      <c r="C269" s="8" t="s">
        <v>612</v>
      </c>
      <c r="D269" s="10" t="s">
        <v>620</v>
      </c>
      <c r="E269" s="13" t="s">
        <v>614</v>
      </c>
      <c r="F269" s="13" t="s">
        <v>621</v>
      </c>
      <c r="G269" s="28" t="s">
        <v>622</v>
      </c>
      <c r="H269" s="9"/>
      <c r="I269" s="8" t="s">
        <v>137</v>
      </c>
      <c r="J269" s="8" t="s">
        <v>46</v>
      </c>
      <c r="K269" s="8" t="s">
        <v>131</v>
      </c>
      <c r="L269" s="16" t="s">
        <v>52</v>
      </c>
      <c r="M269" s="18" t="s">
        <v>623</v>
      </c>
      <c r="N269" s="19"/>
      <c r="O269" s="8"/>
      <c r="P269" s="5"/>
      <c r="Q269" s="23" t="s">
        <v>138</v>
      </c>
      <c r="R269" s="24">
        <v>44566</v>
      </c>
      <c r="S269" s="25" t="s">
        <v>31</v>
      </c>
      <c r="T269" s="25" t="s">
        <v>44</v>
      </c>
    </row>
    <row r="270" hidden="1" customHeight="1" spans="1:20">
      <c r="A270" s="8">
        <f t="shared" si="26"/>
        <v>269</v>
      </c>
      <c r="B270" s="8" t="s">
        <v>124</v>
      </c>
      <c r="C270" s="8" t="s">
        <v>612</v>
      </c>
      <c r="D270" s="10" t="s">
        <v>624</v>
      </c>
      <c r="E270" s="13" t="s">
        <v>614</v>
      </c>
      <c r="F270" s="13" t="s">
        <v>625</v>
      </c>
      <c r="G270" s="28" t="s">
        <v>622</v>
      </c>
      <c r="H270" s="9"/>
      <c r="I270" s="8" t="s">
        <v>181</v>
      </c>
      <c r="J270" s="8" t="s">
        <v>46</v>
      </c>
      <c r="K270" s="8" t="s">
        <v>131</v>
      </c>
      <c r="L270" s="16" t="s">
        <v>51</v>
      </c>
      <c r="M270" s="18" t="s">
        <v>626</v>
      </c>
      <c r="N270" s="19"/>
      <c r="O270" s="8"/>
      <c r="P270" s="5"/>
      <c r="Q270" s="23" t="s">
        <v>138</v>
      </c>
      <c r="R270" s="24">
        <v>44566</v>
      </c>
      <c r="S270" s="25" t="s">
        <v>31</v>
      </c>
      <c r="T270" s="25" t="s">
        <v>44</v>
      </c>
    </row>
    <row r="271" hidden="1" customHeight="1" spans="1:20">
      <c r="A271" s="8">
        <f t="shared" si="26"/>
        <v>270</v>
      </c>
      <c r="B271" s="8" t="s">
        <v>124</v>
      </c>
      <c r="C271" s="8" t="s">
        <v>612</v>
      </c>
      <c r="D271" s="9" t="s">
        <v>627</v>
      </c>
      <c r="E271" s="12" t="s">
        <v>162</v>
      </c>
      <c r="F271" s="10" t="s">
        <v>628</v>
      </c>
      <c r="G271" s="9" t="s">
        <v>629</v>
      </c>
      <c r="H271" s="9"/>
      <c r="I271" s="8" t="s">
        <v>181</v>
      </c>
      <c r="J271" s="8" t="s">
        <v>46</v>
      </c>
      <c r="K271" s="8" t="s">
        <v>131</v>
      </c>
      <c r="L271" s="16" t="s">
        <v>52</v>
      </c>
      <c r="M271" s="18" t="s">
        <v>623</v>
      </c>
      <c r="N271" s="9"/>
      <c r="O271" s="9"/>
      <c r="P271" s="5"/>
      <c r="Q271" s="23" t="s">
        <v>138</v>
      </c>
      <c r="R271" s="24">
        <v>44566</v>
      </c>
      <c r="S271" s="25" t="s">
        <v>31</v>
      </c>
      <c r="T271" s="25" t="s">
        <v>44</v>
      </c>
    </row>
    <row r="272" hidden="1" customHeight="1" spans="1:20">
      <c r="A272" s="8">
        <f t="shared" si="26"/>
        <v>271</v>
      </c>
      <c r="B272" s="8" t="s">
        <v>124</v>
      </c>
      <c r="C272" s="8" t="s">
        <v>612</v>
      </c>
      <c r="D272" s="9" t="s">
        <v>630</v>
      </c>
      <c r="E272" s="12" t="s">
        <v>162</v>
      </c>
      <c r="F272" s="10" t="s">
        <v>631</v>
      </c>
      <c r="G272" s="9" t="s">
        <v>629</v>
      </c>
      <c r="H272" s="9"/>
      <c r="I272" s="8" t="s">
        <v>181</v>
      </c>
      <c r="J272" s="8" t="s">
        <v>46</v>
      </c>
      <c r="K272" s="8" t="s">
        <v>131</v>
      </c>
      <c r="L272" s="29" t="s">
        <v>50</v>
      </c>
      <c r="M272" s="18"/>
      <c r="N272" s="9"/>
      <c r="O272" s="9"/>
      <c r="P272" s="5"/>
      <c r="Q272" s="23" t="s">
        <v>138</v>
      </c>
      <c r="R272" s="24">
        <v>44566</v>
      </c>
      <c r="S272" s="25" t="s">
        <v>31</v>
      </c>
      <c r="T272" s="25" t="s">
        <v>44</v>
      </c>
    </row>
    <row r="273" hidden="1" customHeight="1" spans="1:20">
      <c r="A273" s="8">
        <f t="shared" si="26"/>
        <v>272</v>
      </c>
      <c r="B273" s="8" t="s">
        <v>124</v>
      </c>
      <c r="C273" s="8" t="s">
        <v>612</v>
      </c>
      <c r="D273" s="9" t="s">
        <v>632</v>
      </c>
      <c r="E273" s="12" t="s">
        <v>162</v>
      </c>
      <c r="F273" s="10" t="s">
        <v>633</v>
      </c>
      <c r="G273" s="9" t="s">
        <v>629</v>
      </c>
      <c r="H273" s="9"/>
      <c r="I273" s="8" t="s">
        <v>181</v>
      </c>
      <c r="J273" s="8" t="s">
        <v>46</v>
      </c>
      <c r="K273" s="8" t="s">
        <v>131</v>
      </c>
      <c r="L273" s="16" t="s">
        <v>52</v>
      </c>
      <c r="M273" s="18" t="s">
        <v>623</v>
      </c>
      <c r="N273" s="9"/>
      <c r="O273" s="9"/>
      <c r="P273" s="5"/>
      <c r="Q273" s="23" t="s">
        <v>138</v>
      </c>
      <c r="R273" s="24">
        <v>44566</v>
      </c>
      <c r="S273" s="25" t="s">
        <v>31</v>
      </c>
      <c r="T273" s="25" t="s">
        <v>44</v>
      </c>
    </row>
    <row r="274" hidden="1" customHeight="1" spans="1:20">
      <c r="A274" s="8">
        <f t="shared" si="26"/>
        <v>273</v>
      </c>
      <c r="B274" s="8" t="s">
        <v>124</v>
      </c>
      <c r="C274" s="8" t="s">
        <v>612</v>
      </c>
      <c r="D274" s="9" t="s">
        <v>634</v>
      </c>
      <c r="E274" s="12" t="s">
        <v>162</v>
      </c>
      <c r="F274" s="10" t="s">
        <v>635</v>
      </c>
      <c r="G274" s="9" t="s">
        <v>629</v>
      </c>
      <c r="H274" s="9"/>
      <c r="I274" s="8" t="s">
        <v>181</v>
      </c>
      <c r="J274" s="8" t="s">
        <v>46</v>
      </c>
      <c r="K274" s="8" t="s">
        <v>131</v>
      </c>
      <c r="L274" s="29" t="s">
        <v>50</v>
      </c>
      <c r="M274" s="18"/>
      <c r="N274" s="9"/>
      <c r="O274" s="9"/>
      <c r="P274" s="5"/>
      <c r="Q274" s="23" t="s">
        <v>138</v>
      </c>
      <c r="R274" s="24">
        <v>44566</v>
      </c>
      <c r="S274" s="25" t="s">
        <v>31</v>
      </c>
      <c r="T274" s="25" t="s">
        <v>44</v>
      </c>
    </row>
    <row r="275" s="2" customFormat="1" hidden="1" customHeight="1" spans="1:20">
      <c r="A275" s="8">
        <f t="shared" si="26"/>
        <v>274</v>
      </c>
      <c r="B275" s="8" t="s">
        <v>124</v>
      </c>
      <c r="C275" s="8" t="s">
        <v>636</v>
      </c>
      <c r="D275" s="9" t="s">
        <v>637</v>
      </c>
      <c r="E275" s="12" t="s">
        <v>162</v>
      </c>
      <c r="F275" s="10" t="s">
        <v>638</v>
      </c>
      <c r="G275" s="9" t="s">
        <v>639</v>
      </c>
      <c r="H275" s="9"/>
      <c r="I275" s="8" t="s">
        <v>130</v>
      </c>
      <c r="J275" s="8" t="s">
        <v>46</v>
      </c>
      <c r="K275" s="8" t="s">
        <v>143</v>
      </c>
      <c r="L275" s="29" t="s">
        <v>51</v>
      </c>
      <c r="M275" s="9" t="s">
        <v>640</v>
      </c>
      <c r="N275" s="9"/>
      <c r="O275" s="9"/>
      <c r="P275" s="28"/>
      <c r="Q275" s="23" t="s">
        <v>138</v>
      </c>
      <c r="R275" s="24">
        <v>44566</v>
      </c>
      <c r="S275" s="25" t="s">
        <v>31</v>
      </c>
      <c r="T275" s="25" t="s">
        <v>44</v>
      </c>
    </row>
    <row r="276" s="2" customFormat="1" hidden="1" customHeight="1" spans="1:20">
      <c r="A276" s="8">
        <f t="shared" si="26"/>
        <v>275</v>
      </c>
      <c r="B276" s="8" t="s">
        <v>124</v>
      </c>
      <c r="C276" s="8" t="s">
        <v>636</v>
      </c>
      <c r="D276" s="9" t="s">
        <v>637</v>
      </c>
      <c r="E276" s="12" t="s">
        <v>162</v>
      </c>
      <c r="F276" s="10" t="s">
        <v>641</v>
      </c>
      <c r="G276" s="9" t="s">
        <v>642</v>
      </c>
      <c r="H276" s="9"/>
      <c r="I276" s="8" t="s">
        <v>181</v>
      </c>
      <c r="J276" s="8" t="s">
        <v>46</v>
      </c>
      <c r="K276" s="8" t="s">
        <v>143</v>
      </c>
      <c r="L276" s="16" t="s">
        <v>52</v>
      </c>
      <c r="M276" s="9" t="s">
        <v>640</v>
      </c>
      <c r="N276" s="8"/>
      <c r="O276" s="9"/>
      <c r="P276" s="20"/>
      <c r="Q276" s="23" t="s">
        <v>138</v>
      </c>
      <c r="R276" s="24">
        <v>44566</v>
      </c>
      <c r="S276" s="25" t="s">
        <v>31</v>
      </c>
      <c r="T276" s="25" t="s">
        <v>44</v>
      </c>
    </row>
    <row r="277" hidden="1" customHeight="1" spans="1:20">
      <c r="A277" s="8">
        <f t="shared" si="26"/>
        <v>276</v>
      </c>
      <c r="B277" s="8" t="s">
        <v>124</v>
      </c>
      <c r="C277" s="27" t="s">
        <v>643</v>
      </c>
      <c r="D277" s="9" t="s">
        <v>644</v>
      </c>
      <c r="E277" s="9" t="s">
        <v>127</v>
      </c>
      <c r="F277" s="10" t="s">
        <v>645</v>
      </c>
      <c r="G277" s="9" t="s">
        <v>646</v>
      </c>
      <c r="H277" s="9"/>
      <c r="I277" s="8" t="s">
        <v>130</v>
      </c>
      <c r="J277" s="8" t="s">
        <v>46</v>
      </c>
      <c r="K277" s="8" t="s">
        <v>131</v>
      </c>
      <c r="L277" s="29" t="s">
        <v>50</v>
      </c>
      <c r="M277" s="18"/>
      <c r="N277" s="19"/>
      <c r="O277" s="8"/>
      <c r="P277" s="5"/>
      <c r="Q277" s="23" t="s">
        <v>132</v>
      </c>
      <c r="R277" s="24">
        <v>44923</v>
      </c>
      <c r="S277" s="25" t="s">
        <v>31</v>
      </c>
      <c r="T277" s="25" t="s">
        <v>44</v>
      </c>
    </row>
    <row r="278" s="2" customFormat="1" hidden="1" customHeight="1" spans="1:20">
      <c r="A278" s="8">
        <f t="shared" si="26"/>
        <v>277</v>
      </c>
      <c r="B278" s="8" t="s">
        <v>124</v>
      </c>
      <c r="C278" s="8" t="s">
        <v>647</v>
      </c>
      <c r="D278" s="9" t="s">
        <v>648</v>
      </c>
      <c r="E278" s="9" t="s">
        <v>127</v>
      </c>
      <c r="F278" s="10" t="s">
        <v>649</v>
      </c>
      <c r="G278" s="9" t="s">
        <v>650</v>
      </c>
      <c r="H278" s="9"/>
      <c r="I278" s="8" t="s">
        <v>137</v>
      </c>
      <c r="J278" s="8" t="s">
        <v>46</v>
      </c>
      <c r="K278" s="8" t="s">
        <v>143</v>
      </c>
      <c r="L278" s="16" t="s">
        <v>50</v>
      </c>
      <c r="M278" s="18"/>
      <c r="N278" s="19"/>
      <c r="O278" s="8"/>
      <c r="P278" s="5"/>
      <c r="Q278" s="23" t="s">
        <v>132</v>
      </c>
      <c r="R278" s="24">
        <v>44923</v>
      </c>
      <c r="S278" s="25" t="s">
        <v>31</v>
      </c>
      <c r="T278" s="25" t="s">
        <v>44</v>
      </c>
    </row>
    <row r="279" s="2" customFormat="1" hidden="1" customHeight="1" spans="1:20">
      <c r="A279" s="8">
        <f t="shared" si="26"/>
        <v>278</v>
      </c>
      <c r="B279" s="8" t="s">
        <v>124</v>
      </c>
      <c r="C279" s="8" t="s">
        <v>647</v>
      </c>
      <c r="D279" s="9" t="s">
        <v>651</v>
      </c>
      <c r="E279" s="9" t="s">
        <v>127</v>
      </c>
      <c r="F279" s="10" t="s">
        <v>652</v>
      </c>
      <c r="G279" s="9" t="s">
        <v>650</v>
      </c>
      <c r="H279" s="9"/>
      <c r="I279" s="8" t="s">
        <v>137</v>
      </c>
      <c r="J279" s="8" t="s">
        <v>46</v>
      </c>
      <c r="K279" s="8" t="s">
        <v>143</v>
      </c>
      <c r="L279" s="16" t="s">
        <v>50</v>
      </c>
      <c r="M279" s="18"/>
      <c r="N279" s="19"/>
      <c r="O279" s="8"/>
      <c r="P279" s="5"/>
      <c r="Q279" s="23" t="s">
        <v>132</v>
      </c>
      <c r="R279" s="24">
        <v>44923</v>
      </c>
      <c r="S279" s="25" t="s">
        <v>31</v>
      </c>
      <c r="T279" s="25" t="s">
        <v>44</v>
      </c>
    </row>
    <row r="280" hidden="1" customHeight="1" spans="1:20">
      <c r="A280" s="8">
        <f t="shared" si="26"/>
        <v>279</v>
      </c>
      <c r="B280" s="8" t="s">
        <v>124</v>
      </c>
      <c r="C280" s="8" t="s">
        <v>653</v>
      </c>
      <c r="D280" s="9" t="s">
        <v>654</v>
      </c>
      <c r="E280" s="9" t="s">
        <v>127</v>
      </c>
      <c r="F280" s="10" t="s">
        <v>655</v>
      </c>
      <c r="G280" s="9" t="s">
        <v>656</v>
      </c>
      <c r="H280" s="9"/>
      <c r="I280" s="8" t="s">
        <v>137</v>
      </c>
      <c r="J280" s="8" t="s">
        <v>46</v>
      </c>
      <c r="K280" s="8" t="s">
        <v>143</v>
      </c>
      <c r="L280" s="16" t="s">
        <v>50</v>
      </c>
      <c r="M280" s="18"/>
      <c r="N280" s="19"/>
      <c r="O280" s="8"/>
      <c r="P280" s="5"/>
      <c r="Q280" s="23" t="s">
        <v>132</v>
      </c>
      <c r="R280" s="24">
        <v>44923</v>
      </c>
      <c r="S280" s="25" t="s">
        <v>31</v>
      </c>
      <c r="T280" s="25" t="s">
        <v>44</v>
      </c>
    </row>
    <row r="281" hidden="1" customHeight="1" spans="1:20">
      <c r="A281" s="8"/>
      <c r="B281" s="8"/>
      <c r="C281" s="8" t="s">
        <v>653</v>
      </c>
      <c r="D281" s="9" t="s">
        <v>657</v>
      </c>
      <c r="E281" s="9" t="s">
        <v>127</v>
      </c>
      <c r="F281" s="10" t="s">
        <v>658</v>
      </c>
      <c r="G281" s="9" t="s">
        <v>656</v>
      </c>
      <c r="H281" s="9"/>
      <c r="I281" s="8" t="s">
        <v>137</v>
      </c>
      <c r="J281" s="8" t="s">
        <v>46</v>
      </c>
      <c r="K281" s="8" t="s">
        <v>143</v>
      </c>
      <c r="L281" s="16" t="s">
        <v>50</v>
      </c>
      <c r="M281" s="18"/>
      <c r="N281" s="19"/>
      <c r="O281" s="8"/>
      <c r="P281" s="5"/>
      <c r="Q281" s="23" t="s">
        <v>132</v>
      </c>
      <c r="R281" s="24">
        <v>44923</v>
      </c>
      <c r="S281" s="25" t="s">
        <v>31</v>
      </c>
      <c r="T281" s="25" t="s">
        <v>44</v>
      </c>
    </row>
    <row r="282" hidden="1" customHeight="1" spans="1:20">
      <c r="A282" s="8"/>
      <c r="B282" s="8"/>
      <c r="C282" s="8" t="s">
        <v>653</v>
      </c>
      <c r="D282" s="9" t="s">
        <v>659</v>
      </c>
      <c r="E282" s="9" t="s">
        <v>127</v>
      </c>
      <c r="F282" s="10" t="s">
        <v>660</v>
      </c>
      <c r="G282" s="9" t="s">
        <v>661</v>
      </c>
      <c r="H282" s="9"/>
      <c r="I282" s="8" t="s">
        <v>181</v>
      </c>
      <c r="J282" s="8" t="s">
        <v>46</v>
      </c>
      <c r="K282" s="8" t="s">
        <v>143</v>
      </c>
      <c r="L282" s="16" t="s">
        <v>50</v>
      </c>
      <c r="M282" s="18"/>
      <c r="N282" s="19"/>
      <c r="O282" s="8"/>
      <c r="P282" s="5"/>
      <c r="Q282" s="23" t="s">
        <v>132</v>
      </c>
      <c r="R282" s="24">
        <v>44923</v>
      </c>
      <c r="S282" s="25" t="s">
        <v>31</v>
      </c>
      <c r="T282" s="25" t="s">
        <v>44</v>
      </c>
    </row>
    <row r="283" hidden="1" customHeight="1" spans="1:20">
      <c r="A283" s="8"/>
      <c r="B283" s="8"/>
      <c r="C283" s="9" t="s">
        <v>662</v>
      </c>
      <c r="D283" s="9" t="s">
        <v>662</v>
      </c>
      <c r="E283" s="9" t="s">
        <v>127</v>
      </c>
      <c r="F283" s="10" t="s">
        <v>663</v>
      </c>
      <c r="G283" s="9" t="s">
        <v>664</v>
      </c>
      <c r="H283" s="9"/>
      <c r="I283" s="8" t="s">
        <v>130</v>
      </c>
      <c r="J283" s="8" t="s">
        <v>46</v>
      </c>
      <c r="K283" s="8" t="s">
        <v>143</v>
      </c>
      <c r="L283" s="16" t="s">
        <v>50</v>
      </c>
      <c r="M283" s="18"/>
      <c r="N283" s="19"/>
      <c r="O283" s="8"/>
      <c r="P283" s="5"/>
      <c r="Q283" s="23" t="s">
        <v>132</v>
      </c>
      <c r="R283" s="24">
        <v>44923</v>
      </c>
      <c r="S283" s="25" t="s">
        <v>31</v>
      </c>
      <c r="T283" s="25" t="s">
        <v>44</v>
      </c>
    </row>
    <row r="284" hidden="1" customHeight="1" spans="1:20">
      <c r="A284" s="8">
        <f>ROW()-1</f>
        <v>283</v>
      </c>
      <c r="B284" s="8" t="s">
        <v>124</v>
      </c>
      <c r="C284" s="8" t="s">
        <v>653</v>
      </c>
      <c r="D284" s="9" t="s">
        <v>665</v>
      </c>
      <c r="E284" s="9" t="s">
        <v>127</v>
      </c>
      <c r="F284" s="10" t="s">
        <v>666</v>
      </c>
      <c r="G284" s="9" t="s">
        <v>667</v>
      </c>
      <c r="H284" s="9"/>
      <c r="I284" s="8" t="s">
        <v>137</v>
      </c>
      <c r="J284" s="8" t="s">
        <v>46</v>
      </c>
      <c r="K284" s="8" t="s">
        <v>131</v>
      </c>
      <c r="L284" s="16" t="s">
        <v>50</v>
      </c>
      <c r="M284" s="18"/>
      <c r="N284" s="19"/>
      <c r="O284" s="8"/>
      <c r="P284" s="5"/>
      <c r="Q284" s="23" t="s">
        <v>132</v>
      </c>
      <c r="R284" s="24">
        <v>44923</v>
      </c>
      <c r="S284" s="25" t="s">
        <v>31</v>
      </c>
      <c r="T284" s="25" t="s">
        <v>44</v>
      </c>
    </row>
    <row r="285" hidden="1" customHeight="1" spans="1:20">
      <c r="A285" s="8">
        <f t="shared" ref="A285:A296" si="27">ROW()-1</f>
        <v>284</v>
      </c>
      <c r="B285" s="8" t="s">
        <v>124</v>
      </c>
      <c r="C285" s="8" t="s">
        <v>668</v>
      </c>
      <c r="D285" s="9" t="s">
        <v>669</v>
      </c>
      <c r="E285" s="9" t="s">
        <v>670</v>
      </c>
      <c r="F285" s="10" t="s">
        <v>671</v>
      </c>
      <c r="G285" s="9" t="s">
        <v>672</v>
      </c>
      <c r="H285" s="9"/>
      <c r="I285" s="8" t="s">
        <v>137</v>
      </c>
      <c r="J285" s="8" t="s">
        <v>46</v>
      </c>
      <c r="K285" s="8" t="s">
        <v>131</v>
      </c>
      <c r="L285" s="16" t="s">
        <v>50</v>
      </c>
      <c r="M285" s="18"/>
      <c r="N285" s="19"/>
      <c r="O285" s="8"/>
      <c r="P285" s="5"/>
      <c r="Q285" s="23" t="s">
        <v>132</v>
      </c>
      <c r="R285" s="24">
        <v>44923</v>
      </c>
      <c r="S285" s="25" t="s">
        <v>31</v>
      </c>
      <c r="T285" s="25" t="s">
        <v>44</v>
      </c>
    </row>
    <row r="286" hidden="1" customHeight="1" spans="1:20">
      <c r="A286" s="8">
        <f t="shared" si="27"/>
        <v>285</v>
      </c>
      <c r="B286" s="8" t="s">
        <v>124</v>
      </c>
      <c r="C286" s="8" t="s">
        <v>668</v>
      </c>
      <c r="D286" s="9" t="s">
        <v>673</v>
      </c>
      <c r="E286" s="9" t="s">
        <v>670</v>
      </c>
      <c r="F286" s="10" t="s">
        <v>674</v>
      </c>
      <c r="G286" s="9" t="s">
        <v>675</v>
      </c>
      <c r="H286" s="9"/>
      <c r="I286" s="8" t="s">
        <v>181</v>
      </c>
      <c r="J286" s="8" t="s">
        <v>46</v>
      </c>
      <c r="K286" s="8" t="s">
        <v>131</v>
      </c>
      <c r="L286" s="16" t="s">
        <v>50</v>
      </c>
      <c r="M286" s="18"/>
      <c r="N286" s="19"/>
      <c r="O286" s="8"/>
      <c r="P286" s="5"/>
      <c r="Q286" s="23" t="s">
        <v>132</v>
      </c>
      <c r="R286" s="24">
        <v>44923</v>
      </c>
      <c r="S286" s="25" t="s">
        <v>31</v>
      </c>
      <c r="T286" s="25" t="s">
        <v>44</v>
      </c>
    </row>
    <row r="287" hidden="1" customHeight="1" spans="1:20">
      <c r="A287" s="8">
        <f t="shared" si="27"/>
        <v>286</v>
      </c>
      <c r="B287" s="8" t="s">
        <v>124</v>
      </c>
      <c r="C287" s="8" t="s">
        <v>668</v>
      </c>
      <c r="D287" s="9" t="s">
        <v>676</v>
      </c>
      <c r="E287" s="9" t="s">
        <v>670</v>
      </c>
      <c r="F287" s="10" t="s">
        <v>677</v>
      </c>
      <c r="G287" s="9" t="s">
        <v>678</v>
      </c>
      <c r="H287" s="9"/>
      <c r="I287" s="8" t="s">
        <v>181</v>
      </c>
      <c r="J287" s="8" t="s">
        <v>46</v>
      </c>
      <c r="K287" s="8" t="s">
        <v>131</v>
      </c>
      <c r="L287" s="16" t="s">
        <v>50</v>
      </c>
      <c r="M287" s="18"/>
      <c r="N287" s="19"/>
      <c r="O287" s="8"/>
      <c r="P287" s="5"/>
      <c r="Q287" s="23" t="s">
        <v>132</v>
      </c>
      <c r="R287" s="24">
        <v>44923</v>
      </c>
      <c r="S287" s="25" t="s">
        <v>31</v>
      </c>
      <c r="T287" s="25" t="s">
        <v>44</v>
      </c>
    </row>
    <row r="288" hidden="1" customHeight="1" spans="1:20">
      <c r="A288" s="8">
        <f t="shared" si="27"/>
        <v>287</v>
      </c>
      <c r="B288" s="8" t="s">
        <v>124</v>
      </c>
      <c r="C288" s="8" t="s">
        <v>668</v>
      </c>
      <c r="D288" s="9" t="s">
        <v>679</v>
      </c>
      <c r="E288" s="9" t="s">
        <v>670</v>
      </c>
      <c r="F288" s="10" t="s">
        <v>680</v>
      </c>
      <c r="G288" s="9" t="s">
        <v>681</v>
      </c>
      <c r="H288" s="9"/>
      <c r="I288" s="8" t="s">
        <v>181</v>
      </c>
      <c r="J288" s="8" t="s">
        <v>46</v>
      </c>
      <c r="K288" s="8" t="s">
        <v>131</v>
      </c>
      <c r="L288" s="16" t="s">
        <v>50</v>
      </c>
      <c r="M288" s="18"/>
      <c r="N288" s="19"/>
      <c r="O288" s="8"/>
      <c r="P288" s="5"/>
      <c r="Q288" s="23" t="s">
        <v>132</v>
      </c>
      <c r="R288" s="24">
        <v>44923</v>
      </c>
      <c r="S288" s="25" t="s">
        <v>31</v>
      </c>
      <c r="T288" s="25" t="s">
        <v>44</v>
      </c>
    </row>
    <row r="289" hidden="1" customHeight="1" spans="1:20">
      <c r="A289" s="8">
        <f t="shared" si="27"/>
        <v>288</v>
      </c>
      <c r="B289" s="8" t="s">
        <v>124</v>
      </c>
      <c r="C289" s="8" t="s">
        <v>668</v>
      </c>
      <c r="D289" s="9" t="s">
        <v>682</v>
      </c>
      <c r="E289" s="9" t="s">
        <v>670</v>
      </c>
      <c r="F289" s="10" t="s">
        <v>683</v>
      </c>
      <c r="G289" s="9" t="s">
        <v>684</v>
      </c>
      <c r="H289" s="9"/>
      <c r="I289" s="8" t="s">
        <v>137</v>
      </c>
      <c r="J289" s="8" t="s">
        <v>46</v>
      </c>
      <c r="K289" s="8" t="s">
        <v>131</v>
      </c>
      <c r="L289" s="16" t="s">
        <v>51</v>
      </c>
      <c r="M289" s="18" t="s">
        <v>685</v>
      </c>
      <c r="N289" s="19"/>
      <c r="O289" s="8"/>
      <c r="P289" s="20"/>
      <c r="Q289" s="23" t="s">
        <v>132</v>
      </c>
      <c r="R289" s="24">
        <v>44923</v>
      </c>
      <c r="S289" s="25" t="s">
        <v>31</v>
      </c>
      <c r="T289" s="25" t="s">
        <v>44</v>
      </c>
    </row>
    <row r="290" hidden="1" customHeight="1" spans="1:20">
      <c r="A290" s="8">
        <f t="shared" si="27"/>
        <v>289</v>
      </c>
      <c r="B290" s="8" t="s">
        <v>124</v>
      </c>
      <c r="C290" s="8" t="s">
        <v>668</v>
      </c>
      <c r="D290" s="9" t="s">
        <v>686</v>
      </c>
      <c r="E290" s="9" t="s">
        <v>670</v>
      </c>
      <c r="F290" s="10" t="s">
        <v>687</v>
      </c>
      <c r="G290" s="9" t="s">
        <v>688</v>
      </c>
      <c r="H290" s="9"/>
      <c r="I290" s="8" t="s">
        <v>181</v>
      </c>
      <c r="J290" s="8" t="s">
        <v>46</v>
      </c>
      <c r="K290" s="8" t="s">
        <v>131</v>
      </c>
      <c r="L290" s="16" t="s">
        <v>52</v>
      </c>
      <c r="M290" s="18" t="s">
        <v>685</v>
      </c>
      <c r="N290" s="19"/>
      <c r="O290" s="8"/>
      <c r="P290" s="20"/>
      <c r="Q290" s="23" t="s">
        <v>132</v>
      </c>
      <c r="R290" s="24">
        <v>44923</v>
      </c>
      <c r="S290" s="25" t="s">
        <v>31</v>
      </c>
      <c r="T290" s="25" t="s">
        <v>44</v>
      </c>
    </row>
    <row r="291" hidden="1" customHeight="1" spans="1:20">
      <c r="A291" s="8">
        <f t="shared" si="27"/>
        <v>290</v>
      </c>
      <c r="B291" s="8" t="s">
        <v>124</v>
      </c>
      <c r="C291" s="8" t="s">
        <v>668</v>
      </c>
      <c r="D291" s="9" t="s">
        <v>689</v>
      </c>
      <c r="E291" s="9" t="s">
        <v>670</v>
      </c>
      <c r="F291" s="10" t="s">
        <v>690</v>
      </c>
      <c r="G291" s="9" t="s">
        <v>691</v>
      </c>
      <c r="H291" s="9"/>
      <c r="I291" s="8" t="s">
        <v>181</v>
      </c>
      <c r="J291" s="8" t="s">
        <v>46</v>
      </c>
      <c r="K291" s="8" t="s">
        <v>131</v>
      </c>
      <c r="L291" s="16" t="s">
        <v>52</v>
      </c>
      <c r="M291" s="18" t="s">
        <v>685</v>
      </c>
      <c r="N291" s="19"/>
      <c r="O291" s="8"/>
      <c r="P291" s="20"/>
      <c r="Q291" s="23" t="s">
        <v>132</v>
      </c>
      <c r="R291" s="24">
        <v>44923</v>
      </c>
      <c r="S291" s="25" t="s">
        <v>31</v>
      </c>
      <c r="T291" s="25" t="s">
        <v>44</v>
      </c>
    </row>
    <row r="292" hidden="1" customHeight="1" spans="1:20">
      <c r="A292" s="8">
        <f t="shared" si="27"/>
        <v>291</v>
      </c>
      <c r="B292" s="8" t="s">
        <v>124</v>
      </c>
      <c r="C292" s="8" t="s">
        <v>668</v>
      </c>
      <c r="D292" s="9" t="s">
        <v>692</v>
      </c>
      <c r="E292" s="9" t="s">
        <v>670</v>
      </c>
      <c r="F292" s="10" t="s">
        <v>693</v>
      </c>
      <c r="G292" s="9" t="s">
        <v>691</v>
      </c>
      <c r="H292" s="9"/>
      <c r="I292" s="8" t="s">
        <v>181</v>
      </c>
      <c r="J292" s="8" t="s">
        <v>46</v>
      </c>
      <c r="K292" s="8" t="s">
        <v>131</v>
      </c>
      <c r="L292" s="16" t="s">
        <v>52</v>
      </c>
      <c r="M292" s="18" t="s">
        <v>685</v>
      </c>
      <c r="N292" s="19"/>
      <c r="O292" s="8"/>
      <c r="P292" s="20"/>
      <c r="Q292" s="23" t="s">
        <v>132</v>
      </c>
      <c r="R292" s="24">
        <v>44923</v>
      </c>
      <c r="S292" s="25" t="s">
        <v>31</v>
      </c>
      <c r="T292" s="25" t="s">
        <v>44</v>
      </c>
    </row>
    <row r="293" hidden="1" customHeight="1" spans="1:20">
      <c r="A293" s="8">
        <f t="shared" si="27"/>
        <v>292</v>
      </c>
      <c r="B293" s="8" t="s">
        <v>124</v>
      </c>
      <c r="C293" s="8" t="s">
        <v>668</v>
      </c>
      <c r="D293" s="9" t="s">
        <v>694</v>
      </c>
      <c r="E293" s="9" t="s">
        <v>670</v>
      </c>
      <c r="F293" s="10" t="s">
        <v>695</v>
      </c>
      <c r="G293" s="9" t="s">
        <v>696</v>
      </c>
      <c r="H293" s="9"/>
      <c r="I293" s="8" t="s">
        <v>181</v>
      </c>
      <c r="J293" s="8" t="s">
        <v>46</v>
      </c>
      <c r="K293" s="8" t="s">
        <v>131</v>
      </c>
      <c r="L293" s="16" t="s">
        <v>50</v>
      </c>
      <c r="M293" s="9"/>
      <c r="N293" s="19"/>
      <c r="O293" s="8"/>
      <c r="P293" s="20"/>
      <c r="Q293" s="23" t="s">
        <v>132</v>
      </c>
      <c r="R293" s="24">
        <v>44923</v>
      </c>
      <c r="S293" s="25" t="s">
        <v>31</v>
      </c>
      <c r="T293" s="25" t="s">
        <v>44</v>
      </c>
    </row>
    <row r="294" hidden="1" customHeight="1" spans="1:20">
      <c r="A294" s="8">
        <f t="shared" si="27"/>
        <v>293</v>
      </c>
      <c r="B294" s="8" t="s">
        <v>124</v>
      </c>
      <c r="C294" s="8" t="s">
        <v>668</v>
      </c>
      <c r="D294" s="9" t="s">
        <v>697</v>
      </c>
      <c r="E294" s="9" t="s">
        <v>670</v>
      </c>
      <c r="F294" s="10" t="s">
        <v>698</v>
      </c>
      <c r="G294" s="9" t="s">
        <v>699</v>
      </c>
      <c r="H294" s="9"/>
      <c r="I294" s="8" t="s">
        <v>137</v>
      </c>
      <c r="J294" s="8" t="s">
        <v>46</v>
      </c>
      <c r="K294" s="8" t="s">
        <v>131</v>
      </c>
      <c r="L294" s="16" t="s">
        <v>50</v>
      </c>
      <c r="M294" s="9"/>
      <c r="N294" s="19"/>
      <c r="O294" s="8"/>
      <c r="P294" s="5"/>
      <c r="Q294" s="23" t="s">
        <v>138</v>
      </c>
      <c r="R294" s="24">
        <v>44566</v>
      </c>
      <c r="S294" s="25" t="s">
        <v>31</v>
      </c>
      <c r="T294" s="25" t="s">
        <v>44</v>
      </c>
    </row>
    <row r="295" hidden="1" customHeight="1" spans="1:20">
      <c r="A295" s="8">
        <f t="shared" si="27"/>
        <v>294</v>
      </c>
      <c r="B295" s="8" t="s">
        <v>124</v>
      </c>
      <c r="C295" s="8" t="s">
        <v>668</v>
      </c>
      <c r="D295" s="9" t="s">
        <v>700</v>
      </c>
      <c r="E295" s="9" t="s">
        <v>670</v>
      </c>
      <c r="F295" s="10" t="s">
        <v>701</v>
      </c>
      <c r="G295" s="9" t="s">
        <v>702</v>
      </c>
      <c r="H295" s="9"/>
      <c r="I295" s="8" t="s">
        <v>137</v>
      </c>
      <c r="J295" s="8" t="s">
        <v>46</v>
      </c>
      <c r="K295" s="8" t="s">
        <v>131</v>
      </c>
      <c r="L295" s="16" t="s">
        <v>50</v>
      </c>
      <c r="M295" s="9"/>
      <c r="N295" s="19"/>
      <c r="O295" s="8"/>
      <c r="P295" s="5"/>
      <c r="Q295" s="23" t="s">
        <v>138</v>
      </c>
      <c r="R295" s="24">
        <v>44566</v>
      </c>
      <c r="S295" s="25" t="s">
        <v>31</v>
      </c>
      <c r="T295" s="25" t="s">
        <v>44</v>
      </c>
    </row>
    <row r="296" hidden="1" customHeight="1" spans="1:20">
      <c r="A296" s="8">
        <f t="shared" si="27"/>
        <v>295</v>
      </c>
      <c r="B296" s="8" t="s">
        <v>124</v>
      </c>
      <c r="C296" s="8" t="s">
        <v>668</v>
      </c>
      <c r="D296" s="9" t="s">
        <v>703</v>
      </c>
      <c r="E296" s="9" t="s">
        <v>670</v>
      </c>
      <c r="F296" s="10" t="s">
        <v>704</v>
      </c>
      <c r="G296" s="9" t="s">
        <v>705</v>
      </c>
      <c r="H296" s="9"/>
      <c r="I296" s="8" t="s">
        <v>137</v>
      </c>
      <c r="J296" s="8" t="s">
        <v>46</v>
      </c>
      <c r="K296" s="8" t="s">
        <v>131</v>
      </c>
      <c r="L296" s="16" t="s">
        <v>50</v>
      </c>
      <c r="M296" s="18"/>
      <c r="N296" s="19"/>
      <c r="O296" s="8"/>
      <c r="P296" s="5"/>
      <c r="Q296" s="23" t="s">
        <v>132</v>
      </c>
      <c r="R296" s="24">
        <v>44923</v>
      </c>
      <c r="S296" s="25" t="s">
        <v>31</v>
      </c>
      <c r="T296" s="25" t="s">
        <v>44</v>
      </c>
    </row>
    <row r="297" hidden="1" customHeight="1" spans="1:20">
      <c r="A297" s="8"/>
      <c r="B297" s="8"/>
      <c r="C297" s="8"/>
      <c r="D297" s="9" t="s">
        <v>706</v>
      </c>
      <c r="E297" s="9" t="s">
        <v>670</v>
      </c>
      <c r="F297" s="9" t="s">
        <v>707</v>
      </c>
      <c r="G297" s="9" t="s">
        <v>708</v>
      </c>
      <c r="H297" s="9"/>
      <c r="I297" s="8" t="s">
        <v>130</v>
      </c>
      <c r="J297" s="8"/>
      <c r="K297" s="8"/>
      <c r="L297" s="16" t="s">
        <v>50</v>
      </c>
      <c r="M297" s="18"/>
      <c r="N297" s="19"/>
      <c r="O297" s="8"/>
      <c r="P297" s="5"/>
      <c r="Q297" s="23" t="s">
        <v>132</v>
      </c>
      <c r="R297" s="24">
        <v>44923</v>
      </c>
      <c r="S297" s="25" t="s">
        <v>31</v>
      </c>
      <c r="T297" s="25" t="s">
        <v>44</v>
      </c>
    </row>
    <row r="298" hidden="1" customHeight="1" spans="1:20">
      <c r="A298" s="8"/>
      <c r="B298" s="8"/>
      <c r="C298" s="8" t="s">
        <v>709</v>
      </c>
      <c r="D298" s="9" t="s">
        <v>710</v>
      </c>
      <c r="E298" s="9" t="s">
        <v>670</v>
      </c>
      <c r="F298" s="10" t="s">
        <v>711</v>
      </c>
      <c r="G298" s="9" t="s">
        <v>712</v>
      </c>
      <c r="H298" s="9"/>
      <c r="I298" s="8" t="s">
        <v>130</v>
      </c>
      <c r="J298" s="8"/>
      <c r="K298" s="8"/>
      <c r="L298" s="16" t="s">
        <v>50</v>
      </c>
      <c r="M298" s="18"/>
      <c r="N298" s="19"/>
      <c r="O298" s="8"/>
      <c r="P298" s="5"/>
      <c r="Q298" s="23" t="s">
        <v>132</v>
      </c>
      <c r="R298" s="24">
        <v>44923</v>
      </c>
      <c r="S298" s="25" t="s">
        <v>31</v>
      </c>
      <c r="T298" s="25" t="s">
        <v>44</v>
      </c>
    </row>
    <row r="299" hidden="1" customHeight="1" spans="1:20">
      <c r="A299" s="8"/>
      <c r="B299" s="8"/>
      <c r="C299" s="8" t="s">
        <v>709</v>
      </c>
      <c r="D299" s="9" t="s">
        <v>710</v>
      </c>
      <c r="E299" s="9" t="s">
        <v>670</v>
      </c>
      <c r="F299" s="10" t="s">
        <v>713</v>
      </c>
      <c r="G299" s="9" t="s">
        <v>714</v>
      </c>
      <c r="H299" s="9"/>
      <c r="I299" s="8" t="s">
        <v>137</v>
      </c>
      <c r="J299" s="8"/>
      <c r="K299" s="8"/>
      <c r="L299" s="16" t="s">
        <v>50</v>
      </c>
      <c r="M299" s="18"/>
      <c r="N299" s="19"/>
      <c r="O299" s="8"/>
      <c r="P299" s="5"/>
      <c r="Q299" s="23" t="s">
        <v>132</v>
      </c>
      <c r="R299" s="24">
        <v>44923</v>
      </c>
      <c r="S299" s="25" t="s">
        <v>31</v>
      </c>
      <c r="T299" s="25" t="s">
        <v>44</v>
      </c>
    </row>
    <row r="300" hidden="1" customHeight="1" spans="1:20">
      <c r="A300" s="8"/>
      <c r="B300" s="8"/>
      <c r="C300" s="8" t="s">
        <v>709</v>
      </c>
      <c r="D300" s="9" t="s">
        <v>710</v>
      </c>
      <c r="E300" s="9" t="s">
        <v>670</v>
      </c>
      <c r="F300" s="10" t="s">
        <v>715</v>
      </c>
      <c r="G300" s="9" t="s">
        <v>712</v>
      </c>
      <c r="H300" s="9"/>
      <c r="I300" s="8" t="s">
        <v>137</v>
      </c>
      <c r="J300" s="8"/>
      <c r="K300" s="8"/>
      <c r="L300" s="16" t="s">
        <v>50</v>
      </c>
      <c r="M300" s="18"/>
      <c r="N300" s="19"/>
      <c r="O300" s="8"/>
      <c r="P300" s="5"/>
      <c r="Q300" s="23" t="s">
        <v>132</v>
      </c>
      <c r="R300" s="24">
        <v>44923</v>
      </c>
      <c r="S300" s="25" t="s">
        <v>31</v>
      </c>
      <c r="T300" s="25" t="s">
        <v>44</v>
      </c>
    </row>
    <row r="301" hidden="1" customHeight="1" spans="1:20">
      <c r="A301" s="8"/>
      <c r="B301" s="8"/>
      <c r="C301" s="8" t="s">
        <v>709</v>
      </c>
      <c r="D301" s="9" t="s">
        <v>710</v>
      </c>
      <c r="E301" s="9" t="s">
        <v>670</v>
      </c>
      <c r="F301" s="10" t="s">
        <v>716</v>
      </c>
      <c r="G301" s="9" t="s">
        <v>714</v>
      </c>
      <c r="H301" s="9"/>
      <c r="I301" s="8" t="s">
        <v>137</v>
      </c>
      <c r="J301" s="8"/>
      <c r="K301" s="8"/>
      <c r="L301" s="16" t="s">
        <v>50</v>
      </c>
      <c r="M301" s="18"/>
      <c r="N301" s="19"/>
      <c r="O301" s="8"/>
      <c r="P301" s="5"/>
      <c r="Q301" s="23" t="s">
        <v>132</v>
      </c>
      <c r="R301" s="24">
        <v>44923</v>
      </c>
      <c r="S301" s="25" t="s">
        <v>31</v>
      </c>
      <c r="T301" s="25" t="s">
        <v>44</v>
      </c>
    </row>
    <row r="302" hidden="1" customHeight="1" spans="1:20">
      <c r="A302" s="8"/>
      <c r="B302" s="8"/>
      <c r="C302" s="8" t="s">
        <v>709</v>
      </c>
      <c r="D302" s="9" t="s">
        <v>710</v>
      </c>
      <c r="E302" s="9" t="s">
        <v>670</v>
      </c>
      <c r="F302" s="10" t="s">
        <v>717</v>
      </c>
      <c r="G302" s="9" t="s">
        <v>718</v>
      </c>
      <c r="H302" s="9"/>
      <c r="I302" s="8" t="s">
        <v>137</v>
      </c>
      <c r="J302" s="8"/>
      <c r="K302" s="8"/>
      <c r="L302" s="16" t="s">
        <v>50</v>
      </c>
      <c r="M302" s="18"/>
      <c r="N302" s="19"/>
      <c r="O302" s="8"/>
      <c r="P302" s="5"/>
      <c r="Q302" s="23" t="s">
        <v>132</v>
      </c>
      <c r="R302" s="24">
        <v>44923</v>
      </c>
      <c r="S302" s="25" t="s">
        <v>31</v>
      </c>
      <c r="T302" s="25" t="s">
        <v>44</v>
      </c>
    </row>
    <row r="303" hidden="1" customHeight="1" spans="1:20">
      <c r="A303" s="8"/>
      <c r="B303" s="8"/>
      <c r="C303" s="8" t="s">
        <v>709</v>
      </c>
      <c r="D303" s="9" t="s">
        <v>719</v>
      </c>
      <c r="E303" s="9" t="s">
        <v>670</v>
      </c>
      <c r="F303" s="10" t="s">
        <v>720</v>
      </c>
      <c r="G303" s="9" t="s">
        <v>721</v>
      </c>
      <c r="H303" s="9"/>
      <c r="I303" s="8" t="s">
        <v>137</v>
      </c>
      <c r="J303" s="8"/>
      <c r="K303" s="8"/>
      <c r="L303" s="16" t="s">
        <v>50</v>
      </c>
      <c r="M303" s="18"/>
      <c r="N303" s="19"/>
      <c r="O303" s="8"/>
      <c r="P303" s="5"/>
      <c r="Q303" s="23" t="s">
        <v>132</v>
      </c>
      <c r="R303" s="24">
        <v>44923</v>
      </c>
      <c r="S303" s="25" t="s">
        <v>31</v>
      </c>
      <c r="T303" s="25" t="s">
        <v>44</v>
      </c>
    </row>
    <row r="304" hidden="1" customHeight="1" spans="1:20">
      <c r="A304" s="8"/>
      <c r="B304" s="8"/>
      <c r="C304" s="8" t="s">
        <v>709</v>
      </c>
      <c r="D304" s="9" t="s">
        <v>719</v>
      </c>
      <c r="E304" s="9" t="s">
        <v>670</v>
      </c>
      <c r="F304" s="10" t="s">
        <v>722</v>
      </c>
      <c r="G304" s="9" t="s">
        <v>723</v>
      </c>
      <c r="H304" s="9"/>
      <c r="I304" s="8" t="s">
        <v>137</v>
      </c>
      <c r="J304" s="8"/>
      <c r="K304" s="8"/>
      <c r="L304" s="16" t="s">
        <v>50</v>
      </c>
      <c r="M304" s="18"/>
      <c r="N304" s="19"/>
      <c r="O304" s="8"/>
      <c r="P304" s="5"/>
      <c r="Q304" s="23" t="s">
        <v>132</v>
      </c>
      <c r="R304" s="24">
        <v>44923</v>
      </c>
      <c r="S304" s="25" t="s">
        <v>31</v>
      </c>
      <c r="T304" s="25" t="s">
        <v>44</v>
      </c>
    </row>
    <row r="305" hidden="1" customHeight="1" spans="1:20">
      <c r="A305" s="8"/>
      <c r="B305" s="8"/>
      <c r="C305" s="8" t="s">
        <v>709</v>
      </c>
      <c r="D305" s="9" t="s">
        <v>719</v>
      </c>
      <c r="E305" s="9" t="s">
        <v>670</v>
      </c>
      <c r="F305" s="10" t="s">
        <v>724</v>
      </c>
      <c r="G305" s="9" t="s">
        <v>725</v>
      </c>
      <c r="H305" s="9"/>
      <c r="I305" s="8" t="s">
        <v>137</v>
      </c>
      <c r="J305" s="8"/>
      <c r="K305" s="8"/>
      <c r="L305" s="16" t="s">
        <v>50</v>
      </c>
      <c r="M305" s="18"/>
      <c r="N305" s="19"/>
      <c r="O305" s="8"/>
      <c r="P305" s="5"/>
      <c r="Q305" s="23" t="s">
        <v>132</v>
      </c>
      <c r="R305" s="24">
        <v>44923</v>
      </c>
      <c r="S305" s="25" t="s">
        <v>31</v>
      </c>
      <c r="T305" s="25" t="s">
        <v>44</v>
      </c>
    </row>
    <row r="306" hidden="1" customHeight="1" spans="1:20">
      <c r="A306" s="8"/>
      <c r="B306" s="8"/>
      <c r="C306" s="8" t="s">
        <v>709</v>
      </c>
      <c r="D306" s="9" t="s">
        <v>719</v>
      </c>
      <c r="E306" s="9" t="s">
        <v>670</v>
      </c>
      <c r="F306" s="10" t="s">
        <v>726</v>
      </c>
      <c r="G306" s="9" t="s">
        <v>714</v>
      </c>
      <c r="H306" s="9"/>
      <c r="I306" s="8" t="s">
        <v>137</v>
      </c>
      <c r="J306" s="8"/>
      <c r="K306" s="8"/>
      <c r="L306" s="16" t="s">
        <v>50</v>
      </c>
      <c r="M306" s="18"/>
      <c r="N306" s="19"/>
      <c r="O306" s="8"/>
      <c r="P306" s="5"/>
      <c r="Q306" s="23" t="s">
        <v>132</v>
      </c>
      <c r="R306" s="24">
        <v>44923</v>
      </c>
      <c r="S306" s="25" t="s">
        <v>31</v>
      </c>
      <c r="T306" s="25" t="s">
        <v>44</v>
      </c>
    </row>
    <row r="307" hidden="1" customHeight="1" spans="1:20">
      <c r="A307" s="8"/>
      <c r="B307" s="8"/>
      <c r="C307" s="8" t="s">
        <v>709</v>
      </c>
      <c r="D307" s="9" t="s">
        <v>719</v>
      </c>
      <c r="E307" s="9" t="s">
        <v>670</v>
      </c>
      <c r="F307" s="10" t="s">
        <v>727</v>
      </c>
      <c r="G307" s="9" t="s">
        <v>728</v>
      </c>
      <c r="H307" s="9"/>
      <c r="I307" s="8" t="s">
        <v>137</v>
      </c>
      <c r="J307" s="8"/>
      <c r="K307" s="8"/>
      <c r="L307" s="16" t="s">
        <v>50</v>
      </c>
      <c r="M307" s="18"/>
      <c r="N307" s="19"/>
      <c r="O307" s="8"/>
      <c r="P307" s="5"/>
      <c r="Q307" s="23" t="s">
        <v>132</v>
      </c>
      <c r="R307" s="24">
        <v>44923</v>
      </c>
      <c r="S307" s="25" t="s">
        <v>31</v>
      </c>
      <c r="T307" s="25" t="s">
        <v>44</v>
      </c>
    </row>
    <row r="308" hidden="1" customHeight="1" spans="1:20">
      <c r="A308" s="8"/>
      <c r="B308" s="8"/>
      <c r="C308" s="8" t="s">
        <v>709</v>
      </c>
      <c r="D308" s="9" t="s">
        <v>719</v>
      </c>
      <c r="E308" s="9" t="s">
        <v>670</v>
      </c>
      <c r="F308" s="10" t="s">
        <v>729</v>
      </c>
      <c r="G308" s="9" t="s">
        <v>730</v>
      </c>
      <c r="H308" s="9"/>
      <c r="I308" s="8" t="s">
        <v>137</v>
      </c>
      <c r="J308" s="8"/>
      <c r="K308" s="8"/>
      <c r="L308" s="16" t="s">
        <v>50</v>
      </c>
      <c r="M308" s="18"/>
      <c r="N308" s="19"/>
      <c r="O308" s="8"/>
      <c r="P308" s="5"/>
      <c r="Q308" s="23" t="s">
        <v>132</v>
      </c>
      <c r="R308" s="24">
        <v>44923</v>
      </c>
      <c r="S308" s="25" t="s">
        <v>31</v>
      </c>
      <c r="T308" s="25" t="s">
        <v>44</v>
      </c>
    </row>
    <row r="309" s="2" customFormat="1" hidden="1" customHeight="1" spans="1:20">
      <c r="A309" s="8"/>
      <c r="B309" s="8" t="s">
        <v>124</v>
      </c>
      <c r="C309" s="8" t="s">
        <v>731</v>
      </c>
      <c r="D309" s="9" t="s">
        <v>732</v>
      </c>
      <c r="E309" s="9" t="s">
        <v>733</v>
      </c>
      <c r="F309" s="10" t="s">
        <v>734</v>
      </c>
      <c r="G309" s="9" t="s">
        <v>735</v>
      </c>
      <c r="H309" s="9"/>
      <c r="I309" s="8" t="s">
        <v>130</v>
      </c>
      <c r="J309" s="8" t="s">
        <v>46</v>
      </c>
      <c r="K309" s="8" t="s">
        <v>143</v>
      </c>
      <c r="L309" s="16" t="s">
        <v>50</v>
      </c>
      <c r="M309" s="18"/>
      <c r="N309" s="19"/>
      <c r="O309" s="8"/>
      <c r="P309" s="5"/>
      <c r="Q309" s="23" t="s">
        <v>132</v>
      </c>
      <c r="R309" s="24">
        <v>44923</v>
      </c>
      <c r="S309" s="25" t="s">
        <v>31</v>
      </c>
      <c r="T309" s="25" t="s">
        <v>44</v>
      </c>
    </row>
    <row r="310" s="3" customFormat="1" hidden="1" customHeight="1" spans="1:20">
      <c r="A310" s="8"/>
      <c r="B310" s="8" t="s">
        <v>124</v>
      </c>
      <c r="C310" s="8" t="s">
        <v>736</v>
      </c>
      <c r="D310" s="9" t="s">
        <v>737</v>
      </c>
      <c r="E310" s="9" t="s">
        <v>738</v>
      </c>
      <c r="F310" s="10" t="s">
        <v>739</v>
      </c>
      <c r="G310" s="9" t="s">
        <v>740</v>
      </c>
      <c r="H310" s="9"/>
      <c r="I310" s="8" t="s">
        <v>137</v>
      </c>
      <c r="J310" s="8" t="s">
        <v>46</v>
      </c>
      <c r="K310" s="8" t="s">
        <v>143</v>
      </c>
      <c r="L310" s="29" t="s">
        <v>50</v>
      </c>
      <c r="M310" s="18"/>
      <c r="N310" s="19"/>
      <c r="O310" s="8"/>
      <c r="P310" s="5"/>
      <c r="Q310" s="23" t="s">
        <v>132</v>
      </c>
      <c r="R310" s="24">
        <v>44923</v>
      </c>
      <c r="S310" s="25" t="s">
        <v>31</v>
      </c>
      <c r="T310" s="25" t="s">
        <v>44</v>
      </c>
    </row>
    <row r="311" s="3" customFormat="1" hidden="1" customHeight="1" spans="1:20">
      <c r="A311" s="8"/>
      <c r="B311" s="8" t="s">
        <v>124</v>
      </c>
      <c r="C311" s="8" t="s">
        <v>736</v>
      </c>
      <c r="D311" s="9" t="s">
        <v>737</v>
      </c>
      <c r="E311" s="9" t="s">
        <v>738</v>
      </c>
      <c r="F311" s="10" t="s">
        <v>741</v>
      </c>
      <c r="G311" s="9" t="s">
        <v>740</v>
      </c>
      <c r="H311" s="9"/>
      <c r="I311" s="8" t="s">
        <v>137</v>
      </c>
      <c r="J311" s="8" t="s">
        <v>46</v>
      </c>
      <c r="K311" s="8" t="s">
        <v>143</v>
      </c>
      <c r="L311" s="29" t="s">
        <v>50</v>
      </c>
      <c r="M311" s="18"/>
      <c r="N311" s="19"/>
      <c r="O311" s="8"/>
      <c r="P311" s="5"/>
      <c r="Q311" s="23" t="s">
        <v>132</v>
      </c>
      <c r="R311" s="24">
        <v>44923</v>
      </c>
      <c r="S311" s="25" t="s">
        <v>31</v>
      </c>
      <c r="T311" s="25" t="s">
        <v>44</v>
      </c>
    </row>
    <row r="312" s="3" customFormat="1" hidden="1" customHeight="1" spans="1:20">
      <c r="A312" s="8"/>
      <c r="B312" s="8" t="s">
        <v>124</v>
      </c>
      <c r="C312" s="8" t="s">
        <v>736</v>
      </c>
      <c r="D312" s="9" t="s">
        <v>737</v>
      </c>
      <c r="E312" s="9" t="s">
        <v>742</v>
      </c>
      <c r="F312" s="10" t="s">
        <v>739</v>
      </c>
      <c r="G312" s="9" t="s">
        <v>743</v>
      </c>
      <c r="H312" s="9"/>
      <c r="I312" s="8" t="s">
        <v>137</v>
      </c>
      <c r="J312" s="8" t="s">
        <v>46</v>
      </c>
      <c r="K312" s="8" t="s">
        <v>143</v>
      </c>
      <c r="L312" s="29" t="s">
        <v>50</v>
      </c>
      <c r="M312" s="18"/>
      <c r="N312" s="19"/>
      <c r="O312" s="8"/>
      <c r="P312" s="5"/>
      <c r="Q312" s="23" t="s">
        <v>132</v>
      </c>
      <c r="R312" s="24">
        <v>44923</v>
      </c>
      <c r="S312" s="25" t="s">
        <v>31</v>
      </c>
      <c r="T312" s="25" t="s">
        <v>44</v>
      </c>
    </row>
    <row r="313" s="3" customFormat="1" hidden="1" customHeight="1" spans="1:20">
      <c r="A313" s="8"/>
      <c r="B313" s="8" t="s">
        <v>124</v>
      </c>
      <c r="C313" s="8" t="s">
        <v>744</v>
      </c>
      <c r="D313" s="9" t="s">
        <v>737</v>
      </c>
      <c r="E313" s="9" t="s">
        <v>745</v>
      </c>
      <c r="F313" s="10" t="s">
        <v>746</v>
      </c>
      <c r="G313" s="9" t="s">
        <v>747</v>
      </c>
      <c r="H313" s="9"/>
      <c r="I313" s="8" t="s">
        <v>137</v>
      </c>
      <c r="J313" s="8" t="s">
        <v>46</v>
      </c>
      <c r="K313" s="8" t="s">
        <v>143</v>
      </c>
      <c r="L313" s="29" t="s">
        <v>50</v>
      </c>
      <c r="M313" s="18"/>
      <c r="N313" s="19"/>
      <c r="O313" s="8"/>
      <c r="P313" s="5"/>
      <c r="Q313" s="23" t="s">
        <v>132</v>
      </c>
      <c r="R313" s="24">
        <v>44923</v>
      </c>
      <c r="S313" s="25" t="s">
        <v>31</v>
      </c>
      <c r="T313" s="25" t="s">
        <v>44</v>
      </c>
    </row>
    <row r="314" hidden="1" customHeight="1" spans="1:20">
      <c r="A314" s="5"/>
      <c r="B314" s="8" t="s">
        <v>124</v>
      </c>
      <c r="C314" s="5" t="s">
        <v>748</v>
      </c>
      <c r="D314" s="5" t="s">
        <v>749</v>
      </c>
      <c r="E314" s="5" t="s">
        <v>750</v>
      </c>
      <c r="F314" s="5" t="s">
        <v>751</v>
      </c>
      <c r="G314" s="5" t="s">
        <v>752</v>
      </c>
      <c r="H314" s="5"/>
      <c r="I314" s="8" t="s">
        <v>130</v>
      </c>
      <c r="J314" s="8" t="s">
        <v>46</v>
      </c>
      <c r="K314" s="8" t="s">
        <v>143</v>
      </c>
      <c r="L314" s="29" t="s">
        <v>51</v>
      </c>
      <c r="M314" s="5" t="s">
        <v>753</v>
      </c>
      <c r="N314" s="5"/>
      <c r="O314" s="5"/>
      <c r="P314" s="20"/>
      <c r="Q314" s="23" t="s">
        <v>132</v>
      </c>
      <c r="R314" s="24">
        <v>44923</v>
      </c>
      <c r="S314" s="25" t="s">
        <v>31</v>
      </c>
      <c r="T314" s="25" t="s">
        <v>44</v>
      </c>
    </row>
    <row r="315" hidden="1" customHeight="1" spans="1:20">
      <c r="A315" s="5"/>
      <c r="B315" s="8"/>
      <c r="C315" s="5" t="s">
        <v>748</v>
      </c>
      <c r="D315" s="5" t="s">
        <v>749</v>
      </c>
      <c r="E315" s="5" t="s">
        <v>750</v>
      </c>
      <c r="F315" s="5" t="s">
        <v>754</v>
      </c>
      <c r="G315" s="5" t="s">
        <v>755</v>
      </c>
      <c r="H315" s="5"/>
      <c r="I315" s="8"/>
      <c r="J315" s="8"/>
      <c r="K315" s="8"/>
      <c r="L315" s="29" t="s">
        <v>52</v>
      </c>
      <c r="M315" s="5" t="s">
        <v>753</v>
      </c>
      <c r="N315" s="5"/>
      <c r="O315" s="5"/>
      <c r="P315" s="20"/>
      <c r="Q315" s="23"/>
      <c r="R315" s="24">
        <v>44923</v>
      </c>
      <c r="S315" s="25"/>
      <c r="T315" s="25"/>
    </row>
    <row r="316" hidden="1" customHeight="1" spans="1:20">
      <c r="A316" s="5"/>
      <c r="B316" s="8"/>
      <c r="C316" s="5" t="s">
        <v>748</v>
      </c>
      <c r="D316" s="5" t="s">
        <v>749</v>
      </c>
      <c r="E316" s="5" t="s">
        <v>756</v>
      </c>
      <c r="F316" s="5" t="s">
        <v>757</v>
      </c>
      <c r="G316" s="5" t="s">
        <v>758</v>
      </c>
      <c r="H316" s="5"/>
      <c r="I316" s="8" t="s">
        <v>130</v>
      </c>
      <c r="J316" s="8" t="s">
        <v>46</v>
      </c>
      <c r="K316" s="8" t="s">
        <v>759</v>
      </c>
      <c r="L316" s="23" t="s">
        <v>52</v>
      </c>
      <c r="M316" s="5" t="s">
        <v>753</v>
      </c>
      <c r="N316" s="5"/>
      <c r="O316" s="5"/>
      <c r="P316" s="5"/>
      <c r="Q316" s="23" t="s">
        <v>132</v>
      </c>
      <c r="R316" s="24">
        <v>44923</v>
      </c>
      <c r="S316" s="25"/>
      <c r="T316" s="25"/>
    </row>
    <row r="317" hidden="1" customHeight="1" spans="1:20">
      <c r="A317" s="5"/>
      <c r="B317" s="8" t="s">
        <v>124</v>
      </c>
      <c r="C317" s="5" t="s">
        <v>748</v>
      </c>
      <c r="D317" s="5" t="s">
        <v>749</v>
      </c>
      <c r="E317" s="5" t="s">
        <v>760</v>
      </c>
      <c r="F317" s="5" t="s">
        <v>761</v>
      </c>
      <c r="G317" s="5" t="s">
        <v>758</v>
      </c>
      <c r="H317" s="5"/>
      <c r="I317" s="8" t="s">
        <v>130</v>
      </c>
      <c r="J317" s="8" t="s">
        <v>46</v>
      </c>
      <c r="K317" s="8" t="s">
        <v>143</v>
      </c>
      <c r="L317" s="23" t="s">
        <v>52</v>
      </c>
      <c r="M317" s="5" t="s">
        <v>753</v>
      </c>
      <c r="N317" s="5"/>
      <c r="O317" s="20"/>
      <c r="P317" s="5"/>
      <c r="Q317" s="23" t="s">
        <v>132</v>
      </c>
      <c r="R317" s="24">
        <v>44923</v>
      </c>
      <c r="S317" s="25" t="s">
        <v>31</v>
      </c>
      <c r="T317" s="25" t="s">
        <v>44</v>
      </c>
    </row>
    <row r="318" hidden="1" customHeight="1" spans="1:20">
      <c r="A318" s="5"/>
      <c r="B318" s="8"/>
      <c r="C318" s="5"/>
      <c r="D318" s="5" t="s">
        <v>762</v>
      </c>
      <c r="E318" s="5" t="s">
        <v>750</v>
      </c>
      <c r="F318" s="5" t="s">
        <v>763</v>
      </c>
      <c r="G318" s="5" t="s">
        <v>764</v>
      </c>
      <c r="H318" s="5"/>
      <c r="I318" s="8"/>
      <c r="J318" s="8"/>
      <c r="K318" s="8"/>
      <c r="L318" s="23" t="s">
        <v>51</v>
      </c>
      <c r="M318" s="5" t="s">
        <v>765</v>
      </c>
      <c r="N318" s="5"/>
      <c r="O318" s="20"/>
      <c r="P318" s="5"/>
      <c r="Q318" s="23"/>
      <c r="R318" s="24">
        <v>44923</v>
      </c>
      <c r="S318" s="25"/>
      <c r="T318" s="25"/>
    </row>
    <row r="319" hidden="1" customHeight="1" spans="1:20">
      <c r="A319" s="5"/>
      <c r="B319" s="8" t="s">
        <v>124</v>
      </c>
      <c r="C319" s="5"/>
      <c r="D319" s="5" t="s">
        <v>762</v>
      </c>
      <c r="E319" s="5" t="s">
        <v>750</v>
      </c>
      <c r="F319" s="5" t="s">
        <v>766</v>
      </c>
      <c r="G319" s="5" t="s">
        <v>764</v>
      </c>
      <c r="H319" s="5"/>
      <c r="I319" s="8" t="s">
        <v>137</v>
      </c>
      <c r="J319" s="8" t="s">
        <v>46</v>
      </c>
      <c r="K319" s="8" t="s">
        <v>143</v>
      </c>
      <c r="L319" s="23" t="s">
        <v>52</v>
      </c>
      <c r="M319" s="5" t="s">
        <v>765</v>
      </c>
      <c r="N319" s="5"/>
      <c r="O319" s="5"/>
      <c r="P319" s="5"/>
      <c r="Q319" s="23" t="s">
        <v>132</v>
      </c>
      <c r="R319" s="24">
        <v>44923</v>
      </c>
      <c r="S319" s="25" t="s">
        <v>31</v>
      </c>
      <c r="T319" s="25" t="s">
        <v>44</v>
      </c>
    </row>
    <row r="320" hidden="1" customHeight="1" spans="1:20">
      <c r="A320" s="5"/>
      <c r="B320" s="8" t="s">
        <v>124</v>
      </c>
      <c r="C320" s="5" t="s">
        <v>748</v>
      </c>
      <c r="D320" s="5" t="s">
        <v>762</v>
      </c>
      <c r="E320" s="5" t="s">
        <v>767</v>
      </c>
      <c r="F320" s="5" t="s">
        <v>768</v>
      </c>
      <c r="G320" s="5" t="s">
        <v>769</v>
      </c>
      <c r="H320" s="5"/>
      <c r="I320" s="8" t="s">
        <v>137</v>
      </c>
      <c r="J320" s="8" t="s">
        <v>46</v>
      </c>
      <c r="K320" s="8" t="s">
        <v>143</v>
      </c>
      <c r="L320" s="23" t="s">
        <v>52</v>
      </c>
      <c r="M320" s="5" t="s">
        <v>765</v>
      </c>
      <c r="N320" s="5"/>
      <c r="O320" s="5"/>
      <c r="P320" s="5"/>
      <c r="Q320" s="23" t="s">
        <v>132</v>
      </c>
      <c r="R320" s="24">
        <v>44923</v>
      </c>
      <c r="S320" s="25" t="s">
        <v>31</v>
      </c>
      <c r="T320" s="25" t="s">
        <v>44</v>
      </c>
    </row>
    <row r="321" hidden="1" customHeight="1" spans="1:20">
      <c r="A321" s="5"/>
      <c r="B321" s="8" t="s">
        <v>124</v>
      </c>
      <c r="C321" s="5" t="s">
        <v>748</v>
      </c>
      <c r="D321" s="5" t="s">
        <v>762</v>
      </c>
      <c r="E321" s="5" t="s">
        <v>770</v>
      </c>
      <c r="F321" s="10" t="s">
        <v>771</v>
      </c>
      <c r="G321" s="5" t="s">
        <v>772</v>
      </c>
      <c r="H321" s="5"/>
      <c r="I321" s="8" t="s">
        <v>137</v>
      </c>
      <c r="J321" s="8" t="s">
        <v>46</v>
      </c>
      <c r="K321" s="8" t="s">
        <v>143</v>
      </c>
      <c r="L321" s="23" t="s">
        <v>50</v>
      </c>
      <c r="M321" s="5"/>
      <c r="N321" s="33"/>
      <c r="O321" s="20"/>
      <c r="P321" s="5"/>
      <c r="Q321" s="23" t="s">
        <v>132</v>
      </c>
      <c r="R321" s="24">
        <v>44923</v>
      </c>
      <c r="S321" s="25" t="s">
        <v>31</v>
      </c>
      <c r="T321" s="25" t="s">
        <v>44</v>
      </c>
    </row>
    <row r="322" hidden="1" customHeight="1" spans="1:20">
      <c r="A322" s="8">
        <f t="shared" ref="A322:A331" si="28">ROW()-1</f>
        <v>321</v>
      </c>
      <c r="B322" s="8" t="s">
        <v>124</v>
      </c>
      <c r="C322" s="9" t="s">
        <v>773</v>
      </c>
      <c r="D322" s="9" t="s">
        <v>774</v>
      </c>
      <c r="E322" s="9"/>
      <c r="F322" s="10" t="s">
        <v>775</v>
      </c>
      <c r="G322" s="9" t="s">
        <v>776</v>
      </c>
      <c r="H322" s="9"/>
      <c r="I322" s="8" t="s">
        <v>181</v>
      </c>
      <c r="J322" s="8" t="s">
        <v>46</v>
      </c>
      <c r="K322" s="8" t="s">
        <v>131</v>
      </c>
      <c r="L322" s="23" t="s">
        <v>51</v>
      </c>
      <c r="M322" s="18" t="s">
        <v>777</v>
      </c>
      <c r="N322" s="19"/>
      <c r="O322" s="8"/>
      <c r="P322" s="5"/>
      <c r="Q322" s="23" t="s">
        <v>132</v>
      </c>
      <c r="R322" s="24">
        <v>44923</v>
      </c>
      <c r="S322" s="25" t="s">
        <v>31</v>
      </c>
      <c r="T322" s="25" t="s">
        <v>44</v>
      </c>
    </row>
    <row r="323" hidden="1" customHeight="1" spans="1:20">
      <c r="A323" s="8">
        <f t="shared" si="28"/>
        <v>322</v>
      </c>
      <c r="B323" s="8" t="s">
        <v>124</v>
      </c>
      <c r="C323" s="9" t="s">
        <v>773</v>
      </c>
      <c r="D323" s="9" t="s">
        <v>774</v>
      </c>
      <c r="E323" s="9" t="s">
        <v>778</v>
      </c>
      <c r="F323" s="10" t="s">
        <v>779</v>
      </c>
      <c r="G323" s="9" t="s">
        <v>780</v>
      </c>
      <c r="H323" s="9"/>
      <c r="I323" s="8" t="s">
        <v>181</v>
      </c>
      <c r="J323" s="8" t="s">
        <v>46</v>
      </c>
      <c r="K323" s="8" t="s">
        <v>131</v>
      </c>
      <c r="L323" s="23" t="s">
        <v>52</v>
      </c>
      <c r="M323" s="18" t="s">
        <v>753</v>
      </c>
      <c r="N323" s="19"/>
      <c r="O323" s="8"/>
      <c r="P323" s="5"/>
      <c r="Q323" s="23" t="s">
        <v>132</v>
      </c>
      <c r="R323" s="24">
        <v>44923</v>
      </c>
      <c r="S323" s="25" t="s">
        <v>31</v>
      </c>
      <c r="T323" s="25" t="s">
        <v>44</v>
      </c>
    </row>
    <row r="324" hidden="1" customHeight="1" spans="1:20">
      <c r="A324" s="8">
        <f t="shared" si="28"/>
        <v>323</v>
      </c>
      <c r="B324" s="8" t="s">
        <v>124</v>
      </c>
      <c r="C324" s="9" t="s">
        <v>773</v>
      </c>
      <c r="D324" s="9" t="s">
        <v>781</v>
      </c>
      <c r="E324" s="9" t="s">
        <v>782</v>
      </c>
      <c r="F324" s="10" t="s">
        <v>783</v>
      </c>
      <c r="G324" s="9" t="s">
        <v>780</v>
      </c>
      <c r="H324" s="9"/>
      <c r="I324" s="8" t="s">
        <v>181</v>
      </c>
      <c r="J324" s="8" t="s">
        <v>46</v>
      </c>
      <c r="K324" s="8" t="s">
        <v>131</v>
      </c>
      <c r="L324" s="23" t="s">
        <v>52</v>
      </c>
      <c r="M324" s="18" t="s">
        <v>753</v>
      </c>
      <c r="N324" s="19"/>
      <c r="O324" s="8"/>
      <c r="P324" s="5"/>
      <c r="Q324" s="23" t="s">
        <v>132</v>
      </c>
      <c r="R324" s="24">
        <v>44923</v>
      </c>
      <c r="S324" s="25" t="s">
        <v>31</v>
      </c>
      <c r="T324" s="25" t="s">
        <v>44</v>
      </c>
    </row>
    <row r="325" hidden="1" customHeight="1" spans="1:20">
      <c r="A325" s="8">
        <f t="shared" si="28"/>
        <v>324</v>
      </c>
      <c r="B325" s="8" t="s">
        <v>124</v>
      </c>
      <c r="C325" s="9" t="s">
        <v>773</v>
      </c>
      <c r="D325" s="9" t="s">
        <v>784</v>
      </c>
      <c r="E325" s="9" t="s">
        <v>782</v>
      </c>
      <c r="F325" s="10" t="s">
        <v>785</v>
      </c>
      <c r="G325" s="9" t="s">
        <v>786</v>
      </c>
      <c r="H325" s="9"/>
      <c r="I325" s="8" t="s">
        <v>181</v>
      </c>
      <c r="J325" s="8" t="s">
        <v>46</v>
      </c>
      <c r="K325" s="8" t="s">
        <v>131</v>
      </c>
      <c r="L325" s="23" t="s">
        <v>52</v>
      </c>
      <c r="M325" s="18" t="s">
        <v>777</v>
      </c>
      <c r="N325" s="19"/>
      <c r="O325" s="8"/>
      <c r="P325" s="5"/>
      <c r="Q325" s="23" t="s">
        <v>132</v>
      </c>
      <c r="R325" s="24">
        <v>44923</v>
      </c>
      <c r="S325" s="25" t="s">
        <v>31</v>
      </c>
      <c r="T325" s="25" t="s">
        <v>44</v>
      </c>
    </row>
    <row r="326" hidden="1" customHeight="1" spans="1:20">
      <c r="A326" s="8">
        <f t="shared" si="28"/>
        <v>325</v>
      </c>
      <c r="B326" s="8" t="s">
        <v>124</v>
      </c>
      <c r="C326" s="9" t="s">
        <v>773</v>
      </c>
      <c r="D326" s="9" t="s">
        <v>784</v>
      </c>
      <c r="E326" s="9" t="s">
        <v>787</v>
      </c>
      <c r="F326" s="10" t="s">
        <v>788</v>
      </c>
      <c r="G326" s="9" t="s">
        <v>776</v>
      </c>
      <c r="H326" s="9"/>
      <c r="I326" s="8" t="s">
        <v>181</v>
      </c>
      <c r="J326" s="8" t="s">
        <v>46</v>
      </c>
      <c r="K326" s="8" t="s">
        <v>131</v>
      </c>
      <c r="L326" s="23" t="s">
        <v>52</v>
      </c>
      <c r="M326" s="18" t="s">
        <v>777</v>
      </c>
      <c r="N326" s="19"/>
      <c r="O326" s="8"/>
      <c r="P326" s="5"/>
      <c r="Q326" s="23" t="s">
        <v>132</v>
      </c>
      <c r="R326" s="24">
        <v>44923</v>
      </c>
      <c r="S326" s="25" t="s">
        <v>31</v>
      </c>
      <c r="T326" s="25" t="s">
        <v>44</v>
      </c>
    </row>
    <row r="327" hidden="1" customHeight="1" spans="1:20">
      <c r="A327" s="8">
        <f t="shared" si="28"/>
        <v>326</v>
      </c>
      <c r="B327" s="8" t="s">
        <v>124</v>
      </c>
      <c r="C327" s="9" t="s">
        <v>773</v>
      </c>
      <c r="D327" s="9" t="s">
        <v>784</v>
      </c>
      <c r="E327" s="9" t="s">
        <v>789</v>
      </c>
      <c r="F327" s="10" t="s">
        <v>790</v>
      </c>
      <c r="G327" s="9" t="s">
        <v>776</v>
      </c>
      <c r="H327" s="9"/>
      <c r="I327" s="8" t="s">
        <v>181</v>
      </c>
      <c r="J327" s="8" t="s">
        <v>46</v>
      </c>
      <c r="K327" s="8" t="s">
        <v>131</v>
      </c>
      <c r="L327" s="23" t="s">
        <v>52</v>
      </c>
      <c r="M327" s="18" t="s">
        <v>777</v>
      </c>
      <c r="N327" s="19"/>
      <c r="O327" s="8"/>
      <c r="P327" s="5"/>
      <c r="Q327" s="23" t="s">
        <v>132</v>
      </c>
      <c r="R327" s="24">
        <v>44923</v>
      </c>
      <c r="S327" s="25" t="s">
        <v>31</v>
      </c>
      <c r="T327" s="25" t="s">
        <v>44</v>
      </c>
    </row>
    <row r="328" hidden="1" customHeight="1" spans="1:20">
      <c r="A328" s="8">
        <f t="shared" si="28"/>
        <v>327</v>
      </c>
      <c r="B328" s="8" t="s">
        <v>124</v>
      </c>
      <c r="C328" s="9" t="s">
        <v>773</v>
      </c>
      <c r="D328" s="9" t="s">
        <v>791</v>
      </c>
      <c r="E328" s="9" t="s">
        <v>789</v>
      </c>
      <c r="F328" s="10" t="s">
        <v>792</v>
      </c>
      <c r="G328" s="9" t="s">
        <v>793</v>
      </c>
      <c r="H328" s="9"/>
      <c r="I328" s="8" t="s">
        <v>181</v>
      </c>
      <c r="J328" s="8" t="s">
        <v>46</v>
      </c>
      <c r="K328" s="8" t="s">
        <v>131</v>
      </c>
      <c r="L328" s="23" t="s">
        <v>52</v>
      </c>
      <c r="M328" s="18" t="s">
        <v>777</v>
      </c>
      <c r="N328" s="19"/>
      <c r="O328" s="8"/>
      <c r="P328" s="5"/>
      <c r="Q328" s="23" t="s">
        <v>132</v>
      </c>
      <c r="R328" s="24">
        <v>44923</v>
      </c>
      <c r="S328" s="25" t="s">
        <v>31</v>
      </c>
      <c r="T328" s="25" t="s">
        <v>44</v>
      </c>
    </row>
    <row r="329" hidden="1" customHeight="1" spans="1:20">
      <c r="A329" s="8">
        <f t="shared" si="28"/>
        <v>328</v>
      </c>
      <c r="B329" s="8" t="s">
        <v>124</v>
      </c>
      <c r="C329" s="9" t="s">
        <v>773</v>
      </c>
      <c r="D329" s="9" t="s">
        <v>791</v>
      </c>
      <c r="E329" s="9" t="s">
        <v>794</v>
      </c>
      <c r="F329" s="10" t="s">
        <v>795</v>
      </c>
      <c r="G329" s="9" t="s">
        <v>796</v>
      </c>
      <c r="H329" s="9"/>
      <c r="I329" s="8" t="s">
        <v>181</v>
      </c>
      <c r="J329" s="8" t="s">
        <v>46</v>
      </c>
      <c r="K329" s="8" t="s">
        <v>131</v>
      </c>
      <c r="L329" s="23" t="s">
        <v>52</v>
      </c>
      <c r="M329" s="18" t="s">
        <v>753</v>
      </c>
      <c r="N329" s="19"/>
      <c r="O329" s="8"/>
      <c r="P329" s="5"/>
      <c r="Q329" s="23" t="s">
        <v>132</v>
      </c>
      <c r="R329" s="24">
        <v>44923</v>
      </c>
      <c r="S329" s="25" t="s">
        <v>31</v>
      </c>
      <c r="T329" s="25" t="s">
        <v>44</v>
      </c>
    </row>
    <row r="330" hidden="1" customHeight="1" spans="1:20">
      <c r="A330" s="8">
        <f t="shared" si="28"/>
        <v>329</v>
      </c>
      <c r="B330" s="8" t="s">
        <v>124</v>
      </c>
      <c r="C330" s="9" t="s">
        <v>773</v>
      </c>
      <c r="D330" s="9" t="s">
        <v>784</v>
      </c>
      <c r="E330" s="9" t="s">
        <v>797</v>
      </c>
      <c r="F330" s="10" t="s">
        <v>798</v>
      </c>
      <c r="G330" s="9" t="s">
        <v>776</v>
      </c>
      <c r="H330" s="9"/>
      <c r="I330" s="8" t="s">
        <v>181</v>
      </c>
      <c r="J330" s="8" t="s">
        <v>46</v>
      </c>
      <c r="K330" s="8" t="s">
        <v>131</v>
      </c>
      <c r="L330" s="23" t="s">
        <v>52</v>
      </c>
      <c r="M330" s="18" t="s">
        <v>777</v>
      </c>
      <c r="N330" s="19"/>
      <c r="O330" s="8"/>
      <c r="P330" s="5"/>
      <c r="Q330" s="23" t="s">
        <v>132</v>
      </c>
      <c r="R330" s="24">
        <v>44923</v>
      </c>
      <c r="S330" s="25" t="s">
        <v>31</v>
      </c>
      <c r="T330" s="25" t="s">
        <v>44</v>
      </c>
    </row>
    <row r="331" hidden="1" customHeight="1" spans="1:20">
      <c r="A331" s="8">
        <f t="shared" si="28"/>
        <v>330</v>
      </c>
      <c r="B331" s="8" t="s">
        <v>124</v>
      </c>
      <c r="C331" s="9" t="s">
        <v>773</v>
      </c>
      <c r="D331" s="9" t="s">
        <v>784</v>
      </c>
      <c r="E331" s="9" t="s">
        <v>799</v>
      </c>
      <c r="F331" s="10" t="s">
        <v>800</v>
      </c>
      <c r="G331" s="9" t="s">
        <v>776</v>
      </c>
      <c r="H331" s="9"/>
      <c r="I331" s="8" t="s">
        <v>181</v>
      </c>
      <c r="J331" s="8" t="s">
        <v>46</v>
      </c>
      <c r="K331" s="8" t="s">
        <v>131</v>
      </c>
      <c r="L331" s="23" t="s">
        <v>52</v>
      </c>
      <c r="M331" s="18" t="s">
        <v>777</v>
      </c>
      <c r="N331" s="19"/>
      <c r="O331" s="8"/>
      <c r="P331" s="5"/>
      <c r="Q331" s="23" t="s">
        <v>132</v>
      </c>
      <c r="R331" s="24">
        <v>44923</v>
      </c>
      <c r="S331" s="25" t="s">
        <v>31</v>
      </c>
      <c r="T331" s="25" t="s">
        <v>44</v>
      </c>
    </row>
    <row r="332" hidden="1" customHeight="1" spans="1:20">
      <c r="A332" s="8">
        <f t="shared" ref="A332:A341" si="29">ROW()-1</f>
        <v>331</v>
      </c>
      <c r="B332" s="8" t="s">
        <v>124</v>
      </c>
      <c r="C332" s="5" t="s">
        <v>801</v>
      </c>
      <c r="D332" s="5" t="s">
        <v>802</v>
      </c>
      <c r="E332" s="5" t="s">
        <v>803</v>
      </c>
      <c r="F332" s="5" t="s">
        <v>804</v>
      </c>
      <c r="G332" s="20" t="s">
        <v>805</v>
      </c>
      <c r="H332" s="5"/>
      <c r="I332" s="8" t="s">
        <v>137</v>
      </c>
      <c r="J332" s="8" t="s">
        <v>46</v>
      </c>
      <c r="K332" s="8" t="s">
        <v>143</v>
      </c>
      <c r="L332" s="16" t="s">
        <v>50</v>
      </c>
      <c r="M332" s="34"/>
      <c r="N332" s="5"/>
      <c r="O332" s="5"/>
      <c r="P332" s="5"/>
      <c r="Q332" s="23" t="s">
        <v>132</v>
      </c>
      <c r="R332" s="24">
        <v>44923</v>
      </c>
      <c r="S332" s="25" t="s">
        <v>31</v>
      </c>
      <c r="T332" s="25" t="s">
        <v>44</v>
      </c>
    </row>
    <row r="333" customHeight="1" spans="1:20">
      <c r="A333" s="8">
        <f t="shared" si="29"/>
        <v>332</v>
      </c>
      <c r="B333" s="8" t="s">
        <v>124</v>
      </c>
      <c r="C333" s="5" t="s">
        <v>801</v>
      </c>
      <c r="D333" s="5" t="s">
        <v>802</v>
      </c>
      <c r="E333" s="5" t="s">
        <v>806</v>
      </c>
      <c r="F333" s="5" t="s">
        <v>804</v>
      </c>
      <c r="G333" s="20" t="s">
        <v>807</v>
      </c>
      <c r="H333" s="5"/>
      <c r="I333" s="8" t="s">
        <v>137</v>
      </c>
      <c r="J333" s="8" t="s">
        <v>46</v>
      </c>
      <c r="K333" s="8" t="s">
        <v>143</v>
      </c>
      <c r="L333" s="25" t="s">
        <v>53</v>
      </c>
      <c r="M333" s="5" t="s">
        <v>808</v>
      </c>
      <c r="N333" s="5"/>
      <c r="O333" s="5"/>
      <c r="P333" s="5"/>
      <c r="Q333" s="23" t="s">
        <v>132</v>
      </c>
      <c r="R333" s="24">
        <v>44923</v>
      </c>
      <c r="S333" s="25" t="s">
        <v>31</v>
      </c>
      <c r="T333" s="25" t="s">
        <v>44</v>
      </c>
    </row>
    <row r="334" customHeight="1" spans="1:20">
      <c r="A334" s="8">
        <f t="shared" si="29"/>
        <v>333</v>
      </c>
      <c r="B334" s="8" t="s">
        <v>124</v>
      </c>
      <c r="C334" s="5" t="s">
        <v>801</v>
      </c>
      <c r="D334" s="5" t="s">
        <v>802</v>
      </c>
      <c r="E334" s="5" t="s">
        <v>809</v>
      </c>
      <c r="F334" s="5" t="s">
        <v>804</v>
      </c>
      <c r="G334" s="20" t="s">
        <v>810</v>
      </c>
      <c r="H334" s="5"/>
      <c r="I334" s="8" t="s">
        <v>137</v>
      </c>
      <c r="J334" s="8" t="s">
        <v>46</v>
      </c>
      <c r="K334" s="8" t="s">
        <v>143</v>
      </c>
      <c r="L334" s="25" t="s">
        <v>53</v>
      </c>
      <c r="M334" s="5" t="s">
        <v>808</v>
      </c>
      <c r="N334" s="5"/>
      <c r="O334" s="5"/>
      <c r="P334" s="5"/>
      <c r="Q334" s="23" t="s">
        <v>132</v>
      </c>
      <c r="R334" s="24">
        <v>44923</v>
      </c>
      <c r="S334" s="25" t="s">
        <v>31</v>
      </c>
      <c r="T334" s="25" t="s">
        <v>44</v>
      </c>
    </row>
    <row r="335" customHeight="1" spans="1:20">
      <c r="A335" s="8">
        <f t="shared" si="29"/>
        <v>334</v>
      </c>
      <c r="B335" s="8" t="s">
        <v>124</v>
      </c>
      <c r="C335" s="5" t="s">
        <v>801</v>
      </c>
      <c r="D335" s="5" t="s">
        <v>802</v>
      </c>
      <c r="E335" s="5" t="s">
        <v>811</v>
      </c>
      <c r="F335" s="5" t="s">
        <v>804</v>
      </c>
      <c r="G335" s="20" t="s">
        <v>812</v>
      </c>
      <c r="H335" s="5"/>
      <c r="I335" s="8" t="s">
        <v>137</v>
      </c>
      <c r="J335" s="8" t="s">
        <v>46</v>
      </c>
      <c r="K335" s="8" t="s">
        <v>143</v>
      </c>
      <c r="L335" s="25" t="s">
        <v>53</v>
      </c>
      <c r="M335" s="5" t="s">
        <v>808</v>
      </c>
      <c r="N335" s="5"/>
      <c r="O335" s="5"/>
      <c r="P335" s="5"/>
      <c r="Q335" s="23" t="s">
        <v>132</v>
      </c>
      <c r="R335" s="24">
        <v>44923</v>
      </c>
      <c r="S335" s="25" t="s">
        <v>31</v>
      </c>
      <c r="T335" s="25" t="s">
        <v>44</v>
      </c>
    </row>
    <row r="336" customHeight="1" spans="1:20">
      <c r="A336" s="8">
        <f t="shared" si="29"/>
        <v>335</v>
      </c>
      <c r="B336" s="8" t="s">
        <v>124</v>
      </c>
      <c r="C336" s="5" t="s">
        <v>801</v>
      </c>
      <c r="D336" s="5" t="s">
        <v>802</v>
      </c>
      <c r="E336" s="5" t="s">
        <v>813</v>
      </c>
      <c r="F336" s="5" t="s">
        <v>804</v>
      </c>
      <c r="G336" s="20" t="s">
        <v>814</v>
      </c>
      <c r="H336" s="5"/>
      <c r="I336" s="8" t="s">
        <v>137</v>
      </c>
      <c r="J336" s="8" t="s">
        <v>46</v>
      </c>
      <c r="K336" s="8" t="s">
        <v>143</v>
      </c>
      <c r="L336" s="25" t="s">
        <v>53</v>
      </c>
      <c r="M336" s="5" t="s">
        <v>808</v>
      </c>
      <c r="N336" s="5"/>
      <c r="O336" s="5"/>
      <c r="P336" s="5"/>
      <c r="Q336" s="23" t="s">
        <v>132</v>
      </c>
      <c r="R336" s="24">
        <v>44923</v>
      </c>
      <c r="S336" s="25" t="s">
        <v>31</v>
      </c>
      <c r="T336" s="25" t="s">
        <v>44</v>
      </c>
    </row>
    <row r="337" customHeight="1" spans="1:20">
      <c r="A337" s="8">
        <f t="shared" si="29"/>
        <v>336</v>
      </c>
      <c r="B337" s="8" t="s">
        <v>124</v>
      </c>
      <c r="C337" s="5" t="s">
        <v>801</v>
      </c>
      <c r="D337" s="5" t="s">
        <v>802</v>
      </c>
      <c r="E337" s="5" t="s">
        <v>815</v>
      </c>
      <c r="F337" s="5" t="s">
        <v>804</v>
      </c>
      <c r="G337" s="20" t="s">
        <v>816</v>
      </c>
      <c r="H337" s="5"/>
      <c r="I337" s="8" t="s">
        <v>137</v>
      </c>
      <c r="J337" s="8" t="s">
        <v>46</v>
      </c>
      <c r="K337" s="8" t="s">
        <v>143</v>
      </c>
      <c r="L337" s="25" t="s">
        <v>53</v>
      </c>
      <c r="M337" s="5" t="s">
        <v>808</v>
      </c>
      <c r="N337" s="5"/>
      <c r="O337" s="5"/>
      <c r="P337" s="5"/>
      <c r="Q337" s="23" t="s">
        <v>132</v>
      </c>
      <c r="R337" s="24">
        <v>44923</v>
      </c>
      <c r="S337" s="25" t="s">
        <v>31</v>
      </c>
      <c r="T337" s="25" t="s">
        <v>44</v>
      </c>
    </row>
    <row r="338" customHeight="1" spans="1:20">
      <c r="A338" s="8">
        <f t="shared" si="29"/>
        <v>337</v>
      </c>
      <c r="B338" s="8" t="s">
        <v>124</v>
      </c>
      <c r="C338" s="5" t="s">
        <v>801</v>
      </c>
      <c r="D338" s="5" t="s">
        <v>802</v>
      </c>
      <c r="E338" s="5" t="s">
        <v>817</v>
      </c>
      <c r="F338" s="5" t="s">
        <v>804</v>
      </c>
      <c r="G338" s="20" t="s">
        <v>818</v>
      </c>
      <c r="H338" s="5"/>
      <c r="I338" s="8" t="s">
        <v>137</v>
      </c>
      <c r="J338" s="8" t="s">
        <v>46</v>
      </c>
      <c r="K338" s="8" t="s">
        <v>143</v>
      </c>
      <c r="L338" s="25" t="s">
        <v>53</v>
      </c>
      <c r="M338" s="5" t="s">
        <v>808</v>
      </c>
      <c r="N338" s="5"/>
      <c r="O338" s="5"/>
      <c r="P338" s="5"/>
      <c r="Q338" s="23" t="s">
        <v>132</v>
      </c>
      <c r="R338" s="24">
        <v>44923</v>
      </c>
      <c r="S338" s="25" t="s">
        <v>31</v>
      </c>
      <c r="T338" s="25" t="s">
        <v>44</v>
      </c>
    </row>
    <row r="339" customHeight="1" spans="1:20">
      <c r="A339" s="8">
        <f t="shared" si="29"/>
        <v>338</v>
      </c>
      <c r="B339" s="8" t="s">
        <v>124</v>
      </c>
      <c r="C339" s="5" t="s">
        <v>801</v>
      </c>
      <c r="D339" s="5" t="s">
        <v>802</v>
      </c>
      <c r="E339" s="5" t="s">
        <v>819</v>
      </c>
      <c r="F339" s="5" t="s">
        <v>804</v>
      </c>
      <c r="G339" s="20" t="s">
        <v>820</v>
      </c>
      <c r="H339" s="5"/>
      <c r="I339" s="8" t="s">
        <v>137</v>
      </c>
      <c r="J339" s="8" t="s">
        <v>46</v>
      </c>
      <c r="K339" s="8" t="s">
        <v>143</v>
      </c>
      <c r="L339" s="25" t="s">
        <v>53</v>
      </c>
      <c r="M339" s="5" t="s">
        <v>808</v>
      </c>
      <c r="N339" s="5"/>
      <c r="O339" s="5"/>
      <c r="P339" s="5"/>
      <c r="Q339" s="23" t="s">
        <v>132</v>
      </c>
      <c r="R339" s="24">
        <v>44923</v>
      </c>
      <c r="S339" s="25" t="s">
        <v>31</v>
      </c>
      <c r="T339" s="25" t="s">
        <v>44</v>
      </c>
    </row>
    <row r="340" customHeight="1" spans="1:20">
      <c r="A340" s="8">
        <f t="shared" si="29"/>
        <v>339</v>
      </c>
      <c r="B340" s="8" t="s">
        <v>124</v>
      </c>
      <c r="C340" s="5" t="s">
        <v>801</v>
      </c>
      <c r="D340" s="5" t="s">
        <v>802</v>
      </c>
      <c r="E340" s="5" t="s">
        <v>821</v>
      </c>
      <c r="F340" s="5" t="s">
        <v>804</v>
      </c>
      <c r="G340" s="20" t="s">
        <v>822</v>
      </c>
      <c r="H340" s="5"/>
      <c r="I340" s="8" t="s">
        <v>137</v>
      </c>
      <c r="J340" s="8" t="s">
        <v>46</v>
      </c>
      <c r="K340" s="8" t="s">
        <v>143</v>
      </c>
      <c r="L340" s="25" t="s">
        <v>53</v>
      </c>
      <c r="M340" s="5" t="s">
        <v>808</v>
      </c>
      <c r="N340" s="5"/>
      <c r="O340" s="5"/>
      <c r="P340" s="5"/>
      <c r="Q340" s="23" t="s">
        <v>132</v>
      </c>
      <c r="R340" s="24">
        <v>44923</v>
      </c>
      <c r="S340" s="25" t="s">
        <v>31</v>
      </c>
      <c r="T340" s="25" t="s">
        <v>44</v>
      </c>
    </row>
    <row r="341" hidden="1" customHeight="1" spans="1:20">
      <c r="A341" s="8">
        <f t="shared" si="29"/>
        <v>340</v>
      </c>
      <c r="B341" s="8" t="s">
        <v>124</v>
      </c>
      <c r="C341" s="5" t="s">
        <v>801</v>
      </c>
      <c r="D341" s="5" t="s">
        <v>823</v>
      </c>
      <c r="E341" s="5" t="s">
        <v>803</v>
      </c>
      <c r="F341" s="5" t="s">
        <v>824</v>
      </c>
      <c r="G341" s="5" t="s">
        <v>825</v>
      </c>
      <c r="H341" s="5"/>
      <c r="I341" s="8" t="s">
        <v>181</v>
      </c>
      <c r="J341" s="8" t="s">
        <v>46</v>
      </c>
      <c r="K341" s="8" t="s">
        <v>143</v>
      </c>
      <c r="L341" s="16" t="s">
        <v>50</v>
      </c>
      <c r="M341" s="5"/>
      <c r="N341" s="5"/>
      <c r="O341" s="5"/>
      <c r="P341" s="5"/>
      <c r="Q341" s="23" t="s">
        <v>132</v>
      </c>
      <c r="R341" s="24">
        <v>44923</v>
      </c>
      <c r="S341" s="25" t="s">
        <v>31</v>
      </c>
      <c r="T341" s="25" t="s">
        <v>44</v>
      </c>
    </row>
    <row r="342" hidden="1" customHeight="1" spans="1:20">
      <c r="A342" s="8">
        <f t="shared" ref="A342:A352" si="30">ROW()-1</f>
        <v>341</v>
      </c>
      <c r="B342" s="8" t="s">
        <v>124</v>
      </c>
      <c r="C342" s="5" t="s">
        <v>801</v>
      </c>
      <c r="D342" s="5" t="s">
        <v>826</v>
      </c>
      <c r="E342" s="5" t="s">
        <v>803</v>
      </c>
      <c r="F342" s="5" t="s">
        <v>827</v>
      </c>
      <c r="G342" s="5" t="s">
        <v>828</v>
      </c>
      <c r="H342" s="5"/>
      <c r="I342" s="8" t="s">
        <v>181</v>
      </c>
      <c r="J342" s="8" t="s">
        <v>46</v>
      </c>
      <c r="K342" s="8" t="s">
        <v>143</v>
      </c>
      <c r="L342" s="16" t="s">
        <v>50</v>
      </c>
      <c r="M342" s="20"/>
      <c r="N342" s="34"/>
      <c r="O342" s="5"/>
      <c r="P342" s="20"/>
      <c r="Q342" s="23" t="s">
        <v>132</v>
      </c>
      <c r="R342" s="24">
        <v>44923</v>
      </c>
      <c r="S342" s="25" t="s">
        <v>31</v>
      </c>
      <c r="T342" s="25" t="s">
        <v>44</v>
      </c>
    </row>
    <row r="343" hidden="1" customHeight="1" spans="1:20">
      <c r="A343" s="8">
        <f t="shared" si="30"/>
        <v>342</v>
      </c>
      <c r="B343" s="8" t="s">
        <v>124</v>
      </c>
      <c r="C343" s="5" t="s">
        <v>801</v>
      </c>
      <c r="D343" s="5" t="s">
        <v>826</v>
      </c>
      <c r="E343" s="5" t="s">
        <v>803</v>
      </c>
      <c r="F343" s="5" t="s">
        <v>829</v>
      </c>
      <c r="G343" s="5" t="s">
        <v>830</v>
      </c>
      <c r="H343" s="5"/>
      <c r="I343" s="8" t="s">
        <v>181</v>
      </c>
      <c r="J343" s="8" t="s">
        <v>46</v>
      </c>
      <c r="K343" s="8" t="s">
        <v>143</v>
      </c>
      <c r="L343" s="16" t="s">
        <v>50</v>
      </c>
      <c r="M343" s="5"/>
      <c r="N343" s="5"/>
      <c r="O343" s="5"/>
      <c r="P343" s="5"/>
      <c r="Q343" s="23" t="s">
        <v>132</v>
      </c>
      <c r="R343" s="24">
        <v>44923</v>
      </c>
      <c r="S343" s="25" t="s">
        <v>31</v>
      </c>
      <c r="T343" s="25" t="s">
        <v>44</v>
      </c>
    </row>
    <row r="344" hidden="1" customHeight="1" spans="1:20">
      <c r="A344" s="8">
        <f t="shared" si="30"/>
        <v>343</v>
      </c>
      <c r="B344" s="8" t="s">
        <v>124</v>
      </c>
      <c r="C344" s="5" t="s">
        <v>831</v>
      </c>
      <c r="D344" s="5" t="s">
        <v>832</v>
      </c>
      <c r="E344" s="5" t="s">
        <v>833</v>
      </c>
      <c r="F344" s="5" t="s">
        <v>834</v>
      </c>
      <c r="G344" s="5" t="s">
        <v>835</v>
      </c>
      <c r="H344" s="5" t="s">
        <v>137</v>
      </c>
      <c r="I344" s="8" t="s">
        <v>836</v>
      </c>
      <c r="J344" s="8" t="s">
        <v>46</v>
      </c>
      <c r="K344" s="8" t="s">
        <v>143</v>
      </c>
      <c r="L344" s="16" t="s">
        <v>50</v>
      </c>
      <c r="M344" s="5"/>
      <c r="N344" s="5"/>
      <c r="O344" s="5"/>
      <c r="P344" s="20"/>
      <c r="Q344" s="23" t="s">
        <v>132</v>
      </c>
      <c r="R344" s="24">
        <v>44923</v>
      </c>
      <c r="S344" s="25" t="s">
        <v>31</v>
      </c>
      <c r="T344" s="25" t="s">
        <v>44</v>
      </c>
    </row>
    <row r="345" hidden="1" customHeight="1" spans="1:20">
      <c r="A345" s="8">
        <f t="shared" si="30"/>
        <v>344</v>
      </c>
      <c r="B345" s="8" t="s">
        <v>124</v>
      </c>
      <c r="C345" s="5" t="s">
        <v>831</v>
      </c>
      <c r="D345" s="5" t="s">
        <v>837</v>
      </c>
      <c r="E345" s="5" t="s">
        <v>833</v>
      </c>
      <c r="F345" s="5" t="s">
        <v>838</v>
      </c>
      <c r="G345" s="5" t="s">
        <v>839</v>
      </c>
      <c r="H345" s="5" t="s">
        <v>137</v>
      </c>
      <c r="I345" s="8" t="s">
        <v>836</v>
      </c>
      <c r="J345" s="8" t="s">
        <v>46</v>
      </c>
      <c r="K345" s="8" t="s">
        <v>143</v>
      </c>
      <c r="L345" s="16" t="s">
        <v>51</v>
      </c>
      <c r="M345" s="5" t="s">
        <v>840</v>
      </c>
      <c r="N345" s="5"/>
      <c r="O345" s="5"/>
      <c r="P345" s="20"/>
      <c r="Q345" s="23" t="s">
        <v>132</v>
      </c>
      <c r="R345" s="24">
        <v>44923</v>
      </c>
      <c r="S345" s="25" t="s">
        <v>31</v>
      </c>
      <c r="T345" s="25" t="s">
        <v>44</v>
      </c>
    </row>
    <row r="346" hidden="1" customHeight="1" spans="1:20">
      <c r="A346" s="8">
        <f t="shared" si="30"/>
        <v>345</v>
      </c>
      <c r="B346" s="8" t="s">
        <v>124</v>
      </c>
      <c r="C346" s="5" t="s">
        <v>831</v>
      </c>
      <c r="D346" s="5" t="s">
        <v>841</v>
      </c>
      <c r="E346" s="5" t="s">
        <v>833</v>
      </c>
      <c r="F346" s="5" t="s">
        <v>842</v>
      </c>
      <c r="G346" s="5" t="s">
        <v>843</v>
      </c>
      <c r="H346" s="5" t="s">
        <v>137</v>
      </c>
      <c r="I346" s="8" t="s">
        <v>836</v>
      </c>
      <c r="J346" s="8" t="s">
        <v>46</v>
      </c>
      <c r="K346" s="8" t="s">
        <v>143</v>
      </c>
      <c r="L346" s="16" t="s">
        <v>50</v>
      </c>
      <c r="M346" s="5"/>
      <c r="N346" s="5"/>
      <c r="O346" s="5"/>
      <c r="P346" s="5"/>
      <c r="Q346" s="23" t="s">
        <v>132</v>
      </c>
      <c r="R346" s="24">
        <v>44923</v>
      </c>
      <c r="S346" s="25" t="s">
        <v>31</v>
      </c>
      <c r="T346" s="25" t="s">
        <v>44</v>
      </c>
    </row>
    <row r="347" hidden="1" customHeight="1" spans="1:20">
      <c r="A347" s="8">
        <f t="shared" si="30"/>
        <v>346</v>
      </c>
      <c r="B347" s="8" t="s">
        <v>124</v>
      </c>
      <c r="C347" s="5" t="s">
        <v>831</v>
      </c>
      <c r="D347" s="5" t="s">
        <v>844</v>
      </c>
      <c r="E347" s="5" t="s">
        <v>845</v>
      </c>
      <c r="F347" s="5" t="s">
        <v>846</v>
      </c>
      <c r="G347" s="5" t="s">
        <v>847</v>
      </c>
      <c r="H347" s="5" t="s">
        <v>137</v>
      </c>
      <c r="I347" s="8" t="s">
        <v>836</v>
      </c>
      <c r="J347" s="8" t="s">
        <v>46</v>
      </c>
      <c r="K347" s="8" t="s">
        <v>143</v>
      </c>
      <c r="L347" s="16" t="s">
        <v>51</v>
      </c>
      <c r="M347" s="5" t="s">
        <v>848</v>
      </c>
      <c r="N347" s="5"/>
      <c r="O347" s="5"/>
      <c r="P347" s="20"/>
      <c r="Q347" s="23" t="s">
        <v>138</v>
      </c>
      <c r="R347" s="24">
        <v>44566</v>
      </c>
      <c r="S347" s="25" t="s">
        <v>31</v>
      </c>
      <c r="T347" s="25" t="s">
        <v>44</v>
      </c>
    </row>
    <row r="348" hidden="1" customHeight="1" spans="1:20">
      <c r="A348" s="8">
        <f t="shared" si="30"/>
        <v>347</v>
      </c>
      <c r="B348" s="8" t="s">
        <v>124</v>
      </c>
      <c r="C348" s="5" t="s">
        <v>831</v>
      </c>
      <c r="D348" s="5" t="s">
        <v>849</v>
      </c>
      <c r="E348" s="5" t="s">
        <v>845</v>
      </c>
      <c r="F348" s="5" t="s">
        <v>850</v>
      </c>
      <c r="G348" s="5" t="s">
        <v>851</v>
      </c>
      <c r="H348" s="5" t="s">
        <v>130</v>
      </c>
      <c r="I348" s="8" t="s">
        <v>836</v>
      </c>
      <c r="J348" s="8" t="s">
        <v>46</v>
      </c>
      <c r="K348" s="8" t="s">
        <v>143</v>
      </c>
      <c r="L348" s="16" t="s">
        <v>52</v>
      </c>
      <c r="M348" s="5" t="s">
        <v>848</v>
      </c>
      <c r="N348" s="33"/>
      <c r="O348" s="5"/>
      <c r="P348" s="5"/>
      <c r="Q348" s="23" t="s">
        <v>138</v>
      </c>
      <c r="R348" s="24">
        <v>44566</v>
      </c>
      <c r="S348" s="25" t="s">
        <v>31</v>
      </c>
      <c r="T348" s="25" t="s">
        <v>44</v>
      </c>
    </row>
    <row r="349" hidden="1" customHeight="1" spans="1:20">
      <c r="A349" s="8">
        <f t="shared" si="30"/>
        <v>348</v>
      </c>
      <c r="B349" s="8" t="s">
        <v>124</v>
      </c>
      <c r="C349" s="5" t="s">
        <v>831</v>
      </c>
      <c r="D349" s="5" t="s">
        <v>852</v>
      </c>
      <c r="E349" s="5" t="s">
        <v>853</v>
      </c>
      <c r="F349" s="5" t="s">
        <v>854</v>
      </c>
      <c r="G349" s="5" t="s">
        <v>847</v>
      </c>
      <c r="H349" s="5" t="s">
        <v>130</v>
      </c>
      <c r="I349" s="8" t="s">
        <v>836</v>
      </c>
      <c r="J349" s="8" t="s">
        <v>46</v>
      </c>
      <c r="K349" s="8" t="s">
        <v>143</v>
      </c>
      <c r="L349" s="16" t="s">
        <v>52</v>
      </c>
      <c r="M349" s="5" t="s">
        <v>848</v>
      </c>
      <c r="N349" s="33"/>
      <c r="O349" s="5"/>
      <c r="P349" s="5"/>
      <c r="Q349" s="23" t="s">
        <v>138</v>
      </c>
      <c r="R349" s="24">
        <v>44566</v>
      </c>
      <c r="S349" s="25" t="s">
        <v>31</v>
      </c>
      <c r="T349" s="25" t="s">
        <v>44</v>
      </c>
    </row>
    <row r="350" hidden="1" customHeight="1" spans="1:20">
      <c r="A350" s="8">
        <f t="shared" si="30"/>
        <v>349</v>
      </c>
      <c r="B350" s="8" t="s">
        <v>124</v>
      </c>
      <c r="C350" s="5" t="s">
        <v>831</v>
      </c>
      <c r="D350" s="5" t="s">
        <v>855</v>
      </c>
      <c r="E350" s="5" t="s">
        <v>856</v>
      </c>
      <c r="F350" s="5" t="s">
        <v>850</v>
      </c>
      <c r="G350" s="5" t="s">
        <v>857</v>
      </c>
      <c r="H350" s="5" t="s">
        <v>130</v>
      </c>
      <c r="I350" s="8" t="s">
        <v>836</v>
      </c>
      <c r="J350" s="8" t="s">
        <v>46</v>
      </c>
      <c r="K350" s="8" t="s">
        <v>143</v>
      </c>
      <c r="L350" s="16" t="s">
        <v>52</v>
      </c>
      <c r="M350" s="5" t="s">
        <v>848</v>
      </c>
      <c r="N350" s="33"/>
      <c r="O350" s="5"/>
      <c r="P350" s="5"/>
      <c r="Q350" s="23" t="s">
        <v>138</v>
      </c>
      <c r="R350" s="24">
        <v>44566</v>
      </c>
      <c r="S350" s="25" t="s">
        <v>31</v>
      </c>
      <c r="T350" s="25" t="s">
        <v>44</v>
      </c>
    </row>
    <row r="351" hidden="1" customHeight="1" spans="1:20">
      <c r="A351" s="8">
        <f t="shared" si="30"/>
        <v>350</v>
      </c>
      <c r="B351" s="8" t="s">
        <v>124</v>
      </c>
      <c r="C351" s="5" t="s">
        <v>831</v>
      </c>
      <c r="D351" s="30" t="s">
        <v>858</v>
      </c>
      <c r="E351" s="30" t="s">
        <v>859</v>
      </c>
      <c r="F351" s="30" t="s">
        <v>860</v>
      </c>
      <c r="G351" s="31" t="s">
        <v>861</v>
      </c>
      <c r="H351" s="5" t="s">
        <v>137</v>
      </c>
      <c r="I351" s="8" t="s">
        <v>836</v>
      </c>
      <c r="J351" s="8" t="s">
        <v>46</v>
      </c>
      <c r="K351" s="8" t="s">
        <v>143</v>
      </c>
      <c r="L351" s="16" t="s">
        <v>52</v>
      </c>
      <c r="M351" s="5" t="s">
        <v>848</v>
      </c>
      <c r="N351" s="33"/>
      <c r="O351" s="5"/>
      <c r="P351" s="5"/>
      <c r="Q351" s="23" t="s">
        <v>138</v>
      </c>
      <c r="R351" s="24">
        <v>44566</v>
      </c>
      <c r="S351" s="25" t="s">
        <v>31</v>
      </c>
      <c r="T351" s="25" t="s">
        <v>44</v>
      </c>
    </row>
    <row r="352" hidden="1" customHeight="1" spans="1:20">
      <c r="A352" s="8">
        <f t="shared" si="30"/>
        <v>351</v>
      </c>
      <c r="B352" s="8" t="s">
        <v>124</v>
      </c>
      <c r="C352" s="5" t="s">
        <v>831</v>
      </c>
      <c r="D352" s="30" t="s">
        <v>862</v>
      </c>
      <c r="E352" s="30" t="s">
        <v>859</v>
      </c>
      <c r="F352" s="30" t="s">
        <v>861</v>
      </c>
      <c r="G352" s="31" t="s">
        <v>863</v>
      </c>
      <c r="H352" s="5" t="s">
        <v>137</v>
      </c>
      <c r="I352" s="8" t="s">
        <v>836</v>
      </c>
      <c r="J352" s="8" t="s">
        <v>46</v>
      </c>
      <c r="K352" s="8" t="s">
        <v>143</v>
      </c>
      <c r="L352" s="16" t="s">
        <v>52</v>
      </c>
      <c r="M352" s="5" t="s">
        <v>848</v>
      </c>
      <c r="N352" s="33"/>
      <c r="O352" s="5"/>
      <c r="P352" s="5"/>
      <c r="Q352" s="23" t="s">
        <v>138</v>
      </c>
      <c r="R352" s="24">
        <v>44566</v>
      </c>
      <c r="S352" s="25" t="s">
        <v>31</v>
      </c>
      <c r="T352" s="25" t="s">
        <v>44</v>
      </c>
    </row>
    <row r="353" hidden="1" customHeight="1" spans="1:20">
      <c r="A353" s="8">
        <f t="shared" ref="A353:A360" si="31">ROW()-1</f>
        <v>352</v>
      </c>
      <c r="B353" s="8" t="s">
        <v>124</v>
      </c>
      <c r="C353" s="5" t="s">
        <v>831</v>
      </c>
      <c r="D353" s="30" t="s">
        <v>864</v>
      </c>
      <c r="E353" s="30" t="s">
        <v>859</v>
      </c>
      <c r="F353" s="30" t="s">
        <v>865</v>
      </c>
      <c r="G353" s="31" t="s">
        <v>866</v>
      </c>
      <c r="H353" s="5" t="s">
        <v>137</v>
      </c>
      <c r="I353" s="8" t="s">
        <v>836</v>
      </c>
      <c r="J353" s="8" t="s">
        <v>46</v>
      </c>
      <c r="K353" s="8" t="s">
        <v>143</v>
      </c>
      <c r="L353" s="16" t="s">
        <v>52</v>
      </c>
      <c r="M353" s="5" t="s">
        <v>848</v>
      </c>
      <c r="N353" s="33"/>
      <c r="O353" s="5"/>
      <c r="P353" s="5"/>
      <c r="Q353" s="23" t="s">
        <v>138</v>
      </c>
      <c r="R353" s="24">
        <v>44566</v>
      </c>
      <c r="S353" s="25" t="s">
        <v>31</v>
      </c>
      <c r="T353" s="25" t="s">
        <v>44</v>
      </c>
    </row>
    <row r="354" hidden="1" customHeight="1" spans="1:20">
      <c r="A354" s="8">
        <f t="shared" si="31"/>
        <v>353</v>
      </c>
      <c r="B354" s="8" t="s">
        <v>124</v>
      </c>
      <c r="C354" s="5" t="s">
        <v>831</v>
      </c>
      <c r="D354" s="30" t="s">
        <v>867</v>
      </c>
      <c r="E354" s="30" t="s">
        <v>859</v>
      </c>
      <c r="F354" s="30" t="s">
        <v>866</v>
      </c>
      <c r="G354" s="31" t="s">
        <v>868</v>
      </c>
      <c r="H354" s="5" t="s">
        <v>137</v>
      </c>
      <c r="I354" s="8" t="s">
        <v>836</v>
      </c>
      <c r="J354" s="8" t="s">
        <v>46</v>
      </c>
      <c r="K354" s="8" t="s">
        <v>143</v>
      </c>
      <c r="L354" s="16" t="s">
        <v>52</v>
      </c>
      <c r="M354" s="5" t="s">
        <v>848</v>
      </c>
      <c r="N354" s="33"/>
      <c r="O354" s="5"/>
      <c r="P354" s="5"/>
      <c r="Q354" s="23" t="s">
        <v>138</v>
      </c>
      <c r="R354" s="24">
        <v>44566</v>
      </c>
      <c r="S354" s="25" t="s">
        <v>31</v>
      </c>
      <c r="T354" s="25" t="s">
        <v>44</v>
      </c>
    </row>
    <row r="355" hidden="1" customHeight="1" spans="1:20">
      <c r="A355" s="8">
        <f t="shared" si="31"/>
        <v>354</v>
      </c>
      <c r="B355" s="8" t="s">
        <v>124</v>
      </c>
      <c r="C355" s="5" t="s">
        <v>831</v>
      </c>
      <c r="D355" s="30" t="s">
        <v>869</v>
      </c>
      <c r="E355" s="32" t="s">
        <v>859</v>
      </c>
      <c r="F355" s="30" t="s">
        <v>870</v>
      </c>
      <c r="G355" s="30" t="s">
        <v>871</v>
      </c>
      <c r="H355" s="5" t="s">
        <v>137</v>
      </c>
      <c r="I355" s="8" t="s">
        <v>836</v>
      </c>
      <c r="J355" s="8" t="s">
        <v>46</v>
      </c>
      <c r="K355" s="8" t="s">
        <v>143</v>
      </c>
      <c r="L355" s="16" t="s">
        <v>52</v>
      </c>
      <c r="M355" s="5" t="s">
        <v>848</v>
      </c>
      <c r="N355" s="33"/>
      <c r="O355" s="5"/>
      <c r="P355" s="5"/>
      <c r="Q355" s="23" t="s">
        <v>138</v>
      </c>
      <c r="R355" s="24">
        <v>44566</v>
      </c>
      <c r="S355" s="25" t="s">
        <v>31</v>
      </c>
      <c r="T355" s="25" t="s">
        <v>44</v>
      </c>
    </row>
    <row r="356" hidden="1" customHeight="1" spans="1:20">
      <c r="A356" s="8">
        <f t="shared" si="31"/>
        <v>355</v>
      </c>
      <c r="B356" s="8" t="s">
        <v>124</v>
      </c>
      <c r="C356" s="5" t="s">
        <v>831</v>
      </c>
      <c r="D356" s="30" t="s">
        <v>872</v>
      </c>
      <c r="E356" s="32" t="s">
        <v>859</v>
      </c>
      <c r="F356" s="30" t="s">
        <v>871</v>
      </c>
      <c r="G356" s="30" t="s">
        <v>873</v>
      </c>
      <c r="H356" s="5" t="s">
        <v>137</v>
      </c>
      <c r="I356" s="8" t="s">
        <v>836</v>
      </c>
      <c r="J356" s="8" t="s">
        <v>46</v>
      </c>
      <c r="K356" s="8" t="s">
        <v>143</v>
      </c>
      <c r="L356" s="16" t="s">
        <v>52</v>
      </c>
      <c r="M356" s="5" t="s">
        <v>848</v>
      </c>
      <c r="N356" s="33"/>
      <c r="O356" s="5"/>
      <c r="P356" s="5"/>
      <c r="Q356" s="23" t="s">
        <v>138</v>
      </c>
      <c r="R356" s="24">
        <v>44566</v>
      </c>
      <c r="S356" s="25" t="s">
        <v>31</v>
      </c>
      <c r="T356" s="25" t="s">
        <v>44</v>
      </c>
    </row>
    <row r="357" hidden="1" customHeight="1" spans="1:20">
      <c r="A357" s="8">
        <f t="shared" si="31"/>
        <v>356</v>
      </c>
      <c r="B357" s="8" t="s">
        <v>124</v>
      </c>
      <c r="C357" s="5" t="s">
        <v>831</v>
      </c>
      <c r="D357" s="30" t="s">
        <v>874</v>
      </c>
      <c r="E357" s="32" t="s">
        <v>859</v>
      </c>
      <c r="F357" s="30" t="s">
        <v>875</v>
      </c>
      <c r="G357" s="30" t="s">
        <v>876</v>
      </c>
      <c r="H357" s="5" t="s">
        <v>137</v>
      </c>
      <c r="I357" s="8" t="s">
        <v>836</v>
      </c>
      <c r="J357" s="8" t="s">
        <v>46</v>
      </c>
      <c r="K357" s="8" t="s">
        <v>143</v>
      </c>
      <c r="L357" s="16" t="s">
        <v>52</v>
      </c>
      <c r="M357" s="5" t="s">
        <v>848</v>
      </c>
      <c r="N357" s="33"/>
      <c r="O357" s="5"/>
      <c r="P357" s="5"/>
      <c r="Q357" s="23" t="s">
        <v>138</v>
      </c>
      <c r="R357" s="24">
        <v>44566</v>
      </c>
      <c r="S357" s="25" t="s">
        <v>31</v>
      </c>
      <c r="T357" s="25" t="s">
        <v>44</v>
      </c>
    </row>
    <row r="358" hidden="1" customHeight="1" spans="1:20">
      <c r="A358" s="8">
        <f t="shared" si="31"/>
        <v>357</v>
      </c>
      <c r="B358" s="8" t="s">
        <v>124</v>
      </c>
      <c r="C358" s="5" t="s">
        <v>831</v>
      </c>
      <c r="D358" s="30" t="s">
        <v>877</v>
      </c>
      <c r="E358" s="32" t="s">
        <v>859</v>
      </c>
      <c r="F358" s="30" t="s">
        <v>876</v>
      </c>
      <c r="G358" s="30" t="s">
        <v>878</v>
      </c>
      <c r="H358" s="5" t="s">
        <v>137</v>
      </c>
      <c r="I358" s="8" t="s">
        <v>836</v>
      </c>
      <c r="J358" s="8" t="s">
        <v>46</v>
      </c>
      <c r="K358" s="8" t="s">
        <v>143</v>
      </c>
      <c r="L358" s="16" t="s">
        <v>52</v>
      </c>
      <c r="M358" s="5" t="s">
        <v>848</v>
      </c>
      <c r="N358" s="33"/>
      <c r="O358" s="5"/>
      <c r="P358" s="5"/>
      <c r="Q358" s="23" t="s">
        <v>138</v>
      </c>
      <c r="R358" s="24">
        <v>44566</v>
      </c>
      <c r="S358" s="25" t="s">
        <v>31</v>
      </c>
      <c r="T358" s="25" t="s">
        <v>44</v>
      </c>
    </row>
    <row r="359" hidden="1" customHeight="1" spans="1:20">
      <c r="A359" s="8">
        <f t="shared" si="31"/>
        <v>358</v>
      </c>
      <c r="B359" s="8" t="s">
        <v>124</v>
      </c>
      <c r="C359" s="5" t="s">
        <v>831</v>
      </c>
      <c r="D359" s="30" t="s">
        <v>879</v>
      </c>
      <c r="E359" s="32" t="s">
        <v>859</v>
      </c>
      <c r="F359" s="30" t="s">
        <v>880</v>
      </c>
      <c r="G359" s="30" t="s">
        <v>881</v>
      </c>
      <c r="H359" s="5" t="s">
        <v>137</v>
      </c>
      <c r="I359" s="8" t="s">
        <v>836</v>
      </c>
      <c r="J359" s="8" t="s">
        <v>46</v>
      </c>
      <c r="K359" s="8" t="s">
        <v>143</v>
      </c>
      <c r="L359" s="16" t="s">
        <v>52</v>
      </c>
      <c r="M359" s="5" t="s">
        <v>848</v>
      </c>
      <c r="N359" s="33"/>
      <c r="O359" s="5"/>
      <c r="P359" s="5"/>
      <c r="Q359" s="23" t="s">
        <v>138</v>
      </c>
      <c r="R359" s="24">
        <v>44566</v>
      </c>
      <c r="S359" s="25" t="s">
        <v>31</v>
      </c>
      <c r="T359" s="25" t="s">
        <v>44</v>
      </c>
    </row>
    <row r="360" hidden="1" customHeight="1" spans="1:20">
      <c r="A360" s="8">
        <f t="shared" si="31"/>
        <v>359</v>
      </c>
      <c r="B360" s="8" t="s">
        <v>124</v>
      </c>
      <c r="C360" s="5" t="s">
        <v>831</v>
      </c>
      <c r="D360" s="30" t="s">
        <v>882</v>
      </c>
      <c r="E360" s="32" t="s">
        <v>859</v>
      </c>
      <c r="F360" s="30" t="s">
        <v>881</v>
      </c>
      <c r="G360" s="30" t="s">
        <v>883</v>
      </c>
      <c r="H360" s="5" t="s">
        <v>137</v>
      </c>
      <c r="I360" s="8" t="s">
        <v>836</v>
      </c>
      <c r="J360" s="8" t="s">
        <v>46</v>
      </c>
      <c r="K360" s="8" t="s">
        <v>143</v>
      </c>
      <c r="L360" s="16" t="s">
        <v>52</v>
      </c>
      <c r="M360" s="5" t="s">
        <v>848</v>
      </c>
      <c r="N360" s="33"/>
      <c r="O360" s="5"/>
      <c r="P360" s="5"/>
      <c r="Q360" s="23" t="s">
        <v>138</v>
      </c>
      <c r="R360" s="24">
        <v>44566</v>
      </c>
      <c r="S360" s="25" t="s">
        <v>31</v>
      </c>
      <c r="T360" s="25" t="s">
        <v>44</v>
      </c>
    </row>
    <row r="361" hidden="1" customHeight="1" spans="1:20">
      <c r="A361" s="8">
        <f t="shared" ref="A361:A377" si="32">ROW()-1</f>
        <v>360</v>
      </c>
      <c r="B361" s="8" t="s">
        <v>124</v>
      </c>
      <c r="C361" s="5" t="s">
        <v>831</v>
      </c>
      <c r="D361" s="30" t="s">
        <v>884</v>
      </c>
      <c r="E361" s="32" t="s">
        <v>859</v>
      </c>
      <c r="F361" s="30" t="s">
        <v>885</v>
      </c>
      <c r="G361" s="30" t="s">
        <v>886</v>
      </c>
      <c r="H361" s="5" t="s">
        <v>137</v>
      </c>
      <c r="I361" s="8" t="s">
        <v>836</v>
      </c>
      <c r="J361" s="8" t="s">
        <v>46</v>
      </c>
      <c r="K361" s="8" t="s">
        <v>143</v>
      </c>
      <c r="L361" s="16" t="s">
        <v>52</v>
      </c>
      <c r="M361" s="5" t="s">
        <v>848</v>
      </c>
      <c r="N361" s="33"/>
      <c r="O361" s="5"/>
      <c r="P361" s="5"/>
      <c r="Q361" s="23" t="s">
        <v>138</v>
      </c>
      <c r="R361" s="24">
        <v>44566</v>
      </c>
      <c r="S361" s="25" t="s">
        <v>31</v>
      </c>
      <c r="T361" s="25" t="s">
        <v>44</v>
      </c>
    </row>
    <row r="362" hidden="1" customHeight="1" spans="1:20">
      <c r="A362" s="8">
        <f t="shared" si="32"/>
        <v>361</v>
      </c>
      <c r="B362" s="8" t="s">
        <v>124</v>
      </c>
      <c r="C362" s="5" t="s">
        <v>831</v>
      </c>
      <c r="D362" s="30" t="s">
        <v>887</v>
      </c>
      <c r="E362" s="32" t="s">
        <v>859</v>
      </c>
      <c r="F362" s="30" t="s">
        <v>886</v>
      </c>
      <c r="G362" s="30" t="s">
        <v>888</v>
      </c>
      <c r="H362" s="5" t="s">
        <v>137</v>
      </c>
      <c r="I362" s="8" t="s">
        <v>836</v>
      </c>
      <c r="J362" s="8" t="s">
        <v>46</v>
      </c>
      <c r="K362" s="8" t="s">
        <v>143</v>
      </c>
      <c r="L362" s="16" t="s">
        <v>52</v>
      </c>
      <c r="M362" s="5" t="s">
        <v>848</v>
      </c>
      <c r="N362" s="33"/>
      <c r="O362" s="5"/>
      <c r="P362" s="5"/>
      <c r="Q362" s="23" t="s">
        <v>138</v>
      </c>
      <c r="R362" s="24">
        <v>44566</v>
      </c>
      <c r="S362" s="25" t="s">
        <v>31</v>
      </c>
      <c r="T362" s="25" t="s">
        <v>44</v>
      </c>
    </row>
    <row r="363" hidden="1" customHeight="1" spans="1:20">
      <c r="A363" s="8">
        <f t="shared" si="32"/>
        <v>362</v>
      </c>
      <c r="B363" s="8" t="s">
        <v>124</v>
      </c>
      <c r="C363" s="5" t="s">
        <v>831</v>
      </c>
      <c r="D363" s="30" t="s">
        <v>889</v>
      </c>
      <c r="E363" s="32" t="s">
        <v>859</v>
      </c>
      <c r="F363" s="30" t="s">
        <v>890</v>
      </c>
      <c r="G363" s="30" t="s">
        <v>891</v>
      </c>
      <c r="H363" s="5" t="s">
        <v>137</v>
      </c>
      <c r="I363" s="8" t="s">
        <v>836</v>
      </c>
      <c r="J363" s="8" t="s">
        <v>46</v>
      </c>
      <c r="K363" s="8" t="s">
        <v>143</v>
      </c>
      <c r="L363" s="16" t="s">
        <v>52</v>
      </c>
      <c r="M363" s="5" t="s">
        <v>848</v>
      </c>
      <c r="N363" s="33"/>
      <c r="O363" s="5"/>
      <c r="P363" s="5"/>
      <c r="Q363" s="23" t="s">
        <v>138</v>
      </c>
      <c r="R363" s="24">
        <v>44566</v>
      </c>
      <c r="S363" s="25" t="s">
        <v>31</v>
      </c>
      <c r="T363" s="25" t="s">
        <v>44</v>
      </c>
    </row>
    <row r="364" hidden="1" customHeight="1" spans="1:20">
      <c r="A364" s="8">
        <f t="shared" si="32"/>
        <v>363</v>
      </c>
      <c r="B364" s="8" t="s">
        <v>124</v>
      </c>
      <c r="C364" s="5" t="s">
        <v>831</v>
      </c>
      <c r="D364" s="30" t="s">
        <v>892</v>
      </c>
      <c r="E364" s="30" t="s">
        <v>859</v>
      </c>
      <c r="F364" s="30" t="s">
        <v>891</v>
      </c>
      <c r="G364" s="31" t="s">
        <v>893</v>
      </c>
      <c r="H364" s="5" t="s">
        <v>137</v>
      </c>
      <c r="I364" s="8" t="s">
        <v>836</v>
      </c>
      <c r="J364" s="8" t="s">
        <v>46</v>
      </c>
      <c r="K364" s="8" t="s">
        <v>143</v>
      </c>
      <c r="L364" s="16" t="s">
        <v>52</v>
      </c>
      <c r="M364" s="5" t="s">
        <v>848</v>
      </c>
      <c r="N364" s="33"/>
      <c r="O364" s="5"/>
      <c r="P364" s="5"/>
      <c r="Q364" s="23" t="s">
        <v>138</v>
      </c>
      <c r="R364" s="24">
        <v>44566</v>
      </c>
      <c r="S364" s="25" t="s">
        <v>31</v>
      </c>
      <c r="T364" s="25" t="s">
        <v>44</v>
      </c>
    </row>
    <row r="365" hidden="1" customHeight="1" spans="1:20">
      <c r="A365" s="8">
        <f t="shared" si="32"/>
        <v>364</v>
      </c>
      <c r="B365" s="8" t="s">
        <v>124</v>
      </c>
      <c r="C365" s="5" t="s">
        <v>831</v>
      </c>
      <c r="D365" s="30" t="s">
        <v>894</v>
      </c>
      <c r="E365" s="30" t="s">
        <v>895</v>
      </c>
      <c r="F365" s="30" t="s">
        <v>896</v>
      </c>
      <c r="G365" s="31" t="s">
        <v>897</v>
      </c>
      <c r="H365" s="5" t="s">
        <v>137</v>
      </c>
      <c r="I365" s="8" t="s">
        <v>836</v>
      </c>
      <c r="J365" s="8" t="s">
        <v>46</v>
      </c>
      <c r="K365" s="8" t="s">
        <v>143</v>
      </c>
      <c r="L365" s="16" t="s">
        <v>52</v>
      </c>
      <c r="M365" s="5" t="s">
        <v>848</v>
      </c>
      <c r="N365" s="33"/>
      <c r="O365" s="5"/>
      <c r="P365" s="5"/>
      <c r="Q365" s="23" t="s">
        <v>138</v>
      </c>
      <c r="R365" s="24">
        <v>44566</v>
      </c>
      <c r="S365" s="25" t="s">
        <v>31</v>
      </c>
      <c r="T365" s="25" t="s">
        <v>44</v>
      </c>
    </row>
    <row r="366" hidden="1" customHeight="1" spans="1:20">
      <c r="A366" s="8">
        <f t="shared" si="32"/>
        <v>365</v>
      </c>
      <c r="B366" s="8" t="s">
        <v>124</v>
      </c>
      <c r="C366" s="5" t="s">
        <v>831</v>
      </c>
      <c r="D366" s="30" t="s">
        <v>898</v>
      </c>
      <c r="E366" s="30" t="s">
        <v>895</v>
      </c>
      <c r="F366" s="30" t="s">
        <v>899</v>
      </c>
      <c r="G366" s="31" t="s">
        <v>900</v>
      </c>
      <c r="H366" s="5" t="s">
        <v>137</v>
      </c>
      <c r="I366" s="8" t="s">
        <v>836</v>
      </c>
      <c r="J366" s="8" t="s">
        <v>46</v>
      </c>
      <c r="K366" s="8" t="s">
        <v>143</v>
      </c>
      <c r="L366" s="16" t="s">
        <v>52</v>
      </c>
      <c r="M366" s="5" t="s">
        <v>848</v>
      </c>
      <c r="N366" s="33"/>
      <c r="O366" s="5"/>
      <c r="P366" s="5"/>
      <c r="Q366" s="23" t="s">
        <v>138</v>
      </c>
      <c r="R366" s="24">
        <v>44566</v>
      </c>
      <c r="S366" s="25" t="s">
        <v>31</v>
      </c>
      <c r="T366" s="25" t="s">
        <v>44</v>
      </c>
    </row>
    <row r="367" hidden="1" customHeight="1" spans="1:20">
      <c r="A367" s="8">
        <f t="shared" si="32"/>
        <v>366</v>
      </c>
      <c r="B367" s="8" t="s">
        <v>124</v>
      </c>
      <c r="C367" s="5" t="s">
        <v>831</v>
      </c>
      <c r="D367" s="30" t="s">
        <v>898</v>
      </c>
      <c r="E367" s="30" t="s">
        <v>895</v>
      </c>
      <c r="F367" s="30" t="s">
        <v>901</v>
      </c>
      <c r="G367" s="31" t="s">
        <v>902</v>
      </c>
      <c r="H367" s="5" t="s">
        <v>137</v>
      </c>
      <c r="I367" s="8" t="s">
        <v>836</v>
      </c>
      <c r="J367" s="8" t="s">
        <v>46</v>
      </c>
      <c r="K367" s="8" t="s">
        <v>143</v>
      </c>
      <c r="L367" s="16" t="s">
        <v>52</v>
      </c>
      <c r="M367" s="5" t="s">
        <v>848</v>
      </c>
      <c r="N367" s="33"/>
      <c r="O367" s="5"/>
      <c r="P367" s="5"/>
      <c r="Q367" s="23" t="s">
        <v>138</v>
      </c>
      <c r="R367" s="24">
        <v>44566</v>
      </c>
      <c r="S367" s="25" t="s">
        <v>31</v>
      </c>
      <c r="T367" s="25" t="s">
        <v>44</v>
      </c>
    </row>
    <row r="368" hidden="1" customHeight="1" spans="1:20">
      <c r="A368" s="8">
        <f t="shared" si="32"/>
        <v>367</v>
      </c>
      <c r="B368" s="8" t="s">
        <v>124</v>
      </c>
      <c r="C368" s="5" t="s">
        <v>831</v>
      </c>
      <c r="D368" s="30" t="s">
        <v>903</v>
      </c>
      <c r="E368" s="30" t="s">
        <v>895</v>
      </c>
      <c r="F368" s="30" t="s">
        <v>904</v>
      </c>
      <c r="G368" s="31" t="s">
        <v>905</v>
      </c>
      <c r="H368" s="5" t="s">
        <v>137</v>
      </c>
      <c r="I368" s="8" t="s">
        <v>836</v>
      </c>
      <c r="J368" s="8" t="s">
        <v>46</v>
      </c>
      <c r="K368" s="8" t="s">
        <v>143</v>
      </c>
      <c r="L368" s="16" t="s">
        <v>52</v>
      </c>
      <c r="M368" s="5" t="s">
        <v>848</v>
      </c>
      <c r="N368" s="33"/>
      <c r="O368" s="5"/>
      <c r="P368" s="5"/>
      <c r="Q368" s="23" t="s">
        <v>138</v>
      </c>
      <c r="R368" s="24">
        <v>44566</v>
      </c>
      <c r="S368" s="25" t="s">
        <v>31</v>
      </c>
      <c r="T368" s="25" t="s">
        <v>44</v>
      </c>
    </row>
    <row r="369" hidden="1" customHeight="1" spans="1:20">
      <c r="A369" s="8">
        <f t="shared" si="32"/>
        <v>368</v>
      </c>
      <c r="B369" s="8" t="s">
        <v>124</v>
      </c>
      <c r="C369" s="5" t="s">
        <v>831</v>
      </c>
      <c r="D369" s="30" t="s">
        <v>906</v>
      </c>
      <c r="E369" s="30" t="s">
        <v>907</v>
      </c>
      <c r="F369" s="30" t="s">
        <v>908</v>
      </c>
      <c r="G369" s="31" t="s">
        <v>909</v>
      </c>
      <c r="H369" s="5" t="s">
        <v>137</v>
      </c>
      <c r="I369" s="8" t="s">
        <v>836</v>
      </c>
      <c r="J369" s="8" t="s">
        <v>46</v>
      </c>
      <c r="K369" s="8" t="s">
        <v>143</v>
      </c>
      <c r="L369" s="16" t="s">
        <v>52</v>
      </c>
      <c r="M369" s="5" t="s">
        <v>848</v>
      </c>
      <c r="N369" s="33"/>
      <c r="O369" s="5"/>
      <c r="P369" s="5"/>
      <c r="Q369" s="23" t="s">
        <v>138</v>
      </c>
      <c r="R369" s="24">
        <v>44566</v>
      </c>
      <c r="S369" s="25" t="s">
        <v>31</v>
      </c>
      <c r="T369" s="25" t="s">
        <v>44</v>
      </c>
    </row>
    <row r="370" hidden="1" customHeight="1" spans="1:20">
      <c r="A370" s="8">
        <f t="shared" si="32"/>
        <v>369</v>
      </c>
      <c r="B370" s="8" t="s">
        <v>124</v>
      </c>
      <c r="C370" s="5" t="s">
        <v>831</v>
      </c>
      <c r="D370" s="30" t="s">
        <v>910</v>
      </c>
      <c r="E370" s="30" t="s">
        <v>911</v>
      </c>
      <c r="F370" s="30" t="s">
        <v>909</v>
      </c>
      <c r="G370" s="31" t="s">
        <v>912</v>
      </c>
      <c r="H370" s="5" t="s">
        <v>137</v>
      </c>
      <c r="I370" s="8" t="s">
        <v>836</v>
      </c>
      <c r="J370" s="8" t="s">
        <v>46</v>
      </c>
      <c r="K370" s="8" t="s">
        <v>143</v>
      </c>
      <c r="L370" s="16" t="s">
        <v>52</v>
      </c>
      <c r="M370" s="5" t="s">
        <v>848</v>
      </c>
      <c r="N370" s="33"/>
      <c r="O370" s="5"/>
      <c r="P370" s="5"/>
      <c r="Q370" s="23" t="s">
        <v>138</v>
      </c>
      <c r="R370" s="24">
        <v>44566</v>
      </c>
      <c r="S370" s="25" t="s">
        <v>31</v>
      </c>
      <c r="T370" s="25" t="s">
        <v>44</v>
      </c>
    </row>
    <row r="371" hidden="1" customHeight="1" spans="1:20">
      <c r="A371" s="8">
        <f t="shared" si="32"/>
        <v>370</v>
      </c>
      <c r="B371" s="8" t="s">
        <v>124</v>
      </c>
      <c r="C371" s="5" t="s">
        <v>831</v>
      </c>
      <c r="D371" s="30" t="s">
        <v>913</v>
      </c>
      <c r="E371" s="30" t="s">
        <v>914</v>
      </c>
      <c r="F371" s="30" t="s">
        <v>909</v>
      </c>
      <c r="G371" s="31" t="s">
        <v>915</v>
      </c>
      <c r="H371" s="5" t="s">
        <v>137</v>
      </c>
      <c r="I371" s="8" t="s">
        <v>836</v>
      </c>
      <c r="J371" s="8" t="s">
        <v>46</v>
      </c>
      <c r="K371" s="8" t="s">
        <v>143</v>
      </c>
      <c r="L371" s="16" t="s">
        <v>52</v>
      </c>
      <c r="M371" s="5" t="s">
        <v>848</v>
      </c>
      <c r="N371" s="33"/>
      <c r="O371" s="5"/>
      <c r="P371" s="5"/>
      <c r="Q371" s="23" t="s">
        <v>138</v>
      </c>
      <c r="R371" s="24">
        <v>44566</v>
      </c>
      <c r="S371" s="25" t="s">
        <v>31</v>
      </c>
      <c r="T371" s="25" t="s">
        <v>44</v>
      </c>
    </row>
    <row r="372" hidden="1" customHeight="1" spans="1:20">
      <c r="A372" s="8">
        <f t="shared" si="32"/>
        <v>371</v>
      </c>
      <c r="B372" s="8" t="s">
        <v>124</v>
      </c>
      <c r="C372" s="5" t="s">
        <v>831</v>
      </c>
      <c r="D372" s="30" t="s">
        <v>916</v>
      </c>
      <c r="E372" s="30" t="s">
        <v>907</v>
      </c>
      <c r="F372" s="30" t="s">
        <v>917</v>
      </c>
      <c r="G372" s="31" t="s">
        <v>918</v>
      </c>
      <c r="H372" s="5" t="s">
        <v>137</v>
      </c>
      <c r="I372" s="8" t="s">
        <v>836</v>
      </c>
      <c r="J372" s="8" t="s">
        <v>46</v>
      </c>
      <c r="K372" s="8" t="s">
        <v>143</v>
      </c>
      <c r="L372" s="16" t="s">
        <v>52</v>
      </c>
      <c r="M372" s="5" t="s">
        <v>848</v>
      </c>
      <c r="N372" s="33"/>
      <c r="O372" s="5"/>
      <c r="P372" s="5"/>
      <c r="Q372" s="23" t="s">
        <v>138</v>
      </c>
      <c r="R372" s="24">
        <v>44566</v>
      </c>
      <c r="S372" s="25" t="s">
        <v>31</v>
      </c>
      <c r="T372" s="25" t="s">
        <v>44</v>
      </c>
    </row>
    <row r="373" hidden="1" customHeight="1" spans="1:20">
      <c r="A373" s="8">
        <f t="shared" si="32"/>
        <v>372</v>
      </c>
      <c r="B373" s="8" t="s">
        <v>124</v>
      </c>
      <c r="C373" s="5" t="s">
        <v>831</v>
      </c>
      <c r="D373" s="30" t="s">
        <v>919</v>
      </c>
      <c r="E373" s="30" t="s">
        <v>911</v>
      </c>
      <c r="F373" s="30" t="s">
        <v>918</v>
      </c>
      <c r="G373" s="31" t="s">
        <v>920</v>
      </c>
      <c r="H373" s="5" t="s">
        <v>137</v>
      </c>
      <c r="I373" s="8" t="s">
        <v>836</v>
      </c>
      <c r="J373" s="8" t="s">
        <v>46</v>
      </c>
      <c r="K373" s="8" t="s">
        <v>143</v>
      </c>
      <c r="L373" s="16" t="s">
        <v>52</v>
      </c>
      <c r="M373" s="5" t="s">
        <v>848</v>
      </c>
      <c r="N373" s="33"/>
      <c r="O373" s="5"/>
      <c r="P373" s="5"/>
      <c r="Q373" s="23" t="s">
        <v>138</v>
      </c>
      <c r="R373" s="24">
        <v>44566</v>
      </c>
      <c r="S373" s="25" t="s">
        <v>31</v>
      </c>
      <c r="T373" s="25" t="s">
        <v>44</v>
      </c>
    </row>
    <row r="374" hidden="1" customHeight="1" spans="1:20">
      <c r="A374" s="8">
        <f t="shared" si="32"/>
        <v>373</v>
      </c>
      <c r="B374" s="8" t="s">
        <v>124</v>
      </c>
      <c r="C374" s="5" t="s">
        <v>831</v>
      </c>
      <c r="D374" s="30" t="s">
        <v>921</v>
      </c>
      <c r="E374" s="30" t="s">
        <v>914</v>
      </c>
      <c r="F374" s="30" t="s">
        <v>918</v>
      </c>
      <c r="G374" s="31" t="s">
        <v>922</v>
      </c>
      <c r="H374" s="5" t="s">
        <v>137</v>
      </c>
      <c r="I374" s="8" t="s">
        <v>836</v>
      </c>
      <c r="J374" s="8" t="s">
        <v>46</v>
      </c>
      <c r="K374" s="8" t="s">
        <v>143</v>
      </c>
      <c r="L374" s="16" t="s">
        <v>52</v>
      </c>
      <c r="M374" s="5" t="s">
        <v>848</v>
      </c>
      <c r="N374" s="33"/>
      <c r="O374" s="5"/>
      <c r="P374" s="5"/>
      <c r="Q374" s="23" t="s">
        <v>138</v>
      </c>
      <c r="R374" s="24">
        <v>44566</v>
      </c>
      <c r="S374" s="25" t="s">
        <v>31</v>
      </c>
      <c r="T374" s="25" t="s">
        <v>44</v>
      </c>
    </row>
    <row r="375" hidden="1" customHeight="1" spans="1:20">
      <c r="A375" s="8">
        <f t="shared" si="32"/>
        <v>374</v>
      </c>
      <c r="B375" s="8" t="s">
        <v>124</v>
      </c>
      <c r="C375" s="5" t="s">
        <v>831</v>
      </c>
      <c r="D375" s="30" t="s">
        <v>923</v>
      </c>
      <c r="E375" s="30" t="s">
        <v>907</v>
      </c>
      <c r="F375" s="30" t="s">
        <v>924</v>
      </c>
      <c r="G375" s="31" t="s">
        <v>925</v>
      </c>
      <c r="H375" s="5" t="s">
        <v>137</v>
      </c>
      <c r="I375" s="8" t="s">
        <v>836</v>
      </c>
      <c r="J375" s="8" t="s">
        <v>46</v>
      </c>
      <c r="K375" s="8" t="s">
        <v>143</v>
      </c>
      <c r="L375" s="16" t="s">
        <v>52</v>
      </c>
      <c r="M375" s="5" t="s">
        <v>848</v>
      </c>
      <c r="N375" s="33"/>
      <c r="O375" s="5"/>
      <c r="P375" s="5"/>
      <c r="Q375" s="23" t="s">
        <v>138</v>
      </c>
      <c r="R375" s="24">
        <v>44566</v>
      </c>
      <c r="S375" s="25" t="s">
        <v>31</v>
      </c>
      <c r="T375" s="25" t="s">
        <v>44</v>
      </c>
    </row>
    <row r="376" hidden="1" customHeight="1" spans="1:20">
      <c r="A376" s="8">
        <f t="shared" si="32"/>
        <v>375</v>
      </c>
      <c r="B376" s="8" t="s">
        <v>124</v>
      </c>
      <c r="C376" s="5" t="s">
        <v>831</v>
      </c>
      <c r="D376" s="30" t="s">
        <v>926</v>
      </c>
      <c r="E376" s="30" t="s">
        <v>911</v>
      </c>
      <c r="F376" s="30" t="s">
        <v>925</v>
      </c>
      <c r="G376" s="31" t="s">
        <v>927</v>
      </c>
      <c r="H376" s="5" t="s">
        <v>137</v>
      </c>
      <c r="I376" s="8" t="s">
        <v>836</v>
      </c>
      <c r="J376" s="8" t="s">
        <v>46</v>
      </c>
      <c r="K376" s="8" t="s">
        <v>143</v>
      </c>
      <c r="L376" s="16" t="s">
        <v>52</v>
      </c>
      <c r="M376" s="5" t="s">
        <v>848</v>
      </c>
      <c r="N376" s="33"/>
      <c r="O376" s="5"/>
      <c r="P376" s="5"/>
      <c r="Q376" s="23" t="s">
        <v>138</v>
      </c>
      <c r="R376" s="24">
        <v>44566</v>
      </c>
      <c r="S376" s="25" t="s">
        <v>31</v>
      </c>
      <c r="T376" s="25" t="s">
        <v>44</v>
      </c>
    </row>
    <row r="377" hidden="1" customHeight="1" spans="1:20">
      <c r="A377" s="8">
        <f t="shared" si="32"/>
        <v>376</v>
      </c>
      <c r="B377" s="8" t="s">
        <v>124</v>
      </c>
      <c r="C377" s="5" t="s">
        <v>831</v>
      </c>
      <c r="D377" s="30" t="s">
        <v>928</v>
      </c>
      <c r="E377" s="30" t="s">
        <v>914</v>
      </c>
      <c r="F377" s="30" t="s">
        <v>925</v>
      </c>
      <c r="G377" s="31" t="s">
        <v>929</v>
      </c>
      <c r="H377" s="5" t="s">
        <v>137</v>
      </c>
      <c r="I377" s="8" t="s">
        <v>836</v>
      </c>
      <c r="J377" s="8" t="s">
        <v>46</v>
      </c>
      <c r="K377" s="8" t="s">
        <v>143</v>
      </c>
      <c r="L377" s="16" t="s">
        <v>52</v>
      </c>
      <c r="M377" s="5" t="s">
        <v>848</v>
      </c>
      <c r="N377" s="33"/>
      <c r="O377" s="5"/>
      <c r="P377" s="5"/>
      <c r="Q377" s="23" t="s">
        <v>138</v>
      </c>
      <c r="R377" s="24">
        <v>44566</v>
      </c>
      <c r="S377" s="25" t="s">
        <v>31</v>
      </c>
      <c r="T377" s="25" t="s">
        <v>44</v>
      </c>
    </row>
    <row r="378" hidden="1" customHeight="1" spans="1:20">
      <c r="A378" s="8">
        <f t="shared" ref="A378:A389" si="33">ROW()-1</f>
        <v>377</v>
      </c>
      <c r="B378" s="8" t="s">
        <v>124</v>
      </c>
      <c r="C378" s="5" t="s">
        <v>831</v>
      </c>
      <c r="D378" s="30" t="s">
        <v>930</v>
      </c>
      <c r="E378" s="30" t="s">
        <v>907</v>
      </c>
      <c r="F378" s="30" t="s">
        <v>931</v>
      </c>
      <c r="G378" s="31" t="s">
        <v>932</v>
      </c>
      <c r="H378" s="5" t="s">
        <v>137</v>
      </c>
      <c r="I378" s="8" t="s">
        <v>836</v>
      </c>
      <c r="J378" s="8" t="s">
        <v>46</v>
      </c>
      <c r="K378" s="8" t="s">
        <v>143</v>
      </c>
      <c r="L378" s="16" t="s">
        <v>52</v>
      </c>
      <c r="M378" s="5" t="s">
        <v>848</v>
      </c>
      <c r="N378" s="33"/>
      <c r="O378" s="5"/>
      <c r="P378" s="5"/>
      <c r="Q378" s="23" t="s">
        <v>138</v>
      </c>
      <c r="R378" s="24">
        <v>44566</v>
      </c>
      <c r="S378" s="25" t="s">
        <v>31</v>
      </c>
      <c r="T378" s="25" t="s">
        <v>44</v>
      </c>
    </row>
    <row r="379" hidden="1" customHeight="1" spans="1:20">
      <c r="A379" s="8">
        <f t="shared" si="33"/>
        <v>378</v>
      </c>
      <c r="B379" s="8" t="s">
        <v>124</v>
      </c>
      <c r="C379" s="5" t="s">
        <v>831</v>
      </c>
      <c r="D379" s="30" t="s">
        <v>933</v>
      </c>
      <c r="E379" s="30" t="s">
        <v>911</v>
      </c>
      <c r="F379" s="30" t="s">
        <v>932</v>
      </c>
      <c r="G379" s="31" t="s">
        <v>934</v>
      </c>
      <c r="H379" s="5" t="s">
        <v>137</v>
      </c>
      <c r="I379" s="8" t="s">
        <v>836</v>
      </c>
      <c r="J379" s="8" t="s">
        <v>46</v>
      </c>
      <c r="K379" s="8" t="s">
        <v>143</v>
      </c>
      <c r="L379" s="16" t="s">
        <v>52</v>
      </c>
      <c r="M379" s="5" t="s">
        <v>848</v>
      </c>
      <c r="N379" s="33"/>
      <c r="O379" s="5"/>
      <c r="P379" s="5"/>
      <c r="Q379" s="23" t="s">
        <v>138</v>
      </c>
      <c r="R379" s="24">
        <v>44566</v>
      </c>
      <c r="S379" s="25" t="s">
        <v>31</v>
      </c>
      <c r="T379" s="25" t="s">
        <v>44</v>
      </c>
    </row>
    <row r="380" hidden="1" customHeight="1" spans="1:20">
      <c r="A380" s="8">
        <f t="shared" si="33"/>
        <v>379</v>
      </c>
      <c r="B380" s="8" t="s">
        <v>124</v>
      </c>
      <c r="C380" s="5" t="s">
        <v>831</v>
      </c>
      <c r="D380" s="30" t="s">
        <v>935</v>
      </c>
      <c r="E380" s="30" t="s">
        <v>914</v>
      </c>
      <c r="F380" s="30" t="s">
        <v>932</v>
      </c>
      <c r="G380" s="31" t="s">
        <v>936</v>
      </c>
      <c r="H380" s="5" t="s">
        <v>137</v>
      </c>
      <c r="I380" s="8" t="s">
        <v>836</v>
      </c>
      <c r="J380" s="8" t="s">
        <v>46</v>
      </c>
      <c r="K380" s="8" t="s">
        <v>143</v>
      </c>
      <c r="L380" s="16" t="s">
        <v>52</v>
      </c>
      <c r="M380" s="5" t="s">
        <v>848</v>
      </c>
      <c r="N380" s="33"/>
      <c r="O380" s="5"/>
      <c r="P380" s="5"/>
      <c r="Q380" s="23" t="s">
        <v>138</v>
      </c>
      <c r="R380" s="24">
        <v>44566</v>
      </c>
      <c r="S380" s="25" t="s">
        <v>31</v>
      </c>
      <c r="T380" s="25" t="s">
        <v>44</v>
      </c>
    </row>
    <row r="381" hidden="1" customHeight="1" spans="1:20">
      <c r="A381" s="8">
        <f t="shared" si="33"/>
        <v>380</v>
      </c>
      <c r="B381" s="8" t="s">
        <v>124</v>
      </c>
      <c r="C381" s="5" t="s">
        <v>831</v>
      </c>
      <c r="D381" s="30" t="s">
        <v>937</v>
      </c>
      <c r="E381" s="30" t="s">
        <v>907</v>
      </c>
      <c r="F381" s="30" t="s">
        <v>938</v>
      </c>
      <c r="G381" s="31" t="s">
        <v>939</v>
      </c>
      <c r="H381" s="5" t="s">
        <v>137</v>
      </c>
      <c r="I381" s="8" t="s">
        <v>836</v>
      </c>
      <c r="J381" s="8" t="s">
        <v>46</v>
      </c>
      <c r="K381" s="8" t="s">
        <v>143</v>
      </c>
      <c r="L381" s="16" t="s">
        <v>52</v>
      </c>
      <c r="M381" s="5" t="s">
        <v>848</v>
      </c>
      <c r="N381" s="33"/>
      <c r="O381" s="5"/>
      <c r="P381" s="5"/>
      <c r="Q381" s="23" t="s">
        <v>138</v>
      </c>
      <c r="R381" s="24">
        <v>44566</v>
      </c>
      <c r="S381" s="25" t="s">
        <v>31</v>
      </c>
      <c r="T381" s="25" t="s">
        <v>44</v>
      </c>
    </row>
    <row r="382" hidden="1" customHeight="1" spans="1:20">
      <c r="A382" s="8">
        <f t="shared" si="33"/>
        <v>381</v>
      </c>
      <c r="B382" s="8" t="s">
        <v>124</v>
      </c>
      <c r="C382" s="5" t="s">
        <v>831</v>
      </c>
      <c r="D382" s="30" t="s">
        <v>940</v>
      </c>
      <c r="E382" s="30" t="s">
        <v>911</v>
      </c>
      <c r="F382" s="30" t="s">
        <v>939</v>
      </c>
      <c r="G382" s="31" t="s">
        <v>941</v>
      </c>
      <c r="H382" s="5" t="s">
        <v>137</v>
      </c>
      <c r="I382" s="8" t="s">
        <v>836</v>
      </c>
      <c r="J382" s="8" t="s">
        <v>46</v>
      </c>
      <c r="K382" s="8" t="s">
        <v>143</v>
      </c>
      <c r="L382" s="16" t="s">
        <v>52</v>
      </c>
      <c r="M382" s="5" t="s">
        <v>848</v>
      </c>
      <c r="N382" s="33"/>
      <c r="O382" s="5"/>
      <c r="P382" s="5"/>
      <c r="Q382" s="23" t="s">
        <v>138</v>
      </c>
      <c r="R382" s="24">
        <v>44566</v>
      </c>
      <c r="S382" s="25" t="s">
        <v>31</v>
      </c>
      <c r="T382" s="25" t="s">
        <v>44</v>
      </c>
    </row>
    <row r="383" hidden="1" customHeight="1" spans="1:20">
      <c r="A383" s="8">
        <f t="shared" si="33"/>
        <v>382</v>
      </c>
      <c r="B383" s="8"/>
      <c r="C383" s="5" t="s">
        <v>831</v>
      </c>
      <c r="D383" s="30" t="s">
        <v>942</v>
      </c>
      <c r="E383" s="30" t="s">
        <v>914</v>
      </c>
      <c r="F383" s="30" t="s">
        <v>939</v>
      </c>
      <c r="G383" s="31" t="s">
        <v>943</v>
      </c>
      <c r="H383" s="5" t="s">
        <v>137</v>
      </c>
      <c r="I383" s="8" t="s">
        <v>836</v>
      </c>
      <c r="J383" s="8" t="s">
        <v>46</v>
      </c>
      <c r="K383" s="8" t="s">
        <v>143</v>
      </c>
      <c r="L383" s="16" t="s">
        <v>52</v>
      </c>
      <c r="M383" s="5" t="s">
        <v>848</v>
      </c>
      <c r="N383" s="33"/>
      <c r="O383" s="5"/>
      <c r="P383" s="5"/>
      <c r="Q383" s="23" t="s">
        <v>138</v>
      </c>
      <c r="R383" s="24">
        <v>44566</v>
      </c>
      <c r="S383" s="25" t="s">
        <v>31</v>
      </c>
      <c r="T383" s="25" t="s">
        <v>44</v>
      </c>
    </row>
    <row r="384" hidden="1" customHeight="1" spans="1:20">
      <c r="A384" s="8">
        <f t="shared" si="33"/>
        <v>383</v>
      </c>
      <c r="B384" s="8"/>
      <c r="C384" s="5" t="s">
        <v>831</v>
      </c>
      <c r="D384" s="30" t="s">
        <v>944</v>
      </c>
      <c r="E384" s="30" t="s">
        <v>907</v>
      </c>
      <c r="F384" s="30" t="s">
        <v>945</v>
      </c>
      <c r="G384" s="31" t="s">
        <v>946</v>
      </c>
      <c r="H384" s="5" t="s">
        <v>137</v>
      </c>
      <c r="I384" s="8" t="s">
        <v>836</v>
      </c>
      <c r="J384" s="8" t="s">
        <v>46</v>
      </c>
      <c r="K384" s="8" t="s">
        <v>143</v>
      </c>
      <c r="L384" s="16" t="s">
        <v>52</v>
      </c>
      <c r="M384" s="5" t="s">
        <v>848</v>
      </c>
      <c r="N384" s="33"/>
      <c r="O384" s="5"/>
      <c r="P384" s="5"/>
      <c r="Q384" s="23" t="s">
        <v>138</v>
      </c>
      <c r="R384" s="24">
        <v>44566</v>
      </c>
      <c r="S384" s="25" t="s">
        <v>31</v>
      </c>
      <c r="T384" s="25" t="s">
        <v>44</v>
      </c>
    </row>
    <row r="385" hidden="1" customHeight="1" spans="1:20">
      <c r="A385" s="8">
        <f t="shared" si="33"/>
        <v>384</v>
      </c>
      <c r="B385" s="8"/>
      <c r="C385" s="5" t="s">
        <v>831</v>
      </c>
      <c r="D385" s="30" t="s">
        <v>947</v>
      </c>
      <c r="E385" s="30" t="s">
        <v>911</v>
      </c>
      <c r="F385" s="30" t="s">
        <v>946</v>
      </c>
      <c r="G385" s="31" t="s">
        <v>948</v>
      </c>
      <c r="H385" s="5" t="s">
        <v>137</v>
      </c>
      <c r="I385" s="8" t="s">
        <v>836</v>
      </c>
      <c r="J385" s="8" t="s">
        <v>46</v>
      </c>
      <c r="K385" s="8" t="s">
        <v>143</v>
      </c>
      <c r="L385" s="16" t="s">
        <v>52</v>
      </c>
      <c r="M385" s="5" t="s">
        <v>848</v>
      </c>
      <c r="N385" s="33"/>
      <c r="O385" s="5"/>
      <c r="P385" s="5"/>
      <c r="Q385" s="23" t="s">
        <v>138</v>
      </c>
      <c r="R385" s="24">
        <v>44566</v>
      </c>
      <c r="S385" s="25" t="s">
        <v>31</v>
      </c>
      <c r="T385" s="25" t="s">
        <v>44</v>
      </c>
    </row>
    <row r="386" hidden="1" customHeight="1" spans="1:20">
      <c r="A386" s="8">
        <f t="shared" si="33"/>
        <v>385</v>
      </c>
      <c r="B386" s="8"/>
      <c r="C386" s="5" t="s">
        <v>831</v>
      </c>
      <c r="D386" s="30" t="s">
        <v>949</v>
      </c>
      <c r="E386" s="30" t="s">
        <v>914</v>
      </c>
      <c r="F386" s="30" t="s">
        <v>946</v>
      </c>
      <c r="G386" s="31" t="s">
        <v>950</v>
      </c>
      <c r="H386" s="5" t="s">
        <v>137</v>
      </c>
      <c r="I386" s="8" t="s">
        <v>836</v>
      </c>
      <c r="J386" s="8" t="s">
        <v>46</v>
      </c>
      <c r="K386" s="8" t="s">
        <v>143</v>
      </c>
      <c r="L386" s="16" t="s">
        <v>52</v>
      </c>
      <c r="M386" s="5" t="s">
        <v>848</v>
      </c>
      <c r="N386" s="33"/>
      <c r="O386" s="5"/>
      <c r="P386" s="5"/>
      <c r="Q386" s="23" t="s">
        <v>138</v>
      </c>
      <c r="R386" s="24">
        <v>44566</v>
      </c>
      <c r="S386" s="25" t="s">
        <v>31</v>
      </c>
      <c r="T386" s="25" t="s">
        <v>44</v>
      </c>
    </row>
    <row r="387" hidden="1" customHeight="1" spans="1:20">
      <c r="A387" s="8">
        <f t="shared" si="33"/>
        <v>386</v>
      </c>
      <c r="B387" s="8"/>
      <c r="C387" s="5" t="s">
        <v>831</v>
      </c>
      <c r="D387" s="30" t="s">
        <v>951</v>
      </c>
      <c r="E387" s="30" t="s">
        <v>907</v>
      </c>
      <c r="F387" s="30" t="s">
        <v>952</v>
      </c>
      <c r="G387" s="30" t="s">
        <v>953</v>
      </c>
      <c r="H387" s="5" t="s">
        <v>137</v>
      </c>
      <c r="I387" s="8" t="s">
        <v>836</v>
      </c>
      <c r="J387" s="8" t="s">
        <v>46</v>
      </c>
      <c r="K387" s="8" t="s">
        <v>143</v>
      </c>
      <c r="L387" s="16" t="s">
        <v>52</v>
      </c>
      <c r="M387" s="5" t="s">
        <v>848</v>
      </c>
      <c r="N387" s="33"/>
      <c r="O387" s="5"/>
      <c r="P387" s="5"/>
      <c r="Q387" s="23" t="s">
        <v>138</v>
      </c>
      <c r="R387" s="24">
        <v>44566</v>
      </c>
      <c r="S387" s="25" t="s">
        <v>31</v>
      </c>
      <c r="T387" s="25" t="s">
        <v>44</v>
      </c>
    </row>
    <row r="388" hidden="1" customHeight="1" spans="1:20">
      <c r="A388" s="8">
        <f t="shared" si="33"/>
        <v>387</v>
      </c>
      <c r="B388" s="8"/>
      <c r="C388" s="5" t="s">
        <v>831</v>
      </c>
      <c r="D388" s="30" t="s">
        <v>954</v>
      </c>
      <c r="E388" s="30" t="s">
        <v>911</v>
      </c>
      <c r="F388" s="30" t="s">
        <v>953</v>
      </c>
      <c r="G388" s="31" t="s">
        <v>955</v>
      </c>
      <c r="H388" s="5" t="s">
        <v>137</v>
      </c>
      <c r="I388" s="8" t="s">
        <v>836</v>
      </c>
      <c r="J388" s="8" t="s">
        <v>46</v>
      </c>
      <c r="K388" s="8" t="s">
        <v>143</v>
      </c>
      <c r="L388" s="16" t="s">
        <v>52</v>
      </c>
      <c r="M388" s="5" t="s">
        <v>848</v>
      </c>
      <c r="N388" s="33"/>
      <c r="O388" s="5"/>
      <c r="P388" s="5"/>
      <c r="Q388" s="23" t="s">
        <v>138</v>
      </c>
      <c r="R388" s="24">
        <v>44566</v>
      </c>
      <c r="S388" s="25" t="s">
        <v>31</v>
      </c>
      <c r="T388" s="25" t="s">
        <v>44</v>
      </c>
    </row>
    <row r="389" hidden="1" customHeight="1" spans="1:20">
      <c r="A389" s="8">
        <f t="shared" si="33"/>
        <v>388</v>
      </c>
      <c r="B389" s="8"/>
      <c r="C389" s="5" t="s">
        <v>831</v>
      </c>
      <c r="D389" s="30" t="s">
        <v>956</v>
      </c>
      <c r="E389" s="30" t="s">
        <v>914</v>
      </c>
      <c r="F389" s="30" t="s">
        <v>953</v>
      </c>
      <c r="G389" s="31" t="s">
        <v>957</v>
      </c>
      <c r="H389" s="5" t="s">
        <v>137</v>
      </c>
      <c r="I389" s="8" t="s">
        <v>836</v>
      </c>
      <c r="J389" s="8" t="s">
        <v>46</v>
      </c>
      <c r="K389" s="8" t="s">
        <v>143</v>
      </c>
      <c r="L389" s="16" t="s">
        <v>52</v>
      </c>
      <c r="M389" s="5" t="s">
        <v>848</v>
      </c>
      <c r="N389" s="33"/>
      <c r="O389" s="5"/>
      <c r="P389" s="5"/>
      <c r="Q389" s="23" t="s">
        <v>138</v>
      </c>
      <c r="R389" s="24">
        <v>44566</v>
      </c>
      <c r="S389" s="25" t="s">
        <v>31</v>
      </c>
      <c r="T389" s="25" t="s">
        <v>44</v>
      </c>
    </row>
    <row r="390" hidden="1" customHeight="1" spans="1:20">
      <c r="A390" s="8">
        <f t="shared" ref="A390:A404" si="34">ROW()-1</f>
        <v>389</v>
      </c>
      <c r="B390" s="8" t="s">
        <v>124</v>
      </c>
      <c r="C390" s="5" t="s">
        <v>831</v>
      </c>
      <c r="D390" s="5" t="s">
        <v>958</v>
      </c>
      <c r="E390" s="20" t="s">
        <v>907</v>
      </c>
      <c r="F390" s="5" t="s">
        <v>959</v>
      </c>
      <c r="G390" s="5" t="s">
        <v>960</v>
      </c>
      <c r="H390" s="5" t="s">
        <v>137</v>
      </c>
      <c r="I390" s="8" t="s">
        <v>836</v>
      </c>
      <c r="J390" s="8" t="s">
        <v>46</v>
      </c>
      <c r="K390" s="8" t="s">
        <v>143</v>
      </c>
      <c r="L390" s="16" t="s">
        <v>52</v>
      </c>
      <c r="M390" s="5" t="s">
        <v>848</v>
      </c>
      <c r="N390" s="33"/>
      <c r="O390" s="5"/>
      <c r="P390" s="5"/>
      <c r="Q390" s="23" t="s">
        <v>138</v>
      </c>
      <c r="R390" s="24">
        <v>44566</v>
      </c>
      <c r="S390" s="25" t="s">
        <v>31</v>
      </c>
      <c r="T390" s="25" t="s">
        <v>44</v>
      </c>
    </row>
    <row r="391" hidden="1" customHeight="1" spans="1:20">
      <c r="A391" s="8">
        <f t="shared" si="34"/>
        <v>390</v>
      </c>
      <c r="B391" s="8" t="s">
        <v>124</v>
      </c>
      <c r="C391" s="5" t="s">
        <v>831</v>
      </c>
      <c r="D391" s="5" t="s">
        <v>961</v>
      </c>
      <c r="E391" s="5" t="s">
        <v>911</v>
      </c>
      <c r="F391" s="5" t="s">
        <v>960</v>
      </c>
      <c r="G391" s="5" t="s">
        <v>962</v>
      </c>
      <c r="H391" s="5" t="s">
        <v>137</v>
      </c>
      <c r="I391" s="8" t="s">
        <v>836</v>
      </c>
      <c r="J391" s="8" t="s">
        <v>46</v>
      </c>
      <c r="K391" s="8" t="s">
        <v>143</v>
      </c>
      <c r="L391" s="16" t="s">
        <v>52</v>
      </c>
      <c r="M391" s="5" t="s">
        <v>848</v>
      </c>
      <c r="N391" s="33"/>
      <c r="O391" s="5"/>
      <c r="P391" s="5"/>
      <c r="Q391" s="23" t="s">
        <v>138</v>
      </c>
      <c r="R391" s="24">
        <v>44566</v>
      </c>
      <c r="S391" s="25" t="s">
        <v>31</v>
      </c>
      <c r="T391" s="25" t="s">
        <v>44</v>
      </c>
    </row>
    <row r="392" hidden="1" customHeight="1" spans="1:20">
      <c r="A392" s="8">
        <f t="shared" si="34"/>
        <v>391</v>
      </c>
      <c r="B392" s="8" t="s">
        <v>124</v>
      </c>
      <c r="C392" s="5" t="s">
        <v>831</v>
      </c>
      <c r="D392" s="5" t="s">
        <v>963</v>
      </c>
      <c r="E392" s="5" t="s">
        <v>914</v>
      </c>
      <c r="F392" s="5" t="s">
        <v>960</v>
      </c>
      <c r="G392" s="5" t="s">
        <v>964</v>
      </c>
      <c r="H392" s="5" t="s">
        <v>137</v>
      </c>
      <c r="I392" s="8" t="s">
        <v>836</v>
      </c>
      <c r="J392" s="8" t="s">
        <v>46</v>
      </c>
      <c r="K392" s="8" t="s">
        <v>143</v>
      </c>
      <c r="L392" s="16" t="s">
        <v>52</v>
      </c>
      <c r="M392" s="5" t="s">
        <v>848</v>
      </c>
      <c r="N392" s="33"/>
      <c r="O392" s="5"/>
      <c r="P392" s="5"/>
      <c r="Q392" s="23" t="s">
        <v>138</v>
      </c>
      <c r="R392" s="24">
        <v>44566</v>
      </c>
      <c r="S392" s="25" t="s">
        <v>31</v>
      </c>
      <c r="T392" s="25" t="s">
        <v>44</v>
      </c>
    </row>
    <row r="393" hidden="1" customHeight="1" spans="1:20">
      <c r="A393" s="8">
        <f t="shared" si="34"/>
        <v>392</v>
      </c>
      <c r="B393" s="8" t="s">
        <v>124</v>
      </c>
      <c r="C393" s="5" t="s">
        <v>831</v>
      </c>
      <c r="D393" s="5" t="s">
        <v>965</v>
      </c>
      <c r="E393" s="5" t="s">
        <v>907</v>
      </c>
      <c r="F393" s="5" t="s">
        <v>966</v>
      </c>
      <c r="G393" s="5" t="s">
        <v>967</v>
      </c>
      <c r="H393" s="5" t="s">
        <v>137</v>
      </c>
      <c r="I393" s="8" t="s">
        <v>836</v>
      </c>
      <c r="J393" s="8" t="s">
        <v>46</v>
      </c>
      <c r="K393" s="8" t="s">
        <v>143</v>
      </c>
      <c r="L393" s="16" t="s">
        <v>52</v>
      </c>
      <c r="M393" s="5" t="s">
        <v>848</v>
      </c>
      <c r="N393" s="33"/>
      <c r="O393" s="5"/>
      <c r="P393" s="5"/>
      <c r="Q393" s="23" t="s">
        <v>138</v>
      </c>
      <c r="R393" s="24">
        <v>44566</v>
      </c>
      <c r="S393" s="25" t="s">
        <v>31</v>
      </c>
      <c r="T393" s="25" t="s">
        <v>44</v>
      </c>
    </row>
    <row r="394" hidden="1" customHeight="1" spans="1:20">
      <c r="A394" s="8">
        <f t="shared" si="34"/>
        <v>393</v>
      </c>
      <c r="B394" s="8" t="s">
        <v>124</v>
      </c>
      <c r="C394" s="5" t="s">
        <v>831</v>
      </c>
      <c r="D394" s="5" t="s">
        <v>968</v>
      </c>
      <c r="E394" s="5" t="s">
        <v>911</v>
      </c>
      <c r="F394" s="5" t="s">
        <v>967</v>
      </c>
      <c r="G394" s="5" t="s">
        <v>969</v>
      </c>
      <c r="H394" s="5" t="s">
        <v>137</v>
      </c>
      <c r="I394" s="8" t="s">
        <v>836</v>
      </c>
      <c r="J394" s="8" t="s">
        <v>46</v>
      </c>
      <c r="K394" s="8"/>
      <c r="L394" s="16" t="s">
        <v>52</v>
      </c>
      <c r="M394" s="5" t="s">
        <v>848</v>
      </c>
      <c r="N394" s="33"/>
      <c r="O394" s="5"/>
      <c r="P394" s="5"/>
      <c r="Q394" s="23" t="s">
        <v>138</v>
      </c>
      <c r="R394" s="24">
        <v>44566</v>
      </c>
      <c r="S394" s="25" t="s">
        <v>31</v>
      </c>
      <c r="T394" s="25" t="s">
        <v>44</v>
      </c>
    </row>
    <row r="395" hidden="1" customHeight="1" spans="1:20">
      <c r="A395" s="8">
        <f t="shared" si="34"/>
        <v>394</v>
      </c>
      <c r="B395" s="8" t="s">
        <v>124</v>
      </c>
      <c r="C395" s="5" t="s">
        <v>831</v>
      </c>
      <c r="D395" s="5" t="s">
        <v>970</v>
      </c>
      <c r="E395" s="5" t="s">
        <v>914</v>
      </c>
      <c r="F395" s="5" t="s">
        <v>967</v>
      </c>
      <c r="G395" s="5" t="s">
        <v>971</v>
      </c>
      <c r="H395" s="5" t="s">
        <v>137</v>
      </c>
      <c r="I395" s="8" t="s">
        <v>836</v>
      </c>
      <c r="J395" s="8" t="s">
        <v>46</v>
      </c>
      <c r="K395" s="8"/>
      <c r="L395" s="16" t="s">
        <v>52</v>
      </c>
      <c r="M395" s="5" t="s">
        <v>848</v>
      </c>
      <c r="N395" s="33"/>
      <c r="O395" s="5"/>
      <c r="P395" s="5"/>
      <c r="Q395" s="23" t="s">
        <v>138</v>
      </c>
      <c r="R395" s="24">
        <v>44566</v>
      </c>
      <c r="S395" s="25" t="s">
        <v>31</v>
      </c>
      <c r="T395" s="25" t="s">
        <v>44</v>
      </c>
    </row>
    <row r="396" hidden="1" customHeight="1" spans="1:20">
      <c r="A396" s="8">
        <f t="shared" si="34"/>
        <v>395</v>
      </c>
      <c r="B396" s="8" t="s">
        <v>124</v>
      </c>
      <c r="C396" s="5" t="s">
        <v>831</v>
      </c>
      <c r="D396" s="35" t="s">
        <v>972</v>
      </c>
      <c r="E396" s="5" t="s">
        <v>907</v>
      </c>
      <c r="F396" s="5" t="s">
        <v>973</v>
      </c>
      <c r="G396" s="5" t="s">
        <v>974</v>
      </c>
      <c r="H396" s="5" t="s">
        <v>137</v>
      </c>
      <c r="I396" s="8" t="s">
        <v>836</v>
      </c>
      <c r="J396" s="8" t="s">
        <v>46</v>
      </c>
      <c r="K396" s="8" t="s">
        <v>143</v>
      </c>
      <c r="L396" s="16" t="s">
        <v>52</v>
      </c>
      <c r="M396" s="5" t="s">
        <v>848</v>
      </c>
      <c r="N396" s="33"/>
      <c r="O396" s="5"/>
      <c r="P396" s="5"/>
      <c r="Q396" s="23" t="s">
        <v>138</v>
      </c>
      <c r="R396" s="24">
        <v>44566</v>
      </c>
      <c r="S396" s="25" t="s">
        <v>31</v>
      </c>
      <c r="T396" s="25" t="s">
        <v>44</v>
      </c>
    </row>
    <row r="397" hidden="1" customHeight="1" spans="1:20">
      <c r="A397" s="8">
        <f t="shared" si="34"/>
        <v>396</v>
      </c>
      <c r="B397" s="8" t="s">
        <v>124</v>
      </c>
      <c r="C397" s="5" t="s">
        <v>831</v>
      </c>
      <c r="D397" s="35" t="s">
        <v>975</v>
      </c>
      <c r="E397" s="5" t="s">
        <v>911</v>
      </c>
      <c r="F397" s="5" t="s">
        <v>974</v>
      </c>
      <c r="G397" s="5" t="s">
        <v>976</v>
      </c>
      <c r="H397" s="5" t="s">
        <v>137</v>
      </c>
      <c r="I397" s="8" t="s">
        <v>836</v>
      </c>
      <c r="J397" s="8" t="s">
        <v>46</v>
      </c>
      <c r="K397" s="8" t="s">
        <v>143</v>
      </c>
      <c r="L397" s="16" t="s">
        <v>52</v>
      </c>
      <c r="M397" s="5" t="s">
        <v>848</v>
      </c>
      <c r="N397" s="33"/>
      <c r="O397" s="5"/>
      <c r="P397" s="5"/>
      <c r="Q397" s="23" t="s">
        <v>138</v>
      </c>
      <c r="R397" s="24">
        <v>44566</v>
      </c>
      <c r="S397" s="25" t="s">
        <v>31</v>
      </c>
      <c r="T397" s="25" t="s">
        <v>44</v>
      </c>
    </row>
    <row r="398" hidden="1" customHeight="1" spans="1:20">
      <c r="A398" s="8">
        <f t="shared" si="34"/>
        <v>397</v>
      </c>
      <c r="B398" s="8" t="s">
        <v>124</v>
      </c>
      <c r="C398" s="5" t="s">
        <v>831</v>
      </c>
      <c r="D398" s="35" t="s">
        <v>977</v>
      </c>
      <c r="E398" s="5" t="s">
        <v>914</v>
      </c>
      <c r="F398" s="5" t="s">
        <v>974</v>
      </c>
      <c r="G398" s="5" t="s">
        <v>978</v>
      </c>
      <c r="H398" s="5" t="s">
        <v>137</v>
      </c>
      <c r="I398" s="8" t="s">
        <v>836</v>
      </c>
      <c r="J398" s="8" t="s">
        <v>46</v>
      </c>
      <c r="K398" s="8" t="s">
        <v>143</v>
      </c>
      <c r="L398" s="16" t="s">
        <v>52</v>
      </c>
      <c r="M398" s="5" t="s">
        <v>848</v>
      </c>
      <c r="N398" s="33"/>
      <c r="O398" s="5"/>
      <c r="P398" s="5"/>
      <c r="Q398" s="23" t="s">
        <v>138</v>
      </c>
      <c r="R398" s="24">
        <v>44566</v>
      </c>
      <c r="S398" s="25" t="s">
        <v>31</v>
      </c>
      <c r="T398" s="25" t="s">
        <v>44</v>
      </c>
    </row>
    <row r="399" hidden="1" customHeight="1" spans="1:20">
      <c r="A399" s="8">
        <f t="shared" si="34"/>
        <v>398</v>
      </c>
      <c r="B399" s="8" t="s">
        <v>124</v>
      </c>
      <c r="C399" s="5" t="s">
        <v>831</v>
      </c>
      <c r="D399" s="35" t="s">
        <v>979</v>
      </c>
      <c r="E399" s="5" t="s">
        <v>907</v>
      </c>
      <c r="F399" s="5" t="s">
        <v>980</v>
      </c>
      <c r="G399" s="5" t="s">
        <v>981</v>
      </c>
      <c r="H399" s="5" t="s">
        <v>137</v>
      </c>
      <c r="I399" s="8" t="s">
        <v>836</v>
      </c>
      <c r="J399" s="8" t="s">
        <v>46</v>
      </c>
      <c r="K399" s="8" t="s">
        <v>143</v>
      </c>
      <c r="L399" s="16" t="s">
        <v>52</v>
      </c>
      <c r="M399" s="5" t="s">
        <v>848</v>
      </c>
      <c r="N399" s="33"/>
      <c r="O399" s="5"/>
      <c r="P399" s="5"/>
      <c r="Q399" s="23" t="s">
        <v>138</v>
      </c>
      <c r="R399" s="24">
        <v>44566</v>
      </c>
      <c r="S399" s="25" t="s">
        <v>31</v>
      </c>
      <c r="T399" s="25" t="s">
        <v>44</v>
      </c>
    </row>
    <row r="400" hidden="1" customHeight="1" spans="1:20">
      <c r="A400" s="8">
        <f t="shared" si="34"/>
        <v>399</v>
      </c>
      <c r="B400" s="8" t="s">
        <v>124</v>
      </c>
      <c r="C400" s="5" t="s">
        <v>831</v>
      </c>
      <c r="D400" s="35" t="s">
        <v>982</v>
      </c>
      <c r="E400" s="5" t="s">
        <v>911</v>
      </c>
      <c r="F400" s="35" t="s">
        <v>981</v>
      </c>
      <c r="G400" s="5" t="s">
        <v>983</v>
      </c>
      <c r="H400" s="5" t="s">
        <v>137</v>
      </c>
      <c r="I400" s="8" t="s">
        <v>836</v>
      </c>
      <c r="J400" s="8" t="s">
        <v>46</v>
      </c>
      <c r="K400" s="8" t="s">
        <v>143</v>
      </c>
      <c r="L400" s="16" t="s">
        <v>52</v>
      </c>
      <c r="M400" s="5" t="s">
        <v>848</v>
      </c>
      <c r="N400" s="33"/>
      <c r="O400" s="5"/>
      <c r="P400" s="5"/>
      <c r="Q400" s="23" t="s">
        <v>138</v>
      </c>
      <c r="R400" s="24">
        <v>44566</v>
      </c>
      <c r="S400" s="25" t="s">
        <v>31</v>
      </c>
      <c r="T400" s="25" t="s">
        <v>44</v>
      </c>
    </row>
    <row r="401" hidden="1" customHeight="1" spans="1:20">
      <c r="A401" s="8">
        <f t="shared" si="34"/>
        <v>400</v>
      </c>
      <c r="B401" s="8" t="s">
        <v>124</v>
      </c>
      <c r="C401" s="5" t="s">
        <v>831</v>
      </c>
      <c r="D401" s="35" t="s">
        <v>984</v>
      </c>
      <c r="E401" s="5" t="s">
        <v>914</v>
      </c>
      <c r="F401" s="35" t="s">
        <v>981</v>
      </c>
      <c r="G401" s="5" t="s">
        <v>985</v>
      </c>
      <c r="H401" s="5" t="s">
        <v>137</v>
      </c>
      <c r="I401" s="8" t="s">
        <v>836</v>
      </c>
      <c r="J401" s="8" t="s">
        <v>46</v>
      </c>
      <c r="K401" s="8" t="s">
        <v>143</v>
      </c>
      <c r="L401" s="16" t="s">
        <v>52</v>
      </c>
      <c r="M401" s="5" t="s">
        <v>848</v>
      </c>
      <c r="N401" s="33"/>
      <c r="O401" s="5"/>
      <c r="P401" s="5"/>
      <c r="Q401" s="23" t="s">
        <v>138</v>
      </c>
      <c r="R401" s="24">
        <v>44566</v>
      </c>
      <c r="S401" s="25" t="s">
        <v>31</v>
      </c>
      <c r="T401" s="25" t="s">
        <v>44</v>
      </c>
    </row>
    <row r="402" hidden="1" customHeight="1" spans="1:20">
      <c r="A402" s="8">
        <f t="shared" si="34"/>
        <v>401</v>
      </c>
      <c r="B402" s="8" t="s">
        <v>124</v>
      </c>
      <c r="C402" s="5" t="s">
        <v>986</v>
      </c>
      <c r="D402" s="35" t="s">
        <v>987</v>
      </c>
      <c r="E402" s="5" t="s">
        <v>988</v>
      </c>
      <c r="F402" s="35" t="s">
        <v>989</v>
      </c>
      <c r="G402" s="5" t="s">
        <v>990</v>
      </c>
      <c r="H402" s="5" t="s">
        <v>130</v>
      </c>
      <c r="I402" s="8" t="s">
        <v>836</v>
      </c>
      <c r="J402" s="8" t="s">
        <v>46</v>
      </c>
      <c r="K402" s="8" t="s">
        <v>143</v>
      </c>
      <c r="L402" s="25" t="s">
        <v>50</v>
      </c>
      <c r="M402" s="5"/>
      <c r="N402" s="5"/>
      <c r="O402" s="5"/>
      <c r="P402" s="5"/>
      <c r="Q402" s="23" t="s">
        <v>138</v>
      </c>
      <c r="R402" s="24">
        <v>44566</v>
      </c>
      <c r="S402" s="25" t="s">
        <v>31</v>
      </c>
      <c r="T402" s="25" t="s">
        <v>44</v>
      </c>
    </row>
    <row r="403" hidden="1" customHeight="1" spans="1:20">
      <c r="A403" s="8">
        <f t="shared" si="34"/>
        <v>402</v>
      </c>
      <c r="B403" s="8" t="s">
        <v>124</v>
      </c>
      <c r="C403" s="5" t="s">
        <v>991</v>
      </c>
      <c r="D403" s="35" t="s">
        <v>992</v>
      </c>
      <c r="E403" s="5" t="s">
        <v>993</v>
      </c>
      <c r="F403" s="35" t="s">
        <v>994</v>
      </c>
      <c r="G403" s="5" t="s">
        <v>995</v>
      </c>
      <c r="H403" s="5" t="s">
        <v>130</v>
      </c>
      <c r="I403" s="8" t="s">
        <v>836</v>
      </c>
      <c r="J403" s="8" t="s">
        <v>46</v>
      </c>
      <c r="K403" s="8" t="s">
        <v>143</v>
      </c>
      <c r="L403" s="25" t="s">
        <v>51</v>
      </c>
      <c r="M403" s="5" t="s">
        <v>996</v>
      </c>
      <c r="N403" s="5"/>
      <c r="O403" s="5"/>
      <c r="P403" s="5"/>
      <c r="Q403" s="23" t="s">
        <v>138</v>
      </c>
      <c r="R403" s="24">
        <v>44566</v>
      </c>
      <c r="S403" s="25" t="s">
        <v>31</v>
      </c>
      <c r="T403" s="25" t="s">
        <v>44</v>
      </c>
    </row>
    <row r="404" hidden="1" customHeight="1" spans="1:20">
      <c r="A404" s="8">
        <f t="shared" si="34"/>
        <v>403</v>
      </c>
      <c r="B404" s="8" t="s">
        <v>124</v>
      </c>
      <c r="C404" s="5" t="s">
        <v>991</v>
      </c>
      <c r="D404" s="35" t="s">
        <v>997</v>
      </c>
      <c r="E404" s="5" t="s">
        <v>993</v>
      </c>
      <c r="F404" s="35" t="s">
        <v>998</v>
      </c>
      <c r="G404" s="5" t="s">
        <v>999</v>
      </c>
      <c r="H404" s="5" t="s">
        <v>181</v>
      </c>
      <c r="I404" s="8" t="s">
        <v>836</v>
      </c>
      <c r="J404" s="8" t="s">
        <v>46</v>
      </c>
      <c r="K404" s="8" t="s">
        <v>143</v>
      </c>
      <c r="L404" s="25" t="s">
        <v>52</v>
      </c>
      <c r="M404" s="5" t="s">
        <v>996</v>
      </c>
      <c r="N404" s="5"/>
      <c r="O404" s="5"/>
      <c r="P404" s="5"/>
      <c r="Q404" s="23" t="s">
        <v>138</v>
      </c>
      <c r="R404" s="24">
        <v>44566</v>
      </c>
      <c r="S404" s="25" t="s">
        <v>31</v>
      </c>
      <c r="T404" s="25" t="s">
        <v>44</v>
      </c>
    </row>
    <row r="405" hidden="1" customHeight="1" spans="1:20">
      <c r="A405" s="8">
        <f t="shared" ref="A405:A413" si="35">ROW()-1</f>
        <v>404</v>
      </c>
      <c r="B405" s="8" t="s">
        <v>124</v>
      </c>
      <c r="C405" s="5"/>
      <c r="D405" s="4" t="s">
        <v>1000</v>
      </c>
      <c r="E405" s="5" t="s">
        <v>1001</v>
      </c>
      <c r="F405" s="5" t="s">
        <v>1002</v>
      </c>
      <c r="G405" s="5" t="s">
        <v>1003</v>
      </c>
      <c r="H405" s="5" t="s">
        <v>137</v>
      </c>
      <c r="I405" s="8" t="s">
        <v>836</v>
      </c>
      <c r="J405" s="8" t="s">
        <v>46</v>
      </c>
      <c r="K405" s="8" t="s">
        <v>143</v>
      </c>
      <c r="L405" s="25" t="s">
        <v>52</v>
      </c>
      <c r="M405" s="5" t="s">
        <v>996</v>
      </c>
      <c r="N405" s="5"/>
      <c r="O405" s="5"/>
      <c r="P405" s="20"/>
      <c r="Q405" s="23" t="s">
        <v>138</v>
      </c>
      <c r="R405" s="24">
        <v>44566</v>
      </c>
      <c r="S405" s="25" t="s">
        <v>31</v>
      </c>
      <c r="T405" s="25" t="s">
        <v>44</v>
      </c>
    </row>
    <row r="406" hidden="1" customHeight="1" spans="1:20">
      <c r="A406" s="8">
        <f t="shared" si="35"/>
        <v>405</v>
      </c>
      <c r="B406" s="8" t="s">
        <v>124</v>
      </c>
      <c r="C406" s="5"/>
      <c r="D406" s="35" t="s">
        <v>1004</v>
      </c>
      <c r="E406" s="35" t="s">
        <v>1005</v>
      </c>
      <c r="F406" s="35" t="s">
        <v>1006</v>
      </c>
      <c r="G406" s="5" t="s">
        <v>1007</v>
      </c>
      <c r="H406" s="5" t="s">
        <v>137</v>
      </c>
      <c r="I406" s="8" t="s">
        <v>836</v>
      </c>
      <c r="J406" s="8" t="s">
        <v>46</v>
      </c>
      <c r="K406" s="8" t="s">
        <v>143</v>
      </c>
      <c r="L406" s="25" t="s">
        <v>50</v>
      </c>
      <c r="M406" s="5"/>
      <c r="N406" s="5"/>
      <c r="O406" s="5"/>
      <c r="P406" s="5"/>
      <c r="Q406" s="23" t="s">
        <v>132</v>
      </c>
      <c r="R406" s="24">
        <v>44923</v>
      </c>
      <c r="S406" s="25" t="s">
        <v>31</v>
      </c>
      <c r="T406" s="25" t="s">
        <v>44</v>
      </c>
    </row>
    <row r="407" hidden="1" customHeight="1" spans="1:20">
      <c r="A407" s="8">
        <f t="shared" si="35"/>
        <v>406</v>
      </c>
      <c r="B407" s="8" t="s">
        <v>124</v>
      </c>
      <c r="C407" s="5"/>
      <c r="D407" s="35" t="s">
        <v>1008</v>
      </c>
      <c r="E407" s="35" t="s">
        <v>1005</v>
      </c>
      <c r="F407" s="35" t="s">
        <v>1009</v>
      </c>
      <c r="G407" s="5" t="s">
        <v>1010</v>
      </c>
      <c r="H407" s="5" t="s">
        <v>137</v>
      </c>
      <c r="I407" s="8" t="s">
        <v>836</v>
      </c>
      <c r="J407" s="8" t="s">
        <v>46</v>
      </c>
      <c r="K407" s="8" t="s">
        <v>143</v>
      </c>
      <c r="L407" s="25" t="s">
        <v>51</v>
      </c>
      <c r="M407" s="5" t="s">
        <v>1011</v>
      </c>
      <c r="N407" s="5"/>
      <c r="O407" s="5"/>
      <c r="P407" s="5"/>
      <c r="Q407" s="23" t="s">
        <v>132</v>
      </c>
      <c r="R407" s="24">
        <v>44923</v>
      </c>
      <c r="S407" s="25" t="s">
        <v>31</v>
      </c>
      <c r="T407" s="25" t="s">
        <v>44</v>
      </c>
    </row>
    <row r="408" hidden="1" customHeight="1" spans="1:20">
      <c r="A408" s="8">
        <f t="shared" si="35"/>
        <v>407</v>
      </c>
      <c r="B408" s="8" t="s">
        <v>124</v>
      </c>
      <c r="C408" s="5"/>
      <c r="D408" s="35" t="s">
        <v>1012</v>
      </c>
      <c r="E408" s="35" t="s">
        <v>1005</v>
      </c>
      <c r="F408" s="35" t="s">
        <v>1013</v>
      </c>
      <c r="G408" s="5" t="s">
        <v>1014</v>
      </c>
      <c r="H408" s="5"/>
      <c r="I408" s="8" t="s">
        <v>836</v>
      </c>
      <c r="J408" s="8" t="s">
        <v>46</v>
      </c>
      <c r="K408" s="8" t="s">
        <v>143</v>
      </c>
      <c r="L408" s="25" t="s">
        <v>50</v>
      </c>
      <c r="M408" s="5"/>
      <c r="N408" s="5"/>
      <c r="O408" s="5"/>
      <c r="P408" s="5"/>
      <c r="Q408" s="23" t="s">
        <v>132</v>
      </c>
      <c r="R408" s="24">
        <v>44923</v>
      </c>
      <c r="S408" s="25" t="s">
        <v>31</v>
      </c>
      <c r="T408" s="25" t="s">
        <v>44</v>
      </c>
    </row>
    <row r="409" hidden="1" customHeight="1" spans="1:20">
      <c r="A409" s="8">
        <f t="shared" si="35"/>
        <v>408</v>
      </c>
      <c r="B409" s="8" t="s">
        <v>124</v>
      </c>
      <c r="C409" s="5"/>
      <c r="D409" s="35" t="s">
        <v>1015</v>
      </c>
      <c r="E409" s="35" t="s">
        <v>1005</v>
      </c>
      <c r="F409" s="35" t="s">
        <v>1016</v>
      </c>
      <c r="G409" s="5" t="s">
        <v>1017</v>
      </c>
      <c r="H409" s="5"/>
      <c r="I409" s="8" t="s">
        <v>836</v>
      </c>
      <c r="J409" s="8" t="s">
        <v>46</v>
      </c>
      <c r="K409" s="8" t="s">
        <v>143</v>
      </c>
      <c r="L409" s="25" t="s">
        <v>52</v>
      </c>
      <c r="M409" s="5" t="s">
        <v>1011</v>
      </c>
      <c r="N409" s="5"/>
      <c r="O409" s="5"/>
      <c r="P409" s="5"/>
      <c r="Q409" s="23" t="s">
        <v>132</v>
      </c>
      <c r="R409" s="24">
        <v>44923</v>
      </c>
      <c r="S409" s="25" t="s">
        <v>31</v>
      </c>
      <c r="T409" s="25" t="s">
        <v>44</v>
      </c>
    </row>
    <row r="410" hidden="1" customHeight="1" spans="1:20">
      <c r="A410" s="8">
        <f t="shared" si="35"/>
        <v>409</v>
      </c>
      <c r="B410" s="8" t="s">
        <v>124</v>
      </c>
      <c r="C410" s="5"/>
      <c r="D410" s="35" t="s">
        <v>1018</v>
      </c>
      <c r="E410" s="35" t="s">
        <v>1005</v>
      </c>
      <c r="F410" s="35" t="s">
        <v>1019</v>
      </c>
      <c r="G410" s="5" t="s">
        <v>1020</v>
      </c>
      <c r="H410" s="5"/>
      <c r="I410" s="8" t="s">
        <v>836</v>
      </c>
      <c r="J410" s="8" t="s">
        <v>46</v>
      </c>
      <c r="K410" s="8" t="s">
        <v>143</v>
      </c>
      <c r="L410" s="25" t="s">
        <v>50</v>
      </c>
      <c r="M410" s="5"/>
      <c r="N410" s="5"/>
      <c r="O410" s="5"/>
      <c r="P410" s="5"/>
      <c r="Q410" s="23" t="s">
        <v>132</v>
      </c>
      <c r="R410" s="24">
        <v>44923</v>
      </c>
      <c r="S410" s="25" t="s">
        <v>31</v>
      </c>
      <c r="T410" s="25" t="s">
        <v>44</v>
      </c>
    </row>
    <row r="411" hidden="1" customHeight="1" spans="1:20">
      <c r="A411" s="8">
        <f t="shared" si="35"/>
        <v>410</v>
      </c>
      <c r="B411" s="8" t="s">
        <v>124</v>
      </c>
      <c r="C411" s="5"/>
      <c r="D411" s="35" t="s">
        <v>1021</v>
      </c>
      <c r="E411" s="35" t="s">
        <v>1005</v>
      </c>
      <c r="F411" s="35" t="s">
        <v>1022</v>
      </c>
      <c r="G411" s="5" t="s">
        <v>1023</v>
      </c>
      <c r="H411" s="5"/>
      <c r="I411" s="8" t="s">
        <v>836</v>
      </c>
      <c r="J411" s="8" t="s">
        <v>46</v>
      </c>
      <c r="K411" s="8" t="s">
        <v>143</v>
      </c>
      <c r="L411" s="25" t="s">
        <v>52</v>
      </c>
      <c r="M411" s="5" t="s">
        <v>1011</v>
      </c>
      <c r="N411" s="5"/>
      <c r="O411" s="5"/>
      <c r="P411" s="5"/>
      <c r="Q411" s="23" t="s">
        <v>132</v>
      </c>
      <c r="R411" s="24">
        <v>44923</v>
      </c>
      <c r="S411" s="25" t="s">
        <v>31</v>
      </c>
      <c r="T411" s="25" t="s">
        <v>44</v>
      </c>
    </row>
    <row r="412" hidden="1" customHeight="1" spans="1:20">
      <c r="A412" s="8">
        <f t="shared" si="35"/>
        <v>411</v>
      </c>
      <c r="B412" s="8" t="s">
        <v>124</v>
      </c>
      <c r="C412" s="5"/>
      <c r="D412" s="35" t="s">
        <v>1024</v>
      </c>
      <c r="E412" s="35" t="s">
        <v>1005</v>
      </c>
      <c r="F412" s="35" t="s">
        <v>1025</v>
      </c>
      <c r="G412" s="5" t="s">
        <v>1026</v>
      </c>
      <c r="H412" s="5"/>
      <c r="I412" s="8" t="s">
        <v>836</v>
      </c>
      <c r="J412" s="8" t="s">
        <v>46</v>
      </c>
      <c r="K412" s="8" t="s">
        <v>143</v>
      </c>
      <c r="L412" s="25" t="s">
        <v>50</v>
      </c>
      <c r="M412" s="5"/>
      <c r="N412" s="5"/>
      <c r="O412" s="5"/>
      <c r="P412" s="5"/>
      <c r="Q412" s="23" t="s">
        <v>132</v>
      </c>
      <c r="R412" s="24">
        <v>44923</v>
      </c>
      <c r="S412" s="25" t="s">
        <v>31</v>
      </c>
      <c r="T412" s="25" t="s">
        <v>44</v>
      </c>
    </row>
    <row r="413" hidden="1" customHeight="1" spans="1:20">
      <c r="A413" s="8">
        <f t="shared" si="35"/>
        <v>412</v>
      </c>
      <c r="B413" s="8" t="s">
        <v>124</v>
      </c>
      <c r="C413" s="5"/>
      <c r="D413" s="35" t="s">
        <v>1027</v>
      </c>
      <c r="E413" s="35" t="s">
        <v>1005</v>
      </c>
      <c r="F413" s="35" t="s">
        <v>1009</v>
      </c>
      <c r="G413" s="5" t="s">
        <v>1028</v>
      </c>
      <c r="H413" s="5"/>
      <c r="I413" s="8" t="s">
        <v>836</v>
      </c>
      <c r="J413" s="8" t="s">
        <v>46</v>
      </c>
      <c r="K413" s="8" t="s">
        <v>143</v>
      </c>
      <c r="L413" s="25" t="s">
        <v>52</v>
      </c>
      <c r="M413" s="5" t="s">
        <v>1011</v>
      </c>
      <c r="N413" s="5"/>
      <c r="O413" s="5"/>
      <c r="P413" s="5"/>
      <c r="Q413" s="23" t="s">
        <v>132</v>
      </c>
      <c r="R413" s="24">
        <v>44923</v>
      </c>
      <c r="S413" s="25" t="s">
        <v>31</v>
      </c>
      <c r="T413" s="25" t="s">
        <v>44</v>
      </c>
    </row>
    <row r="414" hidden="1" customHeight="1" spans="1:20">
      <c r="A414" s="8">
        <f t="shared" ref="A414:A423" si="36">ROW()-1</f>
        <v>413</v>
      </c>
      <c r="B414" s="8" t="s">
        <v>124</v>
      </c>
      <c r="C414" s="5"/>
      <c r="D414" s="35" t="s">
        <v>1029</v>
      </c>
      <c r="E414" s="35" t="s">
        <v>1005</v>
      </c>
      <c r="F414" s="35" t="s">
        <v>1030</v>
      </c>
      <c r="G414" s="5" t="s">
        <v>1031</v>
      </c>
      <c r="H414" s="5"/>
      <c r="I414" s="8" t="s">
        <v>836</v>
      </c>
      <c r="J414" s="8" t="s">
        <v>46</v>
      </c>
      <c r="K414" s="8" t="s">
        <v>143</v>
      </c>
      <c r="L414" s="25" t="s">
        <v>50</v>
      </c>
      <c r="M414" s="5"/>
      <c r="N414" s="5"/>
      <c r="O414" s="5"/>
      <c r="P414" s="5"/>
      <c r="Q414" s="23" t="s">
        <v>132</v>
      </c>
      <c r="R414" s="24">
        <v>44923</v>
      </c>
      <c r="S414" s="25" t="s">
        <v>31</v>
      </c>
      <c r="T414" s="25" t="s">
        <v>44</v>
      </c>
    </row>
    <row r="415" hidden="1" customHeight="1" spans="1:20">
      <c r="A415" s="8">
        <f t="shared" si="36"/>
        <v>414</v>
      </c>
      <c r="B415" s="8" t="s">
        <v>124</v>
      </c>
      <c r="C415" s="5"/>
      <c r="D415" s="35" t="s">
        <v>1032</v>
      </c>
      <c r="E415" s="35" t="s">
        <v>1005</v>
      </c>
      <c r="F415" s="35" t="s">
        <v>1016</v>
      </c>
      <c r="G415" s="5" t="s">
        <v>1017</v>
      </c>
      <c r="H415" s="5"/>
      <c r="I415" s="8" t="s">
        <v>836</v>
      </c>
      <c r="J415" s="8" t="s">
        <v>46</v>
      </c>
      <c r="K415" s="8" t="s">
        <v>143</v>
      </c>
      <c r="L415" s="25" t="s">
        <v>52</v>
      </c>
      <c r="M415" s="5" t="s">
        <v>1011</v>
      </c>
      <c r="N415" s="5"/>
      <c r="O415" s="5"/>
      <c r="P415" s="5"/>
      <c r="Q415" s="23" t="s">
        <v>132</v>
      </c>
      <c r="R415" s="24">
        <v>44923</v>
      </c>
      <c r="S415" s="25" t="s">
        <v>31</v>
      </c>
      <c r="T415" s="25" t="s">
        <v>44</v>
      </c>
    </row>
    <row r="416" hidden="1" customHeight="1" spans="1:20">
      <c r="A416" s="8">
        <f t="shared" si="36"/>
        <v>415</v>
      </c>
      <c r="B416" s="8" t="s">
        <v>124</v>
      </c>
      <c r="C416" s="5"/>
      <c r="D416" s="35" t="s">
        <v>1033</v>
      </c>
      <c r="E416" s="35" t="s">
        <v>1005</v>
      </c>
      <c r="F416" s="35" t="s">
        <v>1034</v>
      </c>
      <c r="G416" s="5" t="s">
        <v>1035</v>
      </c>
      <c r="H416" s="5"/>
      <c r="I416" s="8" t="s">
        <v>836</v>
      </c>
      <c r="J416" s="8" t="s">
        <v>46</v>
      </c>
      <c r="K416" s="8" t="s">
        <v>143</v>
      </c>
      <c r="L416" s="25" t="s">
        <v>50</v>
      </c>
      <c r="M416" s="5"/>
      <c r="N416" s="5"/>
      <c r="O416" s="5"/>
      <c r="P416" s="5"/>
      <c r="Q416" s="23" t="s">
        <v>132</v>
      </c>
      <c r="R416" s="24">
        <v>44923</v>
      </c>
      <c r="S416" s="25" t="s">
        <v>31</v>
      </c>
      <c r="T416" s="25" t="s">
        <v>44</v>
      </c>
    </row>
    <row r="417" hidden="1" customHeight="1" spans="1:20">
      <c r="A417" s="8">
        <f t="shared" si="36"/>
        <v>416</v>
      </c>
      <c r="B417" s="8" t="s">
        <v>124</v>
      </c>
      <c r="C417" s="5"/>
      <c r="D417" s="35" t="s">
        <v>1036</v>
      </c>
      <c r="E417" s="35" t="s">
        <v>1005</v>
      </c>
      <c r="F417" s="35" t="s">
        <v>1022</v>
      </c>
      <c r="G417" s="5" t="s">
        <v>1023</v>
      </c>
      <c r="H417" s="5"/>
      <c r="I417" s="8" t="s">
        <v>836</v>
      </c>
      <c r="J417" s="8" t="s">
        <v>46</v>
      </c>
      <c r="K417" s="8" t="s">
        <v>143</v>
      </c>
      <c r="L417" s="25" t="s">
        <v>52</v>
      </c>
      <c r="M417" s="5" t="s">
        <v>1011</v>
      </c>
      <c r="N417" s="5"/>
      <c r="O417" s="5"/>
      <c r="P417" s="5"/>
      <c r="Q417" s="23" t="s">
        <v>132</v>
      </c>
      <c r="R417" s="24">
        <v>44923</v>
      </c>
      <c r="S417" s="25" t="s">
        <v>31</v>
      </c>
      <c r="T417" s="25" t="s">
        <v>44</v>
      </c>
    </row>
    <row r="418" hidden="1" customHeight="1" spans="1:20">
      <c r="A418" s="8">
        <f t="shared" si="36"/>
        <v>417</v>
      </c>
      <c r="B418" s="8" t="s">
        <v>124</v>
      </c>
      <c r="D418" s="35" t="s">
        <v>1037</v>
      </c>
      <c r="E418" s="35" t="s">
        <v>1005</v>
      </c>
      <c r="F418" s="35" t="s">
        <v>1038</v>
      </c>
      <c r="G418" s="5" t="s">
        <v>1039</v>
      </c>
      <c r="H418" s="4" t="s">
        <v>1040</v>
      </c>
      <c r="I418" s="8" t="s">
        <v>836</v>
      </c>
      <c r="J418" s="8" t="s">
        <v>46</v>
      </c>
      <c r="K418" s="8" t="s">
        <v>143</v>
      </c>
      <c r="L418" s="25" t="s">
        <v>50</v>
      </c>
      <c r="M418" s="5"/>
      <c r="N418" s="4"/>
      <c r="Q418" s="23" t="s">
        <v>132</v>
      </c>
      <c r="R418" s="24">
        <v>44923</v>
      </c>
      <c r="S418" s="25" t="s">
        <v>31</v>
      </c>
      <c r="T418" s="25" t="s">
        <v>44</v>
      </c>
    </row>
    <row r="419" hidden="1" customHeight="1" spans="1:20">
      <c r="A419" s="8">
        <f t="shared" si="36"/>
        <v>418</v>
      </c>
      <c r="B419" s="8" t="s">
        <v>124</v>
      </c>
      <c r="D419" s="35" t="s">
        <v>1041</v>
      </c>
      <c r="E419" s="35" t="s">
        <v>1005</v>
      </c>
      <c r="F419" s="35" t="s">
        <v>1009</v>
      </c>
      <c r="G419" s="5" t="s">
        <v>1028</v>
      </c>
      <c r="I419" s="8" t="s">
        <v>836</v>
      </c>
      <c r="J419" s="8" t="s">
        <v>46</v>
      </c>
      <c r="K419" s="8" t="s">
        <v>143</v>
      </c>
      <c r="L419" s="25" t="s">
        <v>52</v>
      </c>
      <c r="M419" s="5" t="s">
        <v>1011</v>
      </c>
      <c r="N419" s="4"/>
      <c r="Q419" s="23" t="s">
        <v>132</v>
      </c>
      <c r="R419" s="24">
        <v>44923</v>
      </c>
      <c r="S419" s="25" t="s">
        <v>31</v>
      </c>
      <c r="T419" s="25" t="s">
        <v>44</v>
      </c>
    </row>
    <row r="420" hidden="1" customHeight="1" spans="1:20">
      <c r="A420" s="8">
        <f t="shared" si="36"/>
        <v>419</v>
      </c>
      <c r="B420" s="8" t="s">
        <v>124</v>
      </c>
      <c r="D420" s="35" t="s">
        <v>1042</v>
      </c>
      <c r="E420" s="35" t="s">
        <v>1005</v>
      </c>
      <c r="F420" s="35" t="s">
        <v>1043</v>
      </c>
      <c r="G420" s="5" t="s">
        <v>1044</v>
      </c>
      <c r="I420" s="8" t="s">
        <v>836</v>
      </c>
      <c r="J420" s="8" t="s">
        <v>46</v>
      </c>
      <c r="K420" s="8" t="s">
        <v>143</v>
      </c>
      <c r="L420" s="25" t="s">
        <v>50</v>
      </c>
      <c r="M420" s="5"/>
      <c r="N420" s="4"/>
      <c r="Q420" s="23" t="s">
        <v>132</v>
      </c>
      <c r="R420" s="24">
        <v>44923</v>
      </c>
      <c r="S420" s="25" t="s">
        <v>31</v>
      </c>
      <c r="T420" s="25" t="s">
        <v>44</v>
      </c>
    </row>
    <row r="421" hidden="1" customHeight="1" spans="1:20">
      <c r="A421" s="8">
        <f t="shared" si="36"/>
        <v>420</v>
      </c>
      <c r="B421" s="8" t="s">
        <v>124</v>
      </c>
      <c r="C421" s="5"/>
      <c r="D421" s="35" t="s">
        <v>1045</v>
      </c>
      <c r="E421" s="35" t="s">
        <v>1005</v>
      </c>
      <c r="F421" s="35" t="s">
        <v>1016</v>
      </c>
      <c r="G421" s="5" t="s">
        <v>1017</v>
      </c>
      <c r="I421" s="8" t="s">
        <v>836</v>
      </c>
      <c r="J421" s="8" t="s">
        <v>46</v>
      </c>
      <c r="K421" s="8" t="s">
        <v>143</v>
      </c>
      <c r="L421" s="25" t="s">
        <v>52</v>
      </c>
      <c r="M421" s="5" t="s">
        <v>1011</v>
      </c>
      <c r="N421" s="4"/>
      <c r="Q421" s="23" t="s">
        <v>132</v>
      </c>
      <c r="R421" s="24">
        <v>44923</v>
      </c>
      <c r="S421" s="25" t="s">
        <v>31</v>
      </c>
      <c r="T421" s="25" t="s">
        <v>44</v>
      </c>
    </row>
    <row r="422" hidden="1" customHeight="1" spans="1:20">
      <c r="A422" s="8">
        <f t="shared" si="36"/>
        <v>421</v>
      </c>
      <c r="B422" s="8" t="s">
        <v>124</v>
      </c>
      <c r="C422" s="5"/>
      <c r="D422" s="35" t="s">
        <v>1046</v>
      </c>
      <c r="E422" s="35" t="s">
        <v>1005</v>
      </c>
      <c r="F422" s="35" t="s">
        <v>1047</v>
      </c>
      <c r="G422" s="5" t="s">
        <v>1048</v>
      </c>
      <c r="I422" s="8" t="s">
        <v>836</v>
      </c>
      <c r="J422" s="8" t="s">
        <v>46</v>
      </c>
      <c r="K422" s="8" t="s">
        <v>143</v>
      </c>
      <c r="L422" s="25" t="s">
        <v>50</v>
      </c>
      <c r="M422" s="5"/>
      <c r="N422" s="4"/>
      <c r="Q422" s="23" t="s">
        <v>132</v>
      </c>
      <c r="R422" s="24">
        <v>44923</v>
      </c>
      <c r="S422" s="25" t="s">
        <v>31</v>
      </c>
      <c r="T422" s="25" t="s">
        <v>44</v>
      </c>
    </row>
    <row r="423" hidden="1" customHeight="1" spans="1:20">
      <c r="A423" s="8">
        <f t="shared" si="36"/>
        <v>422</v>
      </c>
      <c r="B423" s="8" t="s">
        <v>124</v>
      </c>
      <c r="C423" s="5"/>
      <c r="D423" s="35" t="s">
        <v>1049</v>
      </c>
      <c r="E423" s="35" t="s">
        <v>1005</v>
      </c>
      <c r="F423" s="35" t="s">
        <v>1022</v>
      </c>
      <c r="G423" s="5" t="s">
        <v>1023</v>
      </c>
      <c r="I423" s="8" t="s">
        <v>836</v>
      </c>
      <c r="J423" s="8" t="s">
        <v>46</v>
      </c>
      <c r="K423" s="8" t="s">
        <v>143</v>
      </c>
      <c r="L423" s="25" t="s">
        <v>52</v>
      </c>
      <c r="M423" s="5" t="s">
        <v>1011</v>
      </c>
      <c r="N423" s="4"/>
      <c r="Q423" s="23" t="s">
        <v>132</v>
      </c>
      <c r="R423" s="24">
        <v>44923</v>
      </c>
      <c r="S423" s="25" t="s">
        <v>31</v>
      </c>
      <c r="T423" s="25" t="s">
        <v>44</v>
      </c>
    </row>
    <row r="424" hidden="1" customHeight="1" spans="1:20">
      <c r="A424" s="8">
        <f t="shared" ref="A424:A433" si="37">ROW()-1</f>
        <v>423</v>
      </c>
      <c r="B424" s="8" t="s">
        <v>124</v>
      </c>
      <c r="C424" s="5"/>
      <c r="D424" s="35" t="s">
        <v>1050</v>
      </c>
      <c r="E424" s="35" t="s">
        <v>1005</v>
      </c>
      <c r="F424" s="35" t="s">
        <v>1051</v>
      </c>
      <c r="G424" s="5" t="s">
        <v>1052</v>
      </c>
      <c r="I424" s="8" t="s">
        <v>836</v>
      </c>
      <c r="J424" s="8" t="s">
        <v>46</v>
      </c>
      <c r="K424" s="8" t="s">
        <v>143</v>
      </c>
      <c r="L424" s="25" t="s">
        <v>50</v>
      </c>
      <c r="M424" s="5"/>
      <c r="N424" s="4"/>
      <c r="Q424" s="23" t="s">
        <v>132</v>
      </c>
      <c r="R424" s="24">
        <v>44923</v>
      </c>
      <c r="S424" s="25" t="s">
        <v>31</v>
      </c>
      <c r="T424" s="25" t="s">
        <v>44</v>
      </c>
    </row>
    <row r="425" hidden="1" customHeight="1" spans="1:20">
      <c r="A425" s="8">
        <f t="shared" si="37"/>
        <v>424</v>
      </c>
      <c r="B425" s="8" t="s">
        <v>124</v>
      </c>
      <c r="C425" s="5"/>
      <c r="D425" s="35" t="s">
        <v>1053</v>
      </c>
      <c r="E425" s="35" t="s">
        <v>1005</v>
      </c>
      <c r="F425" s="35" t="s">
        <v>1009</v>
      </c>
      <c r="G425" s="5" t="s">
        <v>1028</v>
      </c>
      <c r="I425" s="8" t="s">
        <v>836</v>
      </c>
      <c r="J425" s="8" t="s">
        <v>46</v>
      </c>
      <c r="K425" s="8"/>
      <c r="L425" s="25" t="s">
        <v>52</v>
      </c>
      <c r="M425" s="5" t="s">
        <v>1011</v>
      </c>
      <c r="N425" s="4"/>
      <c r="Q425" s="23" t="s">
        <v>132</v>
      </c>
      <c r="R425" s="24">
        <v>44923</v>
      </c>
      <c r="S425" s="25" t="s">
        <v>31</v>
      </c>
      <c r="T425" s="25" t="s">
        <v>44</v>
      </c>
    </row>
    <row r="426" hidden="1" customHeight="1" spans="1:20">
      <c r="A426" s="8">
        <f t="shared" si="37"/>
        <v>425</v>
      </c>
      <c r="B426" s="8" t="s">
        <v>124</v>
      </c>
      <c r="C426" s="5"/>
      <c r="D426" s="35" t="s">
        <v>1054</v>
      </c>
      <c r="E426" s="35" t="s">
        <v>1005</v>
      </c>
      <c r="F426" s="35" t="s">
        <v>1055</v>
      </c>
      <c r="G426" s="5" t="s">
        <v>1056</v>
      </c>
      <c r="I426" s="8" t="s">
        <v>836</v>
      </c>
      <c r="J426" s="8" t="s">
        <v>46</v>
      </c>
      <c r="K426" s="8"/>
      <c r="L426" s="25" t="s">
        <v>50</v>
      </c>
      <c r="M426" s="5"/>
      <c r="N426" s="4"/>
      <c r="Q426" s="23" t="s">
        <v>132</v>
      </c>
      <c r="R426" s="24">
        <v>44923</v>
      </c>
      <c r="S426" s="25" t="s">
        <v>31</v>
      </c>
      <c r="T426" s="25" t="s">
        <v>44</v>
      </c>
    </row>
    <row r="427" hidden="1" customHeight="1" spans="1:20">
      <c r="A427" s="8">
        <f t="shared" si="37"/>
        <v>426</v>
      </c>
      <c r="B427" s="8" t="s">
        <v>124</v>
      </c>
      <c r="C427" s="5"/>
      <c r="D427" s="35" t="s">
        <v>1057</v>
      </c>
      <c r="E427" s="35" t="s">
        <v>1005</v>
      </c>
      <c r="F427" s="35" t="s">
        <v>1016</v>
      </c>
      <c r="G427" s="5" t="s">
        <v>1017</v>
      </c>
      <c r="I427" s="8" t="s">
        <v>836</v>
      </c>
      <c r="J427" s="8" t="s">
        <v>46</v>
      </c>
      <c r="K427" s="8"/>
      <c r="L427" s="25" t="s">
        <v>52</v>
      </c>
      <c r="M427" s="5" t="s">
        <v>1011</v>
      </c>
      <c r="N427" s="4"/>
      <c r="Q427" s="23" t="s">
        <v>132</v>
      </c>
      <c r="R427" s="24">
        <v>44923</v>
      </c>
      <c r="S427" s="25" t="s">
        <v>31</v>
      </c>
      <c r="T427" s="25" t="s">
        <v>44</v>
      </c>
    </row>
    <row r="428" hidden="1" customHeight="1" spans="1:20">
      <c r="A428" s="8">
        <f t="shared" si="37"/>
        <v>427</v>
      </c>
      <c r="B428" s="8" t="s">
        <v>124</v>
      </c>
      <c r="C428" s="5"/>
      <c r="D428" s="35" t="s">
        <v>1058</v>
      </c>
      <c r="E428" s="35" t="s">
        <v>1005</v>
      </c>
      <c r="F428" s="35" t="s">
        <v>1055</v>
      </c>
      <c r="G428" s="5" t="s">
        <v>1059</v>
      </c>
      <c r="I428" s="8" t="s">
        <v>836</v>
      </c>
      <c r="J428" s="8" t="s">
        <v>46</v>
      </c>
      <c r="K428" s="8"/>
      <c r="L428" s="25" t="s">
        <v>50</v>
      </c>
      <c r="M428" s="5"/>
      <c r="N428" s="4"/>
      <c r="Q428" s="23" t="s">
        <v>132</v>
      </c>
      <c r="R428" s="24">
        <v>44923</v>
      </c>
      <c r="S428" s="25" t="s">
        <v>31</v>
      </c>
      <c r="T428" s="25" t="s">
        <v>44</v>
      </c>
    </row>
    <row r="429" hidden="1" customHeight="1" spans="1:20">
      <c r="A429" s="8">
        <f t="shared" si="37"/>
        <v>428</v>
      </c>
      <c r="B429" s="8" t="s">
        <v>124</v>
      </c>
      <c r="C429" s="5"/>
      <c r="D429" s="35" t="s">
        <v>1060</v>
      </c>
      <c r="E429" s="35" t="s">
        <v>1005</v>
      </c>
      <c r="F429" s="35" t="s">
        <v>1022</v>
      </c>
      <c r="G429" s="5" t="s">
        <v>1023</v>
      </c>
      <c r="I429" s="8" t="s">
        <v>836</v>
      </c>
      <c r="J429" s="8" t="s">
        <v>46</v>
      </c>
      <c r="K429" s="8" t="s">
        <v>143</v>
      </c>
      <c r="L429" s="25" t="s">
        <v>52</v>
      </c>
      <c r="M429" s="5" t="s">
        <v>1011</v>
      </c>
      <c r="N429" s="4"/>
      <c r="Q429" s="23" t="s">
        <v>132</v>
      </c>
      <c r="R429" s="24">
        <v>44923</v>
      </c>
      <c r="S429" s="25" t="s">
        <v>31</v>
      </c>
      <c r="T429" s="25" t="s">
        <v>44</v>
      </c>
    </row>
    <row r="430" hidden="1" customHeight="1" spans="1:20">
      <c r="A430" s="8">
        <f t="shared" si="37"/>
        <v>429</v>
      </c>
      <c r="B430" s="8" t="s">
        <v>124</v>
      </c>
      <c r="D430" s="35" t="s">
        <v>1061</v>
      </c>
      <c r="E430" s="35" t="s">
        <v>1005</v>
      </c>
      <c r="F430" s="35" t="s">
        <v>1062</v>
      </c>
      <c r="G430" s="5" t="s">
        <v>1063</v>
      </c>
      <c r="I430" s="8" t="s">
        <v>836</v>
      </c>
      <c r="J430" s="8" t="s">
        <v>46</v>
      </c>
      <c r="K430" s="8" t="s">
        <v>143</v>
      </c>
      <c r="L430" s="25" t="s">
        <v>50</v>
      </c>
      <c r="M430" s="5"/>
      <c r="N430" s="4"/>
      <c r="Q430" s="23" t="s">
        <v>132</v>
      </c>
      <c r="R430" s="24">
        <v>44923</v>
      </c>
      <c r="S430" s="25" t="s">
        <v>31</v>
      </c>
      <c r="T430" s="25" t="s">
        <v>44</v>
      </c>
    </row>
    <row r="431" hidden="1" customHeight="1" spans="1:20">
      <c r="A431" s="8">
        <f t="shared" si="37"/>
        <v>430</v>
      </c>
      <c r="B431" s="8" t="s">
        <v>124</v>
      </c>
      <c r="D431" s="35" t="s">
        <v>1064</v>
      </c>
      <c r="E431" s="35" t="s">
        <v>1005</v>
      </c>
      <c r="F431" s="35" t="s">
        <v>1009</v>
      </c>
      <c r="G431" s="5" t="s">
        <v>1028</v>
      </c>
      <c r="H431" s="5"/>
      <c r="I431" s="8" t="s">
        <v>836</v>
      </c>
      <c r="J431" s="8" t="s">
        <v>46</v>
      </c>
      <c r="K431" s="8" t="s">
        <v>143</v>
      </c>
      <c r="L431" s="25" t="s">
        <v>52</v>
      </c>
      <c r="M431" s="5" t="s">
        <v>1011</v>
      </c>
      <c r="N431" s="4"/>
      <c r="P431" s="5"/>
      <c r="Q431" s="23" t="s">
        <v>132</v>
      </c>
      <c r="R431" s="24">
        <v>44923</v>
      </c>
      <c r="S431" s="25" t="s">
        <v>31</v>
      </c>
      <c r="T431" s="25" t="s">
        <v>44</v>
      </c>
    </row>
    <row r="432" hidden="1" customHeight="1" spans="1:20">
      <c r="A432" s="8">
        <f t="shared" si="37"/>
        <v>431</v>
      </c>
      <c r="B432" s="8" t="s">
        <v>124</v>
      </c>
      <c r="D432" s="35" t="s">
        <v>1065</v>
      </c>
      <c r="E432" s="35" t="s">
        <v>1005</v>
      </c>
      <c r="F432" s="35" t="s">
        <v>1066</v>
      </c>
      <c r="G432" s="5" t="s">
        <v>1067</v>
      </c>
      <c r="I432" s="8" t="s">
        <v>836</v>
      </c>
      <c r="J432" s="8" t="s">
        <v>46</v>
      </c>
      <c r="K432" s="8" t="s">
        <v>143</v>
      </c>
      <c r="L432" s="25" t="s">
        <v>50</v>
      </c>
      <c r="M432" s="5"/>
      <c r="N432" s="4"/>
      <c r="Q432" s="23" t="s">
        <v>132</v>
      </c>
      <c r="R432" s="24">
        <v>44923</v>
      </c>
      <c r="S432" s="25" t="s">
        <v>31</v>
      </c>
      <c r="T432" s="25" t="s">
        <v>44</v>
      </c>
    </row>
    <row r="433" hidden="1" customHeight="1" spans="1:20">
      <c r="A433" s="8">
        <f t="shared" si="37"/>
        <v>432</v>
      </c>
      <c r="B433" s="8" t="s">
        <v>124</v>
      </c>
      <c r="D433" s="35" t="s">
        <v>1068</v>
      </c>
      <c r="E433" s="35" t="s">
        <v>1005</v>
      </c>
      <c r="F433" s="35" t="s">
        <v>1016</v>
      </c>
      <c r="G433" s="5" t="s">
        <v>1017</v>
      </c>
      <c r="H433" s="5"/>
      <c r="I433" s="8" t="s">
        <v>836</v>
      </c>
      <c r="J433" s="8" t="s">
        <v>46</v>
      </c>
      <c r="K433" s="8" t="s">
        <v>143</v>
      </c>
      <c r="L433" s="25" t="s">
        <v>52</v>
      </c>
      <c r="M433" s="5" t="s">
        <v>1011</v>
      </c>
      <c r="N433" s="4"/>
      <c r="P433" s="5"/>
      <c r="Q433" s="23" t="s">
        <v>132</v>
      </c>
      <c r="R433" s="24">
        <v>44923</v>
      </c>
      <c r="S433" s="25" t="s">
        <v>31</v>
      </c>
      <c r="T433" s="25" t="s">
        <v>44</v>
      </c>
    </row>
    <row r="434" hidden="1" customHeight="1" spans="1:20">
      <c r="A434" s="8">
        <f t="shared" ref="A434:A442" si="38">ROW()-1</f>
        <v>433</v>
      </c>
      <c r="B434" s="8" t="s">
        <v>124</v>
      </c>
      <c r="D434" s="35" t="s">
        <v>1069</v>
      </c>
      <c r="E434" s="35" t="s">
        <v>1005</v>
      </c>
      <c r="F434" s="35" t="s">
        <v>1070</v>
      </c>
      <c r="G434" s="5" t="s">
        <v>1071</v>
      </c>
      <c r="I434" s="8" t="s">
        <v>836</v>
      </c>
      <c r="J434" s="8" t="s">
        <v>46</v>
      </c>
      <c r="K434" s="8" t="s">
        <v>143</v>
      </c>
      <c r="L434" s="25" t="s">
        <v>50</v>
      </c>
      <c r="M434" s="5"/>
      <c r="N434" s="4"/>
      <c r="Q434" s="23" t="s">
        <v>132</v>
      </c>
      <c r="R434" s="24">
        <v>44923</v>
      </c>
      <c r="S434" s="25" t="s">
        <v>31</v>
      </c>
      <c r="T434" s="25" t="s">
        <v>44</v>
      </c>
    </row>
    <row r="435" hidden="1" customHeight="1" spans="1:20">
      <c r="A435" s="8">
        <f t="shared" si="38"/>
        <v>434</v>
      </c>
      <c r="B435" s="8" t="s">
        <v>124</v>
      </c>
      <c r="D435" s="35" t="s">
        <v>1072</v>
      </c>
      <c r="E435" s="35" t="s">
        <v>1005</v>
      </c>
      <c r="F435" s="35" t="s">
        <v>1022</v>
      </c>
      <c r="G435" s="5" t="s">
        <v>1023</v>
      </c>
      <c r="H435" s="5"/>
      <c r="I435" s="8" t="s">
        <v>836</v>
      </c>
      <c r="J435" s="8" t="s">
        <v>46</v>
      </c>
      <c r="K435" s="8" t="s">
        <v>143</v>
      </c>
      <c r="L435" s="25" t="s">
        <v>52</v>
      </c>
      <c r="M435" s="5" t="s">
        <v>1011</v>
      </c>
      <c r="N435" s="4"/>
      <c r="P435" s="5"/>
      <c r="Q435" s="23" t="s">
        <v>132</v>
      </c>
      <c r="R435" s="24">
        <v>44923</v>
      </c>
      <c r="S435" s="25" t="s">
        <v>31</v>
      </c>
      <c r="T435" s="25" t="s">
        <v>44</v>
      </c>
    </row>
    <row r="436" hidden="1" customHeight="1" spans="1:20">
      <c r="A436" s="8">
        <f t="shared" si="38"/>
        <v>435</v>
      </c>
      <c r="B436" s="8" t="s">
        <v>124</v>
      </c>
      <c r="D436" s="35" t="s">
        <v>1073</v>
      </c>
      <c r="E436" s="35" t="s">
        <v>1005</v>
      </c>
      <c r="F436" s="35" t="s">
        <v>1074</v>
      </c>
      <c r="G436" s="5" t="s">
        <v>1007</v>
      </c>
      <c r="H436" s="5"/>
      <c r="I436" s="8" t="s">
        <v>836</v>
      </c>
      <c r="J436" s="8" t="s">
        <v>46</v>
      </c>
      <c r="K436" s="8" t="s">
        <v>143</v>
      </c>
      <c r="L436" s="25" t="s">
        <v>50</v>
      </c>
      <c r="M436" s="5"/>
      <c r="N436" s="4"/>
      <c r="P436" s="5"/>
      <c r="Q436" s="23" t="s">
        <v>132</v>
      </c>
      <c r="R436" s="24">
        <v>44923</v>
      </c>
      <c r="S436" s="25" t="s">
        <v>31</v>
      </c>
      <c r="T436" s="25" t="s">
        <v>44</v>
      </c>
    </row>
    <row r="437" hidden="1" customHeight="1" spans="1:20">
      <c r="A437" s="8">
        <f t="shared" si="38"/>
        <v>436</v>
      </c>
      <c r="B437" s="8" t="s">
        <v>124</v>
      </c>
      <c r="D437" s="35" t="s">
        <v>1075</v>
      </c>
      <c r="E437" s="35" t="s">
        <v>1005</v>
      </c>
      <c r="F437" s="35" t="s">
        <v>1009</v>
      </c>
      <c r="G437" s="5" t="s">
        <v>1076</v>
      </c>
      <c r="I437" s="8" t="s">
        <v>836</v>
      </c>
      <c r="J437" s="8" t="s">
        <v>46</v>
      </c>
      <c r="K437" s="8" t="s">
        <v>143</v>
      </c>
      <c r="L437" s="25" t="s">
        <v>52</v>
      </c>
      <c r="M437" s="5" t="s">
        <v>1011</v>
      </c>
      <c r="N437" s="4"/>
      <c r="Q437" s="23" t="s">
        <v>132</v>
      </c>
      <c r="R437" s="24">
        <v>44923</v>
      </c>
      <c r="S437" s="25" t="s">
        <v>31</v>
      </c>
      <c r="T437" s="25" t="s">
        <v>44</v>
      </c>
    </row>
    <row r="438" hidden="1" customHeight="1" spans="1:20">
      <c r="A438" s="8">
        <f t="shared" si="38"/>
        <v>437</v>
      </c>
      <c r="B438" s="8" t="s">
        <v>124</v>
      </c>
      <c r="D438" s="35" t="s">
        <v>1077</v>
      </c>
      <c r="E438" s="35" t="s">
        <v>1005</v>
      </c>
      <c r="F438" s="35" t="s">
        <v>1078</v>
      </c>
      <c r="G438" s="5" t="s">
        <v>1014</v>
      </c>
      <c r="H438" s="5"/>
      <c r="I438" s="8" t="s">
        <v>836</v>
      </c>
      <c r="J438" s="8" t="s">
        <v>46</v>
      </c>
      <c r="K438" s="8" t="s">
        <v>143</v>
      </c>
      <c r="L438" s="25" t="s">
        <v>50</v>
      </c>
      <c r="M438" s="5"/>
      <c r="N438" s="4"/>
      <c r="P438" s="5"/>
      <c r="Q438" s="23" t="s">
        <v>132</v>
      </c>
      <c r="R438" s="24">
        <v>44923</v>
      </c>
      <c r="S438" s="25" t="s">
        <v>31</v>
      </c>
      <c r="T438" s="25" t="s">
        <v>44</v>
      </c>
    </row>
    <row r="439" hidden="1" customHeight="1" spans="1:20">
      <c r="A439" s="8">
        <f t="shared" si="38"/>
        <v>438</v>
      </c>
      <c r="B439" s="8" t="s">
        <v>124</v>
      </c>
      <c r="D439" s="35" t="s">
        <v>1079</v>
      </c>
      <c r="E439" s="35" t="s">
        <v>1005</v>
      </c>
      <c r="F439" s="35" t="s">
        <v>1016</v>
      </c>
      <c r="G439" s="5" t="s">
        <v>1080</v>
      </c>
      <c r="I439" s="8" t="s">
        <v>836</v>
      </c>
      <c r="J439" s="8" t="s">
        <v>46</v>
      </c>
      <c r="K439" s="8" t="s">
        <v>143</v>
      </c>
      <c r="L439" s="25" t="s">
        <v>52</v>
      </c>
      <c r="M439" s="5" t="s">
        <v>1011</v>
      </c>
      <c r="N439" s="4"/>
      <c r="Q439" s="23" t="s">
        <v>132</v>
      </c>
      <c r="R439" s="24">
        <v>44923</v>
      </c>
      <c r="S439" s="25" t="s">
        <v>31</v>
      </c>
      <c r="T439" s="25" t="s">
        <v>44</v>
      </c>
    </row>
    <row r="440" hidden="1" customHeight="1" spans="1:20">
      <c r="A440" s="8">
        <f t="shared" si="38"/>
        <v>439</v>
      </c>
      <c r="B440" s="8" t="s">
        <v>124</v>
      </c>
      <c r="D440" s="35" t="s">
        <v>1081</v>
      </c>
      <c r="E440" s="35" t="s">
        <v>1005</v>
      </c>
      <c r="F440" s="35" t="s">
        <v>1082</v>
      </c>
      <c r="G440" s="5" t="s">
        <v>1020</v>
      </c>
      <c r="H440" s="5"/>
      <c r="I440" s="8" t="s">
        <v>836</v>
      </c>
      <c r="J440" s="8" t="s">
        <v>46</v>
      </c>
      <c r="K440" s="8" t="s">
        <v>143</v>
      </c>
      <c r="L440" s="25" t="s">
        <v>50</v>
      </c>
      <c r="M440" s="5"/>
      <c r="N440" s="4"/>
      <c r="P440" s="5"/>
      <c r="Q440" s="23" t="s">
        <v>132</v>
      </c>
      <c r="R440" s="24">
        <v>44923</v>
      </c>
      <c r="S440" s="25" t="s">
        <v>31</v>
      </c>
      <c r="T440" s="25" t="s">
        <v>44</v>
      </c>
    </row>
    <row r="441" hidden="1" customHeight="1" spans="1:20">
      <c r="A441" s="8">
        <f t="shared" si="38"/>
        <v>440</v>
      </c>
      <c r="B441" s="8" t="s">
        <v>124</v>
      </c>
      <c r="D441" s="35" t="s">
        <v>1083</v>
      </c>
      <c r="E441" s="35" t="s">
        <v>1005</v>
      </c>
      <c r="F441" s="35" t="s">
        <v>1022</v>
      </c>
      <c r="G441" s="5" t="s">
        <v>1084</v>
      </c>
      <c r="I441" s="8" t="s">
        <v>836</v>
      </c>
      <c r="J441" s="8" t="s">
        <v>46</v>
      </c>
      <c r="K441" s="8" t="s">
        <v>143</v>
      </c>
      <c r="L441" s="25" t="s">
        <v>52</v>
      </c>
      <c r="M441" s="5" t="s">
        <v>1011</v>
      </c>
      <c r="N441" s="4"/>
      <c r="Q441" s="23" t="s">
        <v>132</v>
      </c>
      <c r="R441" s="24">
        <v>44923</v>
      </c>
      <c r="S441" s="25" t="s">
        <v>31</v>
      </c>
      <c r="T441" s="25" t="s">
        <v>44</v>
      </c>
    </row>
    <row r="442" hidden="1" customHeight="1" spans="1:20">
      <c r="A442" s="8">
        <f t="shared" si="38"/>
        <v>441</v>
      </c>
      <c r="B442" s="8" t="s">
        <v>124</v>
      </c>
      <c r="D442" s="35" t="s">
        <v>1085</v>
      </c>
      <c r="E442" s="35" t="s">
        <v>1005</v>
      </c>
      <c r="F442" s="35" t="s">
        <v>1086</v>
      </c>
      <c r="G442" s="5" t="s">
        <v>1026</v>
      </c>
      <c r="H442" s="5"/>
      <c r="I442" s="8" t="s">
        <v>836</v>
      </c>
      <c r="J442" s="8" t="s">
        <v>46</v>
      </c>
      <c r="K442" s="8" t="s">
        <v>143</v>
      </c>
      <c r="L442" s="25" t="s">
        <v>50</v>
      </c>
      <c r="M442" s="5"/>
      <c r="N442" s="4"/>
      <c r="P442" s="5"/>
      <c r="Q442" s="23" t="s">
        <v>132</v>
      </c>
      <c r="R442" s="24">
        <v>44923</v>
      </c>
      <c r="S442" s="25" t="s">
        <v>31</v>
      </c>
      <c r="T442" s="25" t="s">
        <v>44</v>
      </c>
    </row>
    <row r="443" hidden="1" customHeight="1" spans="1:20">
      <c r="A443" s="8">
        <f t="shared" ref="A443:A452" si="39">ROW()-1</f>
        <v>442</v>
      </c>
      <c r="B443" s="8" t="s">
        <v>124</v>
      </c>
      <c r="D443" s="35" t="s">
        <v>1087</v>
      </c>
      <c r="E443" s="35" t="s">
        <v>1005</v>
      </c>
      <c r="F443" s="35" t="s">
        <v>1009</v>
      </c>
      <c r="G443" s="5" t="s">
        <v>1088</v>
      </c>
      <c r="I443" s="8" t="s">
        <v>836</v>
      </c>
      <c r="J443" s="8" t="s">
        <v>46</v>
      </c>
      <c r="K443" s="8" t="s">
        <v>143</v>
      </c>
      <c r="L443" s="25" t="s">
        <v>52</v>
      </c>
      <c r="M443" s="5" t="s">
        <v>1011</v>
      </c>
      <c r="N443" s="4"/>
      <c r="Q443" s="23" t="s">
        <v>132</v>
      </c>
      <c r="R443" s="24">
        <v>44923</v>
      </c>
      <c r="S443" s="25" t="s">
        <v>31</v>
      </c>
      <c r="T443" s="25" t="s">
        <v>44</v>
      </c>
    </row>
    <row r="444" hidden="1" customHeight="1" spans="1:20">
      <c r="A444" s="8">
        <f t="shared" si="39"/>
        <v>443</v>
      </c>
      <c r="B444" s="8" t="s">
        <v>124</v>
      </c>
      <c r="D444" s="35" t="s">
        <v>1089</v>
      </c>
      <c r="E444" s="35" t="s">
        <v>1005</v>
      </c>
      <c r="F444" s="35" t="s">
        <v>1090</v>
      </c>
      <c r="G444" s="5" t="s">
        <v>1031</v>
      </c>
      <c r="H444" s="5"/>
      <c r="I444" s="8" t="s">
        <v>836</v>
      </c>
      <c r="J444" s="8" t="s">
        <v>46</v>
      </c>
      <c r="K444" s="8" t="s">
        <v>143</v>
      </c>
      <c r="L444" s="25" t="s">
        <v>50</v>
      </c>
      <c r="M444" s="5"/>
      <c r="N444" s="4"/>
      <c r="P444" s="5"/>
      <c r="Q444" s="23" t="s">
        <v>132</v>
      </c>
      <c r="R444" s="24">
        <v>44923</v>
      </c>
      <c r="S444" s="25" t="s">
        <v>31</v>
      </c>
      <c r="T444" s="25" t="s">
        <v>44</v>
      </c>
    </row>
    <row r="445" hidden="1" customHeight="1" spans="1:20">
      <c r="A445" s="8">
        <f t="shared" si="39"/>
        <v>444</v>
      </c>
      <c r="B445" s="8" t="s">
        <v>124</v>
      </c>
      <c r="D445" s="35" t="s">
        <v>1091</v>
      </c>
      <c r="E445" s="35" t="s">
        <v>1005</v>
      </c>
      <c r="F445" s="35" t="s">
        <v>1016</v>
      </c>
      <c r="G445" s="5" t="s">
        <v>1080</v>
      </c>
      <c r="I445" s="8" t="s">
        <v>836</v>
      </c>
      <c r="J445" s="8" t="s">
        <v>46</v>
      </c>
      <c r="K445" s="8" t="s">
        <v>143</v>
      </c>
      <c r="L445" s="25" t="s">
        <v>52</v>
      </c>
      <c r="M445" s="5" t="s">
        <v>1011</v>
      </c>
      <c r="N445" s="4"/>
      <c r="Q445" s="23" t="s">
        <v>132</v>
      </c>
      <c r="R445" s="24">
        <v>44923</v>
      </c>
      <c r="S445" s="25" t="s">
        <v>31</v>
      </c>
      <c r="T445" s="25" t="s">
        <v>44</v>
      </c>
    </row>
    <row r="446" hidden="1" customHeight="1" spans="1:20">
      <c r="A446" s="8">
        <f t="shared" si="39"/>
        <v>445</v>
      </c>
      <c r="B446" s="8" t="s">
        <v>124</v>
      </c>
      <c r="D446" s="35" t="s">
        <v>1092</v>
      </c>
      <c r="E446" s="35" t="s">
        <v>1005</v>
      </c>
      <c r="F446" s="35" t="s">
        <v>1093</v>
      </c>
      <c r="G446" s="5" t="s">
        <v>1035</v>
      </c>
      <c r="H446" s="5"/>
      <c r="I446" s="8" t="s">
        <v>836</v>
      </c>
      <c r="J446" s="8" t="s">
        <v>46</v>
      </c>
      <c r="K446" s="8" t="s">
        <v>143</v>
      </c>
      <c r="L446" s="25" t="s">
        <v>50</v>
      </c>
      <c r="M446" s="5"/>
      <c r="N446" s="4"/>
      <c r="P446" s="5"/>
      <c r="Q446" s="23" t="s">
        <v>132</v>
      </c>
      <c r="R446" s="24">
        <v>44923</v>
      </c>
      <c r="S446" s="25" t="s">
        <v>31</v>
      </c>
      <c r="T446" s="25" t="s">
        <v>44</v>
      </c>
    </row>
    <row r="447" hidden="1" customHeight="1" spans="1:20">
      <c r="A447" s="8">
        <f t="shared" si="39"/>
        <v>446</v>
      </c>
      <c r="B447" s="8" t="s">
        <v>124</v>
      </c>
      <c r="D447" s="35" t="s">
        <v>1094</v>
      </c>
      <c r="E447" s="35" t="s">
        <v>1005</v>
      </c>
      <c r="F447" s="35" t="s">
        <v>1022</v>
      </c>
      <c r="G447" s="5" t="s">
        <v>1084</v>
      </c>
      <c r="I447" s="8" t="s">
        <v>836</v>
      </c>
      <c r="J447" s="8" t="s">
        <v>46</v>
      </c>
      <c r="K447" s="8" t="s">
        <v>143</v>
      </c>
      <c r="L447" s="25" t="s">
        <v>52</v>
      </c>
      <c r="M447" s="5" t="s">
        <v>1011</v>
      </c>
      <c r="N447" s="4"/>
      <c r="Q447" s="23" t="s">
        <v>132</v>
      </c>
      <c r="R447" s="24">
        <v>44923</v>
      </c>
      <c r="S447" s="25" t="s">
        <v>31</v>
      </c>
      <c r="T447" s="25" t="s">
        <v>44</v>
      </c>
    </row>
    <row r="448" hidden="1" customHeight="1" spans="1:20">
      <c r="A448" s="8">
        <f t="shared" si="39"/>
        <v>447</v>
      </c>
      <c r="B448" s="8" t="s">
        <v>124</v>
      </c>
      <c r="D448" s="35" t="s">
        <v>1095</v>
      </c>
      <c r="E448" s="35" t="s">
        <v>1005</v>
      </c>
      <c r="F448" s="35" t="s">
        <v>1096</v>
      </c>
      <c r="G448" s="5" t="s">
        <v>1039</v>
      </c>
      <c r="H448" s="5"/>
      <c r="I448" s="8" t="s">
        <v>836</v>
      </c>
      <c r="J448" s="8" t="s">
        <v>46</v>
      </c>
      <c r="K448" s="8" t="s">
        <v>143</v>
      </c>
      <c r="L448" s="25" t="s">
        <v>50</v>
      </c>
      <c r="M448" s="5"/>
      <c r="N448" s="4"/>
      <c r="P448" s="5"/>
      <c r="Q448" s="23" t="s">
        <v>132</v>
      </c>
      <c r="R448" s="24">
        <v>44923</v>
      </c>
      <c r="S448" s="25" t="s">
        <v>31</v>
      </c>
      <c r="T448" s="25" t="s">
        <v>44</v>
      </c>
    </row>
    <row r="449" hidden="1" customHeight="1" spans="1:20">
      <c r="A449" s="8">
        <f t="shared" si="39"/>
        <v>448</v>
      </c>
      <c r="B449" s="8" t="s">
        <v>124</v>
      </c>
      <c r="D449" s="35" t="s">
        <v>1097</v>
      </c>
      <c r="E449" s="35" t="s">
        <v>1005</v>
      </c>
      <c r="F449" s="35" t="s">
        <v>1009</v>
      </c>
      <c r="G449" s="5" t="s">
        <v>1088</v>
      </c>
      <c r="I449" s="8" t="s">
        <v>836</v>
      </c>
      <c r="J449" s="8" t="s">
        <v>46</v>
      </c>
      <c r="K449" s="8" t="s">
        <v>143</v>
      </c>
      <c r="L449" s="25" t="s">
        <v>52</v>
      </c>
      <c r="M449" s="5" t="s">
        <v>1011</v>
      </c>
      <c r="N449" s="4"/>
      <c r="Q449" s="23" t="s">
        <v>132</v>
      </c>
      <c r="R449" s="24">
        <v>44923</v>
      </c>
      <c r="S449" s="25" t="s">
        <v>31</v>
      </c>
      <c r="T449" s="25" t="s">
        <v>44</v>
      </c>
    </row>
    <row r="450" hidden="1" customHeight="1" spans="1:20">
      <c r="A450" s="8">
        <f t="shared" si="39"/>
        <v>449</v>
      </c>
      <c r="B450" s="8" t="s">
        <v>124</v>
      </c>
      <c r="D450" s="35" t="s">
        <v>1098</v>
      </c>
      <c r="E450" s="35" t="s">
        <v>1005</v>
      </c>
      <c r="F450" s="35" t="s">
        <v>1099</v>
      </c>
      <c r="G450" s="5" t="s">
        <v>1044</v>
      </c>
      <c r="H450" s="5"/>
      <c r="I450" s="8" t="s">
        <v>836</v>
      </c>
      <c r="J450" s="8" t="s">
        <v>46</v>
      </c>
      <c r="K450" s="8" t="s">
        <v>143</v>
      </c>
      <c r="L450" s="25" t="s">
        <v>50</v>
      </c>
      <c r="M450" s="5"/>
      <c r="N450" s="4"/>
      <c r="P450" s="5"/>
      <c r="Q450" s="23" t="s">
        <v>132</v>
      </c>
      <c r="R450" s="24">
        <v>44923</v>
      </c>
      <c r="S450" s="25" t="s">
        <v>31</v>
      </c>
      <c r="T450" s="25" t="s">
        <v>44</v>
      </c>
    </row>
    <row r="451" hidden="1" customHeight="1" spans="1:20">
      <c r="A451" s="8">
        <f t="shared" si="39"/>
        <v>450</v>
      </c>
      <c r="B451" s="8" t="s">
        <v>124</v>
      </c>
      <c r="D451" s="35" t="s">
        <v>1100</v>
      </c>
      <c r="E451" s="35" t="s">
        <v>1005</v>
      </c>
      <c r="F451" s="35" t="s">
        <v>1016</v>
      </c>
      <c r="G451" s="5" t="s">
        <v>1080</v>
      </c>
      <c r="I451" s="8" t="s">
        <v>836</v>
      </c>
      <c r="J451" s="8" t="s">
        <v>46</v>
      </c>
      <c r="K451" s="8" t="s">
        <v>143</v>
      </c>
      <c r="L451" s="25" t="s">
        <v>52</v>
      </c>
      <c r="M451" s="5" t="s">
        <v>1011</v>
      </c>
      <c r="N451" s="4"/>
      <c r="Q451" s="23" t="s">
        <v>132</v>
      </c>
      <c r="R451" s="24">
        <v>44923</v>
      </c>
      <c r="S451" s="25" t="s">
        <v>31</v>
      </c>
      <c r="T451" s="25" t="s">
        <v>44</v>
      </c>
    </row>
    <row r="452" hidden="1" customHeight="1" spans="1:20">
      <c r="A452" s="8">
        <f t="shared" si="39"/>
        <v>451</v>
      </c>
      <c r="B452" s="8" t="s">
        <v>124</v>
      </c>
      <c r="D452" s="35" t="s">
        <v>1101</v>
      </c>
      <c r="E452" s="35" t="s">
        <v>1005</v>
      </c>
      <c r="F452" s="35" t="s">
        <v>1102</v>
      </c>
      <c r="G452" s="5" t="s">
        <v>1048</v>
      </c>
      <c r="H452" s="5"/>
      <c r="I452" s="8" t="s">
        <v>836</v>
      </c>
      <c r="J452" s="8" t="s">
        <v>46</v>
      </c>
      <c r="K452" s="8" t="s">
        <v>143</v>
      </c>
      <c r="L452" s="25" t="s">
        <v>50</v>
      </c>
      <c r="M452" s="5"/>
      <c r="N452" s="4"/>
      <c r="P452" s="5"/>
      <c r="Q452" s="23" t="s">
        <v>132</v>
      </c>
      <c r="R452" s="24">
        <v>44923</v>
      </c>
      <c r="S452" s="25" t="s">
        <v>31</v>
      </c>
      <c r="T452" s="25" t="s">
        <v>44</v>
      </c>
    </row>
    <row r="453" hidden="1" customHeight="1" spans="1:20">
      <c r="A453" s="8">
        <f t="shared" ref="A453:A470" si="40">ROW()-1</f>
        <v>452</v>
      </c>
      <c r="B453" s="8" t="s">
        <v>124</v>
      </c>
      <c r="D453" s="35" t="s">
        <v>1103</v>
      </c>
      <c r="E453" s="35" t="s">
        <v>1005</v>
      </c>
      <c r="F453" s="35" t="s">
        <v>1022</v>
      </c>
      <c r="G453" s="5" t="s">
        <v>1084</v>
      </c>
      <c r="I453" s="8" t="s">
        <v>836</v>
      </c>
      <c r="J453" s="8" t="s">
        <v>46</v>
      </c>
      <c r="K453" s="8" t="s">
        <v>143</v>
      </c>
      <c r="L453" s="25" t="s">
        <v>52</v>
      </c>
      <c r="M453" s="5" t="s">
        <v>1011</v>
      </c>
      <c r="N453" s="4"/>
      <c r="Q453" s="23" t="s">
        <v>132</v>
      </c>
      <c r="R453" s="24">
        <v>44923</v>
      </c>
      <c r="S453" s="25" t="s">
        <v>31</v>
      </c>
      <c r="T453" s="25" t="s">
        <v>44</v>
      </c>
    </row>
    <row r="454" hidden="1" customHeight="1" spans="1:20">
      <c r="A454" s="8">
        <f t="shared" si="40"/>
        <v>453</v>
      </c>
      <c r="B454" s="8" t="s">
        <v>124</v>
      </c>
      <c r="D454" s="35" t="s">
        <v>1104</v>
      </c>
      <c r="E454" s="35" t="s">
        <v>1005</v>
      </c>
      <c r="F454" s="35" t="s">
        <v>1105</v>
      </c>
      <c r="G454" s="5" t="s">
        <v>1052</v>
      </c>
      <c r="H454" s="5"/>
      <c r="I454" s="8" t="s">
        <v>836</v>
      </c>
      <c r="J454" s="8" t="s">
        <v>46</v>
      </c>
      <c r="K454" s="8" t="s">
        <v>143</v>
      </c>
      <c r="L454" s="25" t="s">
        <v>50</v>
      </c>
      <c r="M454" s="5"/>
      <c r="N454" s="4"/>
      <c r="P454" s="5"/>
      <c r="Q454" s="23" t="s">
        <v>132</v>
      </c>
      <c r="R454" s="24">
        <v>44923</v>
      </c>
      <c r="S454" s="25" t="s">
        <v>31</v>
      </c>
      <c r="T454" s="25" t="s">
        <v>44</v>
      </c>
    </row>
    <row r="455" hidden="1" customHeight="1" spans="1:20">
      <c r="A455" s="8">
        <f t="shared" si="40"/>
        <v>454</v>
      </c>
      <c r="B455" s="8" t="s">
        <v>124</v>
      </c>
      <c r="D455" s="35" t="s">
        <v>1106</v>
      </c>
      <c r="E455" s="35" t="s">
        <v>1005</v>
      </c>
      <c r="F455" s="35" t="s">
        <v>1009</v>
      </c>
      <c r="G455" s="5" t="s">
        <v>1088</v>
      </c>
      <c r="I455" s="8" t="s">
        <v>836</v>
      </c>
      <c r="J455" s="8" t="s">
        <v>46</v>
      </c>
      <c r="K455" s="8" t="s">
        <v>143</v>
      </c>
      <c r="L455" s="25" t="s">
        <v>52</v>
      </c>
      <c r="M455" s="5" t="s">
        <v>1011</v>
      </c>
      <c r="N455" s="4"/>
      <c r="Q455" s="23" t="s">
        <v>132</v>
      </c>
      <c r="R455" s="24">
        <v>44923</v>
      </c>
      <c r="S455" s="25" t="s">
        <v>31</v>
      </c>
      <c r="T455" s="25" t="s">
        <v>44</v>
      </c>
    </row>
    <row r="456" hidden="1" customHeight="1" spans="1:20">
      <c r="A456" s="8">
        <f t="shared" si="40"/>
        <v>455</v>
      </c>
      <c r="B456" s="8" t="s">
        <v>124</v>
      </c>
      <c r="D456" s="35" t="s">
        <v>1107</v>
      </c>
      <c r="E456" s="35" t="s">
        <v>1005</v>
      </c>
      <c r="F456" s="35" t="s">
        <v>1108</v>
      </c>
      <c r="G456" s="5" t="s">
        <v>1056</v>
      </c>
      <c r="H456" s="5"/>
      <c r="I456" s="8" t="s">
        <v>836</v>
      </c>
      <c r="J456" s="8" t="s">
        <v>46</v>
      </c>
      <c r="K456" s="8" t="s">
        <v>143</v>
      </c>
      <c r="L456" s="25" t="s">
        <v>50</v>
      </c>
      <c r="M456" s="5"/>
      <c r="N456" s="4"/>
      <c r="P456" s="5"/>
      <c r="Q456" s="23" t="s">
        <v>132</v>
      </c>
      <c r="R456" s="24">
        <v>44923</v>
      </c>
      <c r="S456" s="25" t="s">
        <v>31</v>
      </c>
      <c r="T456" s="25" t="s">
        <v>44</v>
      </c>
    </row>
    <row r="457" hidden="1" customHeight="1" spans="1:20">
      <c r="A457" s="8">
        <f t="shared" si="40"/>
        <v>456</v>
      </c>
      <c r="B457" s="8" t="s">
        <v>124</v>
      </c>
      <c r="D457" s="35" t="s">
        <v>1109</v>
      </c>
      <c r="E457" s="35" t="s">
        <v>1005</v>
      </c>
      <c r="F457" s="35" t="s">
        <v>1016</v>
      </c>
      <c r="G457" s="5" t="s">
        <v>1080</v>
      </c>
      <c r="I457" s="8" t="s">
        <v>836</v>
      </c>
      <c r="J457" s="8" t="s">
        <v>46</v>
      </c>
      <c r="K457" s="8" t="s">
        <v>143</v>
      </c>
      <c r="L457" s="25" t="s">
        <v>52</v>
      </c>
      <c r="M457" s="5" t="s">
        <v>1011</v>
      </c>
      <c r="N457" s="4"/>
      <c r="Q457" s="23" t="s">
        <v>132</v>
      </c>
      <c r="R457" s="24">
        <v>44923</v>
      </c>
      <c r="S457" s="25" t="s">
        <v>31</v>
      </c>
      <c r="T457" s="25" t="s">
        <v>44</v>
      </c>
    </row>
    <row r="458" hidden="1" customHeight="1" spans="1:20">
      <c r="A458" s="8">
        <f t="shared" si="40"/>
        <v>457</v>
      </c>
      <c r="B458" s="8" t="s">
        <v>124</v>
      </c>
      <c r="D458" s="35" t="s">
        <v>1110</v>
      </c>
      <c r="E458" s="35" t="s">
        <v>1005</v>
      </c>
      <c r="F458" s="35" t="s">
        <v>1111</v>
      </c>
      <c r="G458" s="5" t="s">
        <v>1059</v>
      </c>
      <c r="H458" s="5"/>
      <c r="I458" s="8" t="s">
        <v>836</v>
      </c>
      <c r="J458" s="8" t="s">
        <v>46</v>
      </c>
      <c r="K458" s="8" t="s">
        <v>143</v>
      </c>
      <c r="L458" s="25" t="s">
        <v>50</v>
      </c>
      <c r="M458" s="5"/>
      <c r="N458" s="4"/>
      <c r="P458" s="5"/>
      <c r="Q458" s="23" t="s">
        <v>132</v>
      </c>
      <c r="R458" s="24">
        <v>44923</v>
      </c>
      <c r="S458" s="25" t="s">
        <v>31</v>
      </c>
      <c r="T458" s="25" t="s">
        <v>44</v>
      </c>
    </row>
    <row r="459" hidden="1" customHeight="1" spans="1:20">
      <c r="A459" s="8">
        <f t="shared" si="40"/>
        <v>458</v>
      </c>
      <c r="B459" s="8" t="s">
        <v>124</v>
      </c>
      <c r="D459" s="35" t="s">
        <v>1112</v>
      </c>
      <c r="E459" s="35" t="s">
        <v>1005</v>
      </c>
      <c r="F459" s="35" t="s">
        <v>1022</v>
      </c>
      <c r="G459" s="5" t="s">
        <v>1084</v>
      </c>
      <c r="H459" s="5"/>
      <c r="I459" s="8" t="s">
        <v>836</v>
      </c>
      <c r="J459" s="8" t="s">
        <v>46</v>
      </c>
      <c r="K459" s="8" t="s">
        <v>143</v>
      </c>
      <c r="L459" s="25" t="s">
        <v>52</v>
      </c>
      <c r="M459" s="5" t="s">
        <v>1011</v>
      </c>
      <c r="N459" s="4"/>
      <c r="P459" s="5"/>
      <c r="Q459" s="23" t="s">
        <v>132</v>
      </c>
      <c r="R459" s="24">
        <v>44923</v>
      </c>
      <c r="S459" s="25" t="s">
        <v>31</v>
      </c>
      <c r="T459" s="25" t="s">
        <v>44</v>
      </c>
    </row>
    <row r="460" hidden="1" customHeight="1" spans="1:20">
      <c r="A460" s="8">
        <f t="shared" si="40"/>
        <v>459</v>
      </c>
      <c r="B460" s="8" t="s">
        <v>124</v>
      </c>
      <c r="D460" s="35" t="s">
        <v>1113</v>
      </c>
      <c r="E460" s="35" t="s">
        <v>1005</v>
      </c>
      <c r="F460" s="35" t="s">
        <v>1114</v>
      </c>
      <c r="G460" s="5" t="s">
        <v>1063</v>
      </c>
      <c r="I460" s="8" t="s">
        <v>836</v>
      </c>
      <c r="J460" s="8" t="s">
        <v>46</v>
      </c>
      <c r="K460" s="8" t="s">
        <v>143</v>
      </c>
      <c r="L460" s="25" t="s">
        <v>50</v>
      </c>
      <c r="M460" s="5"/>
      <c r="N460" s="4"/>
      <c r="Q460" s="23" t="s">
        <v>132</v>
      </c>
      <c r="R460" s="24">
        <v>44923</v>
      </c>
      <c r="S460" s="25" t="s">
        <v>31</v>
      </c>
      <c r="T460" s="25" t="s">
        <v>44</v>
      </c>
    </row>
    <row r="461" hidden="1" customHeight="1" spans="1:20">
      <c r="A461" s="8">
        <f t="shared" si="40"/>
        <v>460</v>
      </c>
      <c r="B461" s="8" t="s">
        <v>124</v>
      </c>
      <c r="D461" s="35" t="s">
        <v>1115</v>
      </c>
      <c r="E461" s="35" t="s">
        <v>1005</v>
      </c>
      <c r="F461" s="35" t="s">
        <v>1009</v>
      </c>
      <c r="G461" s="5" t="s">
        <v>1088</v>
      </c>
      <c r="H461" s="5"/>
      <c r="I461" s="8" t="s">
        <v>836</v>
      </c>
      <c r="J461" s="8" t="s">
        <v>46</v>
      </c>
      <c r="K461" s="8" t="s">
        <v>143</v>
      </c>
      <c r="L461" s="25" t="s">
        <v>52</v>
      </c>
      <c r="M461" s="5" t="s">
        <v>1011</v>
      </c>
      <c r="N461" s="4"/>
      <c r="P461" s="5"/>
      <c r="Q461" s="23" t="s">
        <v>132</v>
      </c>
      <c r="R461" s="24">
        <v>44923</v>
      </c>
      <c r="S461" s="25" t="s">
        <v>31</v>
      </c>
      <c r="T461" s="25" t="s">
        <v>44</v>
      </c>
    </row>
    <row r="462" hidden="1" customHeight="1" spans="1:20">
      <c r="A462" s="8">
        <f t="shared" si="40"/>
        <v>461</v>
      </c>
      <c r="B462" s="8" t="s">
        <v>124</v>
      </c>
      <c r="D462" s="35" t="s">
        <v>1116</v>
      </c>
      <c r="E462" s="35" t="s">
        <v>1005</v>
      </c>
      <c r="F462" s="35" t="s">
        <v>1117</v>
      </c>
      <c r="G462" s="5" t="s">
        <v>1067</v>
      </c>
      <c r="I462" s="8" t="s">
        <v>836</v>
      </c>
      <c r="J462" s="8" t="s">
        <v>46</v>
      </c>
      <c r="K462" s="8" t="s">
        <v>143</v>
      </c>
      <c r="L462" s="25" t="s">
        <v>50</v>
      </c>
      <c r="M462" s="5"/>
      <c r="N462" s="4"/>
      <c r="Q462" s="23" t="s">
        <v>132</v>
      </c>
      <c r="R462" s="24">
        <v>44923</v>
      </c>
      <c r="S462" s="25" t="s">
        <v>31</v>
      </c>
      <c r="T462" s="25" t="s">
        <v>44</v>
      </c>
    </row>
    <row r="463" hidden="1" customHeight="1" spans="1:20">
      <c r="A463" s="8">
        <f t="shared" si="40"/>
        <v>462</v>
      </c>
      <c r="B463" s="8" t="s">
        <v>124</v>
      </c>
      <c r="D463" s="35" t="s">
        <v>1118</v>
      </c>
      <c r="E463" s="35" t="s">
        <v>1005</v>
      </c>
      <c r="F463" s="35" t="s">
        <v>1016</v>
      </c>
      <c r="G463" s="5" t="s">
        <v>1080</v>
      </c>
      <c r="H463" s="5"/>
      <c r="I463" s="8" t="s">
        <v>836</v>
      </c>
      <c r="J463" s="8" t="s">
        <v>46</v>
      </c>
      <c r="K463" s="8" t="s">
        <v>143</v>
      </c>
      <c r="L463" s="25" t="s">
        <v>52</v>
      </c>
      <c r="M463" s="5" t="s">
        <v>1011</v>
      </c>
      <c r="N463" s="4"/>
      <c r="P463" s="5"/>
      <c r="Q463" s="23" t="s">
        <v>132</v>
      </c>
      <c r="R463" s="24">
        <v>44923</v>
      </c>
      <c r="S463" s="25" t="s">
        <v>31</v>
      </c>
      <c r="T463" s="25" t="s">
        <v>44</v>
      </c>
    </row>
    <row r="464" hidden="1" customHeight="1" spans="1:20">
      <c r="A464" s="8">
        <f t="shared" si="40"/>
        <v>463</v>
      </c>
      <c r="B464" s="8" t="s">
        <v>124</v>
      </c>
      <c r="D464" s="35" t="s">
        <v>1119</v>
      </c>
      <c r="E464" s="35" t="s">
        <v>1005</v>
      </c>
      <c r="F464" s="35" t="s">
        <v>1120</v>
      </c>
      <c r="G464" s="5" t="s">
        <v>1071</v>
      </c>
      <c r="I464" s="8" t="s">
        <v>836</v>
      </c>
      <c r="J464" s="8" t="s">
        <v>46</v>
      </c>
      <c r="K464" s="8" t="s">
        <v>143</v>
      </c>
      <c r="L464" s="25" t="s">
        <v>50</v>
      </c>
      <c r="M464" s="5"/>
      <c r="N464" s="4"/>
      <c r="Q464" s="23" t="s">
        <v>132</v>
      </c>
      <c r="R464" s="24">
        <v>44923</v>
      </c>
      <c r="S464" s="25" t="s">
        <v>31</v>
      </c>
      <c r="T464" s="25" t="s">
        <v>44</v>
      </c>
    </row>
    <row r="465" hidden="1" customHeight="1" spans="1:20">
      <c r="A465" s="8">
        <f t="shared" si="40"/>
        <v>464</v>
      </c>
      <c r="B465" s="8" t="s">
        <v>124</v>
      </c>
      <c r="D465" s="35" t="s">
        <v>1121</v>
      </c>
      <c r="E465" s="35" t="s">
        <v>1005</v>
      </c>
      <c r="F465" s="35" t="s">
        <v>1022</v>
      </c>
      <c r="G465" s="5" t="s">
        <v>1084</v>
      </c>
      <c r="H465" s="5"/>
      <c r="I465" s="8" t="s">
        <v>836</v>
      </c>
      <c r="J465" s="8" t="s">
        <v>46</v>
      </c>
      <c r="K465" s="8" t="s">
        <v>143</v>
      </c>
      <c r="L465" s="25" t="s">
        <v>52</v>
      </c>
      <c r="M465" s="5" t="s">
        <v>1011</v>
      </c>
      <c r="N465" s="4"/>
      <c r="P465" s="5"/>
      <c r="Q465" s="23" t="s">
        <v>132</v>
      </c>
      <c r="R465" s="24">
        <v>44923</v>
      </c>
      <c r="S465" s="25" t="s">
        <v>31</v>
      </c>
      <c r="T465" s="25" t="s">
        <v>44</v>
      </c>
    </row>
    <row r="466" hidden="1" customHeight="1" spans="1:20">
      <c r="A466" s="8">
        <f t="shared" si="40"/>
        <v>465</v>
      </c>
      <c r="B466" s="8" t="s">
        <v>124</v>
      </c>
      <c r="D466" s="5" t="s">
        <v>1122</v>
      </c>
      <c r="E466" s="5" t="s">
        <v>1123</v>
      </c>
      <c r="F466" s="5" t="s">
        <v>1124</v>
      </c>
      <c r="G466" s="5" t="s">
        <v>1125</v>
      </c>
      <c r="H466" s="5"/>
      <c r="I466" s="8" t="s">
        <v>181</v>
      </c>
      <c r="J466" s="8" t="s">
        <v>46</v>
      </c>
      <c r="K466" s="8" t="s">
        <v>143</v>
      </c>
      <c r="L466" s="16" t="s">
        <v>50</v>
      </c>
      <c r="N466" s="4"/>
      <c r="P466" s="5"/>
      <c r="Q466" s="23" t="s">
        <v>132</v>
      </c>
      <c r="R466" s="24">
        <v>44923</v>
      </c>
      <c r="S466" s="25" t="s">
        <v>31</v>
      </c>
      <c r="T466" s="25" t="s">
        <v>44</v>
      </c>
    </row>
    <row r="467" hidden="1" customHeight="1" spans="1:20">
      <c r="A467" s="8">
        <f t="shared" si="40"/>
        <v>466</v>
      </c>
      <c r="B467" s="8" t="s">
        <v>124</v>
      </c>
      <c r="D467" s="5" t="s">
        <v>1122</v>
      </c>
      <c r="E467" s="5" t="s">
        <v>1126</v>
      </c>
      <c r="F467" s="5" t="s">
        <v>1127</v>
      </c>
      <c r="G467" s="5" t="s">
        <v>1128</v>
      </c>
      <c r="I467" s="8" t="s">
        <v>181</v>
      </c>
      <c r="J467" s="8" t="s">
        <v>46</v>
      </c>
      <c r="K467" s="8" t="s">
        <v>143</v>
      </c>
      <c r="L467" s="16" t="s">
        <v>50</v>
      </c>
      <c r="N467" s="4"/>
      <c r="Q467" s="23" t="s">
        <v>132</v>
      </c>
      <c r="R467" s="24">
        <v>44923</v>
      </c>
      <c r="S467" s="25" t="s">
        <v>31</v>
      </c>
      <c r="T467" s="25" t="s">
        <v>44</v>
      </c>
    </row>
    <row r="468" hidden="1" customHeight="1" spans="1:20">
      <c r="A468" s="8">
        <f t="shared" si="40"/>
        <v>467</v>
      </c>
      <c r="B468" s="8" t="s">
        <v>124</v>
      </c>
      <c r="D468" s="5" t="s">
        <v>1122</v>
      </c>
      <c r="E468" s="5" t="s">
        <v>1129</v>
      </c>
      <c r="F468" s="5" t="s">
        <v>1130</v>
      </c>
      <c r="G468" s="5" t="s">
        <v>1131</v>
      </c>
      <c r="H468" s="5"/>
      <c r="I468" s="8" t="s">
        <v>181</v>
      </c>
      <c r="J468" s="8" t="s">
        <v>46</v>
      </c>
      <c r="K468" s="8" t="s">
        <v>143</v>
      </c>
      <c r="L468" s="16" t="s">
        <v>50</v>
      </c>
      <c r="N468" s="4"/>
      <c r="P468" s="5"/>
      <c r="Q468" s="23" t="s">
        <v>132</v>
      </c>
      <c r="R468" s="24">
        <v>44923</v>
      </c>
      <c r="S468" s="25" t="s">
        <v>31</v>
      </c>
      <c r="T468" s="25" t="s">
        <v>44</v>
      </c>
    </row>
    <row r="469" hidden="1" customHeight="1" spans="1:20">
      <c r="A469" s="8">
        <f t="shared" si="40"/>
        <v>468</v>
      </c>
      <c r="B469" s="8" t="s">
        <v>124</v>
      </c>
      <c r="D469" s="5" t="s">
        <v>1132</v>
      </c>
      <c r="E469" s="5" t="s">
        <v>1133</v>
      </c>
      <c r="F469" s="5" t="s">
        <v>1134</v>
      </c>
      <c r="G469" s="5" t="s">
        <v>1135</v>
      </c>
      <c r="I469" s="8" t="s">
        <v>181</v>
      </c>
      <c r="J469" s="8" t="s">
        <v>46</v>
      </c>
      <c r="K469" s="8" t="s">
        <v>143</v>
      </c>
      <c r="L469" s="16" t="s">
        <v>50</v>
      </c>
      <c r="N469" s="4"/>
      <c r="Q469" s="23" t="s">
        <v>132</v>
      </c>
      <c r="R469" s="24">
        <v>44923</v>
      </c>
      <c r="S469" s="25" t="s">
        <v>31</v>
      </c>
      <c r="T469" s="25" t="s">
        <v>44</v>
      </c>
    </row>
    <row r="470" hidden="1" customHeight="1" spans="1:20">
      <c r="A470" s="8">
        <f t="shared" si="40"/>
        <v>469</v>
      </c>
      <c r="B470" s="8" t="s">
        <v>124</v>
      </c>
      <c r="D470" s="5" t="s">
        <v>1136</v>
      </c>
      <c r="E470" s="5" t="s">
        <v>1137</v>
      </c>
      <c r="F470" s="5" t="s">
        <v>1138</v>
      </c>
      <c r="G470" s="5" t="s">
        <v>1139</v>
      </c>
      <c r="H470" s="5"/>
      <c r="I470" s="8" t="s">
        <v>181</v>
      </c>
      <c r="J470" s="8" t="s">
        <v>46</v>
      </c>
      <c r="K470" s="8" t="s">
        <v>143</v>
      </c>
      <c r="L470" s="16" t="s">
        <v>50</v>
      </c>
      <c r="N470" s="4"/>
      <c r="P470" s="5"/>
      <c r="Q470" s="23" t="s">
        <v>132</v>
      </c>
      <c r="R470" s="24">
        <v>44923</v>
      </c>
      <c r="S470" s="25" t="s">
        <v>31</v>
      </c>
      <c r="T470" s="25" t="s">
        <v>44</v>
      </c>
    </row>
    <row r="471" hidden="1" customHeight="1" spans="1:20">
      <c r="A471" s="8">
        <f t="shared" ref="A471:A480" si="41">ROW()-1</f>
        <v>470</v>
      </c>
      <c r="B471" s="8" t="s">
        <v>124</v>
      </c>
      <c r="D471" s="5" t="s">
        <v>1140</v>
      </c>
      <c r="E471" s="5" t="s">
        <v>1141</v>
      </c>
      <c r="F471" s="5" t="s">
        <v>1142</v>
      </c>
      <c r="G471" s="5" t="s">
        <v>1143</v>
      </c>
      <c r="I471" s="8" t="s">
        <v>181</v>
      </c>
      <c r="J471" s="8" t="s">
        <v>46</v>
      </c>
      <c r="K471" s="8" t="s">
        <v>143</v>
      </c>
      <c r="L471" s="16" t="s">
        <v>50</v>
      </c>
      <c r="N471" s="4"/>
      <c r="Q471" s="23" t="s">
        <v>132</v>
      </c>
      <c r="R471" s="24">
        <v>44923</v>
      </c>
      <c r="S471" s="25" t="s">
        <v>31</v>
      </c>
      <c r="T471" s="25" t="s">
        <v>44</v>
      </c>
    </row>
    <row r="472" hidden="1" customHeight="1" spans="1:20">
      <c r="A472" s="8">
        <f t="shared" si="41"/>
        <v>471</v>
      </c>
      <c r="B472" s="8" t="s">
        <v>124</v>
      </c>
      <c r="D472" s="5" t="s">
        <v>1122</v>
      </c>
      <c r="E472" s="5" t="s">
        <v>1129</v>
      </c>
      <c r="F472" s="5" t="s">
        <v>1002</v>
      </c>
      <c r="G472" s="5" t="s">
        <v>1144</v>
      </c>
      <c r="H472" s="5"/>
      <c r="I472" s="8" t="s">
        <v>181</v>
      </c>
      <c r="J472" s="8" t="s">
        <v>46</v>
      </c>
      <c r="K472" s="8" t="s">
        <v>143</v>
      </c>
      <c r="L472" s="16" t="s">
        <v>50</v>
      </c>
      <c r="N472" s="4"/>
      <c r="P472" s="5"/>
      <c r="Q472" s="23" t="s">
        <v>132</v>
      </c>
      <c r="R472" s="24">
        <v>44923</v>
      </c>
      <c r="S472" s="25" t="s">
        <v>31</v>
      </c>
      <c r="T472" s="25" t="s">
        <v>44</v>
      </c>
    </row>
    <row r="473" hidden="1" customHeight="1" spans="1:20">
      <c r="A473" s="8">
        <f t="shared" si="41"/>
        <v>472</v>
      </c>
      <c r="B473" s="8" t="s">
        <v>124</v>
      </c>
      <c r="D473" s="30" t="s">
        <v>1145</v>
      </c>
      <c r="E473" s="30" t="s">
        <v>895</v>
      </c>
      <c r="F473" s="30" t="s">
        <v>1146</v>
      </c>
      <c r="G473" s="31" t="s">
        <v>1147</v>
      </c>
      <c r="I473" s="8" t="s">
        <v>181</v>
      </c>
      <c r="J473" s="8" t="s">
        <v>46</v>
      </c>
      <c r="K473" s="8" t="s">
        <v>143</v>
      </c>
      <c r="L473" s="16" t="s">
        <v>50</v>
      </c>
      <c r="N473" s="4"/>
      <c r="Q473" s="23" t="s">
        <v>132</v>
      </c>
      <c r="R473" s="24">
        <v>44923</v>
      </c>
      <c r="S473" s="25" t="s">
        <v>31</v>
      </c>
      <c r="T473" s="25" t="s">
        <v>44</v>
      </c>
    </row>
    <row r="474" hidden="1" customHeight="1" spans="1:20">
      <c r="A474" s="8">
        <f t="shared" si="41"/>
        <v>473</v>
      </c>
      <c r="B474" s="8" t="s">
        <v>124</v>
      </c>
      <c r="D474" s="30" t="s">
        <v>1148</v>
      </c>
      <c r="E474" s="30" t="s">
        <v>895</v>
      </c>
      <c r="F474" s="30" t="s">
        <v>1149</v>
      </c>
      <c r="G474" s="31" t="s">
        <v>1150</v>
      </c>
      <c r="H474" s="5"/>
      <c r="I474" s="8" t="s">
        <v>181</v>
      </c>
      <c r="J474" s="8" t="s">
        <v>46</v>
      </c>
      <c r="K474" s="8" t="s">
        <v>143</v>
      </c>
      <c r="L474" s="16" t="s">
        <v>50</v>
      </c>
      <c r="N474" s="4"/>
      <c r="P474" s="5"/>
      <c r="Q474" s="23" t="s">
        <v>132</v>
      </c>
      <c r="R474" s="24">
        <v>44923</v>
      </c>
      <c r="S474" s="25" t="s">
        <v>31</v>
      </c>
      <c r="T474" s="25" t="s">
        <v>44</v>
      </c>
    </row>
    <row r="475" hidden="1" customHeight="1" spans="1:20">
      <c r="A475" s="8">
        <f t="shared" si="41"/>
        <v>474</v>
      </c>
      <c r="B475" s="8" t="s">
        <v>124</v>
      </c>
      <c r="D475" s="30" t="s">
        <v>1151</v>
      </c>
      <c r="E475" s="30" t="s">
        <v>988</v>
      </c>
      <c r="F475" s="30" t="s">
        <v>1152</v>
      </c>
      <c r="G475" s="31" t="s">
        <v>1153</v>
      </c>
      <c r="I475" s="8" t="s">
        <v>181</v>
      </c>
      <c r="J475" s="8" t="s">
        <v>46</v>
      </c>
      <c r="K475" s="8" t="s">
        <v>143</v>
      </c>
      <c r="L475" s="16" t="s">
        <v>50</v>
      </c>
      <c r="N475" s="4"/>
      <c r="Q475" s="23" t="s">
        <v>132</v>
      </c>
      <c r="R475" s="24">
        <v>44923</v>
      </c>
      <c r="S475" s="25" t="s">
        <v>31</v>
      </c>
      <c r="T475" s="25" t="s">
        <v>44</v>
      </c>
    </row>
    <row r="476" hidden="1" customHeight="1" spans="1:20">
      <c r="A476" s="8">
        <f t="shared" si="41"/>
        <v>475</v>
      </c>
      <c r="B476" s="8" t="s">
        <v>124</v>
      </c>
      <c r="D476" s="30" t="s">
        <v>1154</v>
      </c>
      <c r="E476" s="30" t="s">
        <v>988</v>
      </c>
      <c r="F476" s="30" t="s">
        <v>1155</v>
      </c>
      <c r="G476" s="31" t="s">
        <v>1156</v>
      </c>
      <c r="H476" s="5"/>
      <c r="I476" s="8" t="s">
        <v>181</v>
      </c>
      <c r="J476" s="8" t="s">
        <v>46</v>
      </c>
      <c r="K476" s="8" t="s">
        <v>143</v>
      </c>
      <c r="L476" s="16" t="s">
        <v>50</v>
      </c>
      <c r="N476" s="4"/>
      <c r="P476" s="5"/>
      <c r="Q476" s="23" t="s">
        <v>132</v>
      </c>
      <c r="R476" s="24">
        <v>44923</v>
      </c>
      <c r="S476" s="25" t="s">
        <v>31</v>
      </c>
      <c r="T476" s="25" t="s">
        <v>44</v>
      </c>
    </row>
    <row r="477" hidden="1" customHeight="1" spans="1:20">
      <c r="A477" s="8">
        <f t="shared" si="41"/>
        <v>476</v>
      </c>
      <c r="B477" s="8" t="s">
        <v>124</v>
      </c>
      <c r="D477" s="30" t="s">
        <v>1157</v>
      </c>
      <c r="E477" s="32" t="s">
        <v>895</v>
      </c>
      <c r="F477" s="30" t="s">
        <v>1158</v>
      </c>
      <c r="G477" s="30" t="s">
        <v>1159</v>
      </c>
      <c r="I477" s="8" t="s">
        <v>181</v>
      </c>
      <c r="J477" s="8" t="s">
        <v>46</v>
      </c>
      <c r="K477" s="8" t="s">
        <v>143</v>
      </c>
      <c r="L477" s="16" t="s">
        <v>50</v>
      </c>
      <c r="N477" s="4"/>
      <c r="Q477" s="23" t="s">
        <v>132</v>
      </c>
      <c r="R477" s="24">
        <v>44923</v>
      </c>
      <c r="S477" s="25" t="s">
        <v>31</v>
      </c>
      <c r="T477" s="25" t="s">
        <v>44</v>
      </c>
    </row>
    <row r="478" hidden="1" customHeight="1" spans="1:20">
      <c r="A478" s="8">
        <f t="shared" si="41"/>
        <v>477</v>
      </c>
      <c r="B478" s="8" t="s">
        <v>124</v>
      </c>
      <c r="D478" s="30" t="s">
        <v>1160</v>
      </c>
      <c r="E478" s="32" t="s">
        <v>895</v>
      </c>
      <c r="F478" s="30" t="s">
        <v>1161</v>
      </c>
      <c r="G478" s="30" t="s">
        <v>1162</v>
      </c>
      <c r="H478" s="5"/>
      <c r="I478" s="8" t="s">
        <v>181</v>
      </c>
      <c r="J478" s="8" t="s">
        <v>46</v>
      </c>
      <c r="K478" s="8" t="s">
        <v>143</v>
      </c>
      <c r="L478" s="16" t="s">
        <v>50</v>
      </c>
      <c r="N478" s="4"/>
      <c r="P478" s="5"/>
      <c r="Q478" s="23" t="s">
        <v>132</v>
      </c>
      <c r="R478" s="24">
        <v>44923</v>
      </c>
      <c r="S478" s="25" t="s">
        <v>31</v>
      </c>
      <c r="T478" s="25" t="s">
        <v>44</v>
      </c>
    </row>
    <row r="479" hidden="1" customHeight="1" spans="1:20">
      <c r="A479" s="8">
        <f t="shared" si="41"/>
        <v>478</v>
      </c>
      <c r="B479" s="8" t="s">
        <v>124</v>
      </c>
      <c r="D479" s="30" t="s">
        <v>1163</v>
      </c>
      <c r="E479" s="32" t="s">
        <v>895</v>
      </c>
      <c r="F479" s="30" t="s">
        <v>1161</v>
      </c>
      <c r="G479" s="30" t="s">
        <v>1164</v>
      </c>
      <c r="I479" s="8" t="s">
        <v>181</v>
      </c>
      <c r="J479" s="8" t="s">
        <v>46</v>
      </c>
      <c r="K479" s="8" t="s">
        <v>143</v>
      </c>
      <c r="L479" s="16" t="s">
        <v>50</v>
      </c>
      <c r="N479" s="4"/>
      <c r="Q479" s="23" t="s">
        <v>132</v>
      </c>
      <c r="R479" s="24">
        <v>44923</v>
      </c>
      <c r="S479" s="25" t="s">
        <v>31</v>
      </c>
      <c r="T479" s="25" t="s">
        <v>44</v>
      </c>
    </row>
    <row r="480" hidden="1" customHeight="1" spans="1:20">
      <c r="A480" s="8">
        <f t="shared" si="41"/>
        <v>479</v>
      </c>
      <c r="B480" s="8" t="s">
        <v>124</v>
      </c>
      <c r="D480" s="30" t="s">
        <v>1165</v>
      </c>
      <c r="E480" s="32" t="s">
        <v>895</v>
      </c>
      <c r="F480" s="30" t="s">
        <v>1166</v>
      </c>
      <c r="G480" s="30" t="s">
        <v>1167</v>
      </c>
      <c r="H480" s="5"/>
      <c r="I480" s="8" t="s">
        <v>181</v>
      </c>
      <c r="J480" s="8" t="s">
        <v>46</v>
      </c>
      <c r="K480" s="8" t="s">
        <v>143</v>
      </c>
      <c r="L480" s="16" t="s">
        <v>50</v>
      </c>
      <c r="N480" s="4"/>
      <c r="P480" s="5"/>
      <c r="Q480" s="23" t="s">
        <v>132</v>
      </c>
      <c r="R480" s="24">
        <v>44923</v>
      </c>
      <c r="S480" s="25" t="s">
        <v>31</v>
      </c>
      <c r="T480" s="25" t="s">
        <v>44</v>
      </c>
    </row>
    <row r="481" hidden="1" customHeight="1" spans="1:20">
      <c r="A481" s="8">
        <f t="shared" ref="A481:A489" si="42">ROW()-1</f>
        <v>480</v>
      </c>
      <c r="B481" s="8" t="s">
        <v>124</v>
      </c>
      <c r="D481" s="30" t="s">
        <v>1168</v>
      </c>
      <c r="E481" s="32" t="s">
        <v>895</v>
      </c>
      <c r="F481" s="30" t="s">
        <v>1166</v>
      </c>
      <c r="G481" s="30" t="s">
        <v>1169</v>
      </c>
      <c r="I481" s="8" t="s">
        <v>181</v>
      </c>
      <c r="J481" s="8" t="s">
        <v>46</v>
      </c>
      <c r="K481" s="8" t="s">
        <v>143</v>
      </c>
      <c r="L481" s="16" t="s">
        <v>50</v>
      </c>
      <c r="N481" s="4"/>
      <c r="Q481" s="23" t="s">
        <v>132</v>
      </c>
      <c r="R481" s="24">
        <v>44923</v>
      </c>
      <c r="S481" s="25" t="s">
        <v>31</v>
      </c>
      <c r="T481" s="25" t="s">
        <v>44</v>
      </c>
    </row>
    <row r="482" hidden="1" customHeight="1" spans="1:20">
      <c r="A482" s="8">
        <f t="shared" si="42"/>
        <v>481</v>
      </c>
      <c r="B482" s="8" t="s">
        <v>124</v>
      </c>
      <c r="D482" s="30" t="s">
        <v>1170</v>
      </c>
      <c r="E482" s="32" t="s">
        <v>895</v>
      </c>
      <c r="F482" s="30" t="s">
        <v>1171</v>
      </c>
      <c r="G482" s="30" t="s">
        <v>1172</v>
      </c>
      <c r="H482" s="5"/>
      <c r="I482" s="8" t="s">
        <v>181</v>
      </c>
      <c r="J482" s="8" t="s">
        <v>46</v>
      </c>
      <c r="K482" s="8" t="s">
        <v>143</v>
      </c>
      <c r="L482" s="16" t="s">
        <v>50</v>
      </c>
      <c r="N482" s="4"/>
      <c r="P482" s="5"/>
      <c r="Q482" s="23" t="s">
        <v>132</v>
      </c>
      <c r="R482" s="24">
        <v>44923</v>
      </c>
      <c r="S482" s="25" t="s">
        <v>31</v>
      </c>
      <c r="T482" s="25" t="s">
        <v>44</v>
      </c>
    </row>
    <row r="483" hidden="1" customHeight="1" spans="1:20">
      <c r="A483" s="8">
        <f t="shared" si="42"/>
        <v>482</v>
      </c>
      <c r="B483" s="8" t="s">
        <v>124</v>
      </c>
      <c r="D483" s="30" t="s">
        <v>1173</v>
      </c>
      <c r="E483" s="32" t="s">
        <v>895</v>
      </c>
      <c r="F483" s="30" t="s">
        <v>1174</v>
      </c>
      <c r="G483" s="30" t="s">
        <v>1175</v>
      </c>
      <c r="I483" s="8" t="s">
        <v>181</v>
      </c>
      <c r="J483" s="8" t="s">
        <v>46</v>
      </c>
      <c r="K483" s="8" t="s">
        <v>143</v>
      </c>
      <c r="L483" s="16" t="s">
        <v>50</v>
      </c>
      <c r="N483" s="4"/>
      <c r="Q483" s="23" t="s">
        <v>132</v>
      </c>
      <c r="R483" s="24">
        <v>44923</v>
      </c>
      <c r="S483" s="25" t="s">
        <v>31</v>
      </c>
      <c r="T483" s="25" t="s">
        <v>44</v>
      </c>
    </row>
    <row r="484" hidden="1" customHeight="1" spans="1:20">
      <c r="A484" s="8">
        <f t="shared" si="42"/>
        <v>483</v>
      </c>
      <c r="B484" s="8" t="s">
        <v>124</v>
      </c>
      <c r="D484" s="30" t="s">
        <v>1176</v>
      </c>
      <c r="E484" s="32" t="s">
        <v>895</v>
      </c>
      <c r="F484" s="30" t="s">
        <v>1177</v>
      </c>
      <c r="G484" s="30" t="s">
        <v>1178</v>
      </c>
      <c r="H484" s="5"/>
      <c r="I484" s="8" t="s">
        <v>181</v>
      </c>
      <c r="J484" s="8" t="s">
        <v>46</v>
      </c>
      <c r="K484" s="8" t="s">
        <v>143</v>
      </c>
      <c r="L484" s="16" t="s">
        <v>50</v>
      </c>
      <c r="N484" s="4"/>
      <c r="P484" s="5"/>
      <c r="Q484" s="23" t="s">
        <v>132</v>
      </c>
      <c r="R484" s="24">
        <v>44923</v>
      </c>
      <c r="S484" s="25" t="s">
        <v>31</v>
      </c>
      <c r="T484" s="25" t="s">
        <v>44</v>
      </c>
    </row>
    <row r="485" hidden="1" customHeight="1" spans="1:20">
      <c r="A485" s="8">
        <f t="shared" si="42"/>
        <v>484</v>
      </c>
      <c r="B485" s="8" t="s">
        <v>124</v>
      </c>
      <c r="D485" s="30" t="s">
        <v>1179</v>
      </c>
      <c r="E485" s="32" t="s">
        <v>895</v>
      </c>
      <c r="F485" s="30" t="s">
        <v>1180</v>
      </c>
      <c r="G485" s="30" t="s">
        <v>1181</v>
      </c>
      <c r="I485" s="8" t="s">
        <v>181</v>
      </c>
      <c r="J485" s="8" t="s">
        <v>46</v>
      </c>
      <c r="K485" s="8" t="s">
        <v>143</v>
      </c>
      <c r="L485" s="16"/>
      <c r="N485" s="4"/>
      <c r="Q485" s="23" t="s">
        <v>132</v>
      </c>
      <c r="R485" s="24">
        <v>44923</v>
      </c>
      <c r="S485" s="25" t="s">
        <v>31</v>
      </c>
      <c r="T485" s="25" t="s">
        <v>44</v>
      </c>
    </row>
    <row r="486" hidden="1" customHeight="1" spans="1:20">
      <c r="A486" s="8">
        <f t="shared" si="42"/>
        <v>485</v>
      </c>
      <c r="B486" s="8" t="s">
        <v>124</v>
      </c>
      <c r="D486" s="30" t="s">
        <v>1182</v>
      </c>
      <c r="E486" s="30" t="s">
        <v>833</v>
      </c>
      <c r="F486" s="30" t="s">
        <v>1183</v>
      </c>
      <c r="G486" s="31" t="s">
        <v>1184</v>
      </c>
      <c r="H486" s="5"/>
      <c r="I486" s="8" t="s">
        <v>181</v>
      </c>
      <c r="J486" s="8" t="s">
        <v>46</v>
      </c>
      <c r="K486" s="8" t="s">
        <v>143</v>
      </c>
      <c r="L486" s="16" t="s">
        <v>50</v>
      </c>
      <c r="N486" s="4"/>
      <c r="P486" s="5"/>
      <c r="Q486" s="23" t="s">
        <v>132</v>
      </c>
      <c r="R486" s="24">
        <v>44923</v>
      </c>
      <c r="S486" s="25" t="s">
        <v>31</v>
      </c>
      <c r="T486" s="25" t="s">
        <v>44</v>
      </c>
    </row>
    <row r="487" hidden="1" customHeight="1" spans="1:20">
      <c r="A487" s="8">
        <f t="shared" si="42"/>
        <v>486</v>
      </c>
      <c r="B487" s="8" t="s">
        <v>124</v>
      </c>
      <c r="D487" s="30" t="s">
        <v>1185</v>
      </c>
      <c r="E487" s="30" t="s">
        <v>1186</v>
      </c>
      <c r="F487" s="30" t="s">
        <v>1183</v>
      </c>
      <c r="G487" s="31" t="s">
        <v>1187</v>
      </c>
      <c r="I487" s="8" t="s">
        <v>181</v>
      </c>
      <c r="J487" s="8" t="s">
        <v>46</v>
      </c>
      <c r="K487" s="8" t="s">
        <v>143</v>
      </c>
      <c r="L487" s="16" t="s">
        <v>50</v>
      </c>
      <c r="N487" s="4"/>
      <c r="Q487" s="23" t="s">
        <v>138</v>
      </c>
      <c r="R487" s="24">
        <v>44566</v>
      </c>
      <c r="S487" s="25" t="s">
        <v>31</v>
      </c>
      <c r="T487" s="25" t="s">
        <v>44</v>
      </c>
    </row>
    <row r="488" hidden="1" customHeight="1" spans="1:20">
      <c r="A488" s="8">
        <f t="shared" si="42"/>
        <v>487</v>
      </c>
      <c r="B488" s="8" t="s">
        <v>124</v>
      </c>
      <c r="D488" s="30" t="s">
        <v>1188</v>
      </c>
      <c r="E488" s="30" t="s">
        <v>1189</v>
      </c>
      <c r="F488" s="30" t="s">
        <v>1183</v>
      </c>
      <c r="G488" s="31" t="s">
        <v>1190</v>
      </c>
      <c r="H488" s="5"/>
      <c r="I488" s="8" t="s">
        <v>181</v>
      </c>
      <c r="J488" s="8" t="s">
        <v>46</v>
      </c>
      <c r="K488" s="8" t="s">
        <v>143</v>
      </c>
      <c r="L488" s="16" t="s">
        <v>50</v>
      </c>
      <c r="M488" s="5"/>
      <c r="N488" s="4"/>
      <c r="P488" s="36"/>
      <c r="Q488" s="23" t="s">
        <v>138</v>
      </c>
      <c r="R488" s="24">
        <v>44566</v>
      </c>
      <c r="S488" s="25" t="s">
        <v>31</v>
      </c>
      <c r="T488" s="25" t="s">
        <v>44</v>
      </c>
    </row>
    <row r="489" customFormat="1" hidden="1" customHeight="1" spans="1:20">
      <c r="A489" s="8">
        <f t="shared" si="42"/>
        <v>488</v>
      </c>
      <c r="B489" s="8" t="s">
        <v>124</v>
      </c>
      <c r="C489" s="4"/>
      <c r="D489" s="30" t="s">
        <v>1191</v>
      </c>
      <c r="E489" s="30" t="s">
        <v>1189</v>
      </c>
      <c r="F489" s="30" t="s">
        <v>1183</v>
      </c>
      <c r="G489" s="31" t="s">
        <v>1190</v>
      </c>
      <c r="H489" s="4"/>
      <c r="I489" s="8" t="s">
        <v>181</v>
      </c>
      <c r="J489" s="8" t="s">
        <v>46</v>
      </c>
      <c r="K489" s="8" t="s">
        <v>143</v>
      </c>
      <c r="L489" s="16" t="s">
        <v>50</v>
      </c>
      <c r="M489" s="5"/>
      <c r="N489" s="4"/>
      <c r="O489" s="4"/>
      <c r="P489" s="36"/>
      <c r="Q489" s="23" t="s">
        <v>138</v>
      </c>
      <c r="R489" s="24">
        <v>44566</v>
      </c>
      <c r="S489" s="25" t="s">
        <v>31</v>
      </c>
      <c r="T489" s="25" t="s">
        <v>44</v>
      </c>
    </row>
    <row r="490" customFormat="1" hidden="1" customHeight="1" spans="1:20">
      <c r="A490" s="8"/>
      <c r="B490" s="8"/>
      <c r="C490" s="4"/>
      <c r="D490" s="30" t="s">
        <v>1192</v>
      </c>
      <c r="E490" s="30" t="s">
        <v>1189</v>
      </c>
      <c r="F490" s="30" t="s">
        <v>1183</v>
      </c>
      <c r="G490" s="31" t="s">
        <v>1193</v>
      </c>
      <c r="H490" s="4"/>
      <c r="I490" s="8"/>
      <c r="J490" s="8"/>
      <c r="K490" s="8"/>
      <c r="L490" s="16" t="s">
        <v>50</v>
      </c>
      <c r="M490" s="5"/>
      <c r="N490" s="4"/>
      <c r="O490" s="4"/>
      <c r="P490" s="36"/>
      <c r="Q490" s="23" t="s">
        <v>138</v>
      </c>
      <c r="R490" s="24">
        <v>44566</v>
      </c>
      <c r="S490" s="25" t="s">
        <v>31</v>
      </c>
      <c r="T490" s="25" t="s">
        <v>44</v>
      </c>
    </row>
    <row r="491" customFormat="1" hidden="1" customHeight="1" spans="1:20">
      <c r="A491" s="8"/>
      <c r="B491" s="8"/>
      <c r="C491" s="4"/>
      <c r="D491" s="30" t="s">
        <v>1194</v>
      </c>
      <c r="E491" s="30" t="s">
        <v>1195</v>
      </c>
      <c r="F491" s="30" t="s">
        <v>1183</v>
      </c>
      <c r="G491" s="31" t="s">
        <v>1196</v>
      </c>
      <c r="H491" s="4"/>
      <c r="I491" s="8"/>
      <c r="J491" s="8"/>
      <c r="K491" s="8"/>
      <c r="L491" s="16" t="s">
        <v>50</v>
      </c>
      <c r="M491" s="5"/>
      <c r="N491" s="4"/>
      <c r="O491" s="4"/>
      <c r="P491" s="36"/>
      <c r="Q491" s="23" t="s">
        <v>138</v>
      </c>
      <c r="R491" s="24">
        <v>44566</v>
      </c>
      <c r="S491" s="25" t="s">
        <v>31</v>
      </c>
      <c r="T491" s="25" t="s">
        <v>44</v>
      </c>
    </row>
    <row r="492" customFormat="1" hidden="1" customHeight="1" spans="1:20">
      <c r="A492" s="8"/>
      <c r="B492" s="8"/>
      <c r="C492" s="4"/>
      <c r="D492" s="30" t="s">
        <v>1194</v>
      </c>
      <c r="E492" s="30" t="s">
        <v>1195</v>
      </c>
      <c r="F492" s="30" t="s">
        <v>1183</v>
      </c>
      <c r="G492" s="31" t="s">
        <v>1197</v>
      </c>
      <c r="H492" s="4"/>
      <c r="I492" s="8"/>
      <c r="J492" s="8"/>
      <c r="K492" s="8"/>
      <c r="L492" s="16" t="s">
        <v>50</v>
      </c>
      <c r="M492" s="5"/>
      <c r="N492" s="4"/>
      <c r="O492" s="4"/>
      <c r="P492" s="36"/>
      <c r="Q492" s="23" t="s">
        <v>138</v>
      </c>
      <c r="R492" s="24">
        <v>44566</v>
      </c>
      <c r="S492" s="25" t="s">
        <v>31</v>
      </c>
      <c r="T492" s="25" t="s">
        <v>44</v>
      </c>
    </row>
    <row r="493" customFormat="1" hidden="1" customHeight="1" spans="1:20">
      <c r="A493" s="8"/>
      <c r="B493" s="8"/>
      <c r="C493" s="4"/>
      <c r="D493" s="30" t="s">
        <v>1198</v>
      </c>
      <c r="E493" s="30" t="s">
        <v>1195</v>
      </c>
      <c r="F493" s="30" t="s">
        <v>1183</v>
      </c>
      <c r="G493" s="31" t="s">
        <v>1199</v>
      </c>
      <c r="H493" s="4"/>
      <c r="I493" s="8"/>
      <c r="J493" s="8"/>
      <c r="K493" s="8"/>
      <c r="L493" s="16" t="s">
        <v>50</v>
      </c>
      <c r="M493" s="5"/>
      <c r="N493" s="4"/>
      <c r="O493" s="4"/>
      <c r="P493" s="36"/>
      <c r="Q493" s="23" t="s">
        <v>138</v>
      </c>
      <c r="R493" s="24">
        <v>44566</v>
      </c>
      <c r="S493" s="25" t="s">
        <v>31</v>
      </c>
      <c r="T493" s="25" t="s">
        <v>44</v>
      </c>
    </row>
    <row r="494" customFormat="1" hidden="1" customHeight="1" spans="1:20">
      <c r="A494" s="8"/>
      <c r="B494" s="8"/>
      <c r="C494" s="4"/>
      <c r="D494" s="30" t="s">
        <v>1200</v>
      </c>
      <c r="E494" s="30" t="s">
        <v>1201</v>
      </c>
      <c r="F494" s="30" t="s">
        <v>1202</v>
      </c>
      <c r="G494" s="31" t="s">
        <v>1203</v>
      </c>
      <c r="H494" s="4"/>
      <c r="I494" s="8"/>
      <c r="J494" s="8"/>
      <c r="K494" s="8"/>
      <c r="L494" s="16" t="s">
        <v>50</v>
      </c>
      <c r="M494" s="4"/>
      <c r="N494" s="4"/>
      <c r="O494" s="4"/>
      <c r="P494" s="4"/>
      <c r="Q494" s="23" t="s">
        <v>138</v>
      </c>
      <c r="R494" s="24">
        <v>44566</v>
      </c>
      <c r="S494" s="25" t="s">
        <v>31</v>
      </c>
      <c r="T494" s="25" t="s">
        <v>44</v>
      </c>
    </row>
    <row r="495" customFormat="1" hidden="1" customHeight="1" spans="1:20">
      <c r="A495" s="8"/>
      <c r="B495" s="8"/>
      <c r="C495" s="4"/>
      <c r="D495" s="30" t="s">
        <v>1204</v>
      </c>
      <c r="E495" s="30" t="s">
        <v>1205</v>
      </c>
      <c r="F495" s="30" t="s">
        <v>1202</v>
      </c>
      <c r="G495" s="31" t="s">
        <v>1206</v>
      </c>
      <c r="H495" s="4"/>
      <c r="I495" s="8"/>
      <c r="J495" s="8"/>
      <c r="K495" s="8"/>
      <c r="L495" s="16" t="s">
        <v>50</v>
      </c>
      <c r="M495" s="5"/>
      <c r="N495" s="4"/>
      <c r="O495" s="4"/>
      <c r="P495" s="36"/>
      <c r="Q495" s="23" t="s">
        <v>132</v>
      </c>
      <c r="R495" s="24">
        <v>44923</v>
      </c>
      <c r="S495" s="25" t="s">
        <v>31</v>
      </c>
      <c r="T495" s="25" t="s">
        <v>44</v>
      </c>
    </row>
    <row r="496" customFormat="1" hidden="1" customHeight="1" spans="1:20">
      <c r="A496" s="8"/>
      <c r="B496" s="8"/>
      <c r="C496" s="4"/>
      <c r="D496" s="30" t="s">
        <v>1207</v>
      </c>
      <c r="E496" s="30" t="s">
        <v>1208</v>
      </c>
      <c r="F496" s="30" t="s">
        <v>1202</v>
      </c>
      <c r="G496" s="31" t="s">
        <v>1209</v>
      </c>
      <c r="H496" s="4"/>
      <c r="I496" s="8"/>
      <c r="J496" s="8"/>
      <c r="K496" s="8"/>
      <c r="L496" s="16" t="s">
        <v>50</v>
      </c>
      <c r="M496" s="5"/>
      <c r="N496" s="4"/>
      <c r="O496" s="4"/>
      <c r="P496" s="36"/>
      <c r="Q496" s="23" t="s">
        <v>138</v>
      </c>
      <c r="R496" s="24">
        <v>44566</v>
      </c>
      <c r="S496" s="25" t="s">
        <v>31</v>
      </c>
      <c r="T496" s="25" t="s">
        <v>44</v>
      </c>
    </row>
    <row r="497" customFormat="1" hidden="1" customHeight="1" spans="1:20">
      <c r="A497" s="8"/>
      <c r="B497" s="8"/>
      <c r="C497" s="4"/>
      <c r="D497" s="30" t="s">
        <v>1210</v>
      </c>
      <c r="E497" s="30" t="s">
        <v>1211</v>
      </c>
      <c r="F497" s="30" t="s">
        <v>1202</v>
      </c>
      <c r="G497" s="31" t="s">
        <v>1212</v>
      </c>
      <c r="H497" s="4"/>
      <c r="I497" s="8"/>
      <c r="J497" s="8"/>
      <c r="K497" s="8"/>
      <c r="L497" s="16" t="s">
        <v>50</v>
      </c>
      <c r="M497" s="5"/>
      <c r="N497" s="4"/>
      <c r="O497" s="4"/>
      <c r="P497" s="36"/>
      <c r="Q497" s="23" t="s">
        <v>138</v>
      </c>
      <c r="R497" s="24">
        <v>44566</v>
      </c>
      <c r="S497" s="25" t="s">
        <v>31</v>
      </c>
      <c r="T497" s="25" t="s">
        <v>44</v>
      </c>
    </row>
    <row r="498" customFormat="1" hidden="1" customHeight="1" spans="1:20">
      <c r="A498" s="8"/>
      <c r="B498" s="8"/>
      <c r="C498" s="4"/>
      <c r="D498" s="30" t="s">
        <v>1213</v>
      </c>
      <c r="E498" s="30" t="s">
        <v>1214</v>
      </c>
      <c r="F498" s="30" t="s">
        <v>1202</v>
      </c>
      <c r="G498" s="31" t="s">
        <v>1215</v>
      </c>
      <c r="H498" s="4"/>
      <c r="I498" s="8"/>
      <c r="J498" s="8"/>
      <c r="K498" s="8"/>
      <c r="L498" s="16" t="s">
        <v>50</v>
      </c>
      <c r="M498" s="4"/>
      <c r="N498" s="4"/>
      <c r="O498" s="4"/>
      <c r="P498" s="4"/>
      <c r="Q498" s="23" t="s">
        <v>138</v>
      </c>
      <c r="R498" s="24">
        <v>44566</v>
      </c>
      <c r="S498" s="25" t="s">
        <v>31</v>
      </c>
      <c r="T498" s="25" t="s">
        <v>44</v>
      </c>
    </row>
    <row r="499" customFormat="1" hidden="1" customHeight="1" spans="1:20">
      <c r="A499" s="8"/>
      <c r="B499" s="8"/>
      <c r="C499" s="4"/>
      <c r="D499" s="30" t="s">
        <v>1216</v>
      </c>
      <c r="E499" s="30" t="s">
        <v>1214</v>
      </c>
      <c r="F499" s="30" t="s">
        <v>1217</v>
      </c>
      <c r="G499" s="31" t="s">
        <v>1218</v>
      </c>
      <c r="H499" s="4"/>
      <c r="I499" s="8"/>
      <c r="J499" s="8"/>
      <c r="K499" s="8"/>
      <c r="L499" s="16" t="s">
        <v>50</v>
      </c>
      <c r="M499" s="4"/>
      <c r="N499" s="4"/>
      <c r="O499" s="4"/>
      <c r="P499" s="4"/>
      <c r="Q499" s="23" t="s">
        <v>132</v>
      </c>
      <c r="R499" s="24">
        <v>44923</v>
      </c>
      <c r="S499" s="25" t="s">
        <v>31</v>
      </c>
      <c r="T499" s="25" t="s">
        <v>44</v>
      </c>
    </row>
    <row r="500" customFormat="1" hidden="1" customHeight="1" spans="1:20">
      <c r="A500" s="8"/>
      <c r="B500" s="8"/>
      <c r="C500" s="4"/>
      <c r="D500" s="30" t="s">
        <v>1219</v>
      </c>
      <c r="E500" s="30" t="s">
        <v>1214</v>
      </c>
      <c r="F500" s="30" t="s">
        <v>1220</v>
      </c>
      <c r="G500" s="31" t="s">
        <v>1221</v>
      </c>
      <c r="H500" s="4"/>
      <c r="I500" s="8"/>
      <c r="J500" s="8"/>
      <c r="K500" s="8"/>
      <c r="L500" s="16"/>
      <c r="M500" s="4"/>
      <c r="N500" s="4"/>
      <c r="O500" s="4"/>
      <c r="P500" s="4"/>
      <c r="Q500" s="23" t="s">
        <v>132</v>
      </c>
      <c r="R500" s="24">
        <v>44923</v>
      </c>
      <c r="S500" s="25" t="s">
        <v>31</v>
      </c>
      <c r="T500" s="25" t="s">
        <v>44</v>
      </c>
    </row>
    <row r="501" customFormat="1" hidden="1" customHeight="1" spans="1:20">
      <c r="A501" s="8"/>
      <c r="B501" s="8"/>
      <c r="C501" s="4"/>
      <c r="D501" s="30" t="s">
        <v>1222</v>
      </c>
      <c r="E501" s="30" t="s">
        <v>1214</v>
      </c>
      <c r="F501" s="30" t="s">
        <v>1223</v>
      </c>
      <c r="G501" s="31" t="s">
        <v>1224</v>
      </c>
      <c r="H501" s="4"/>
      <c r="I501" s="8"/>
      <c r="J501" s="8"/>
      <c r="K501" s="8"/>
      <c r="L501" s="16" t="s">
        <v>50</v>
      </c>
      <c r="M501" s="4"/>
      <c r="N501" s="4"/>
      <c r="O501" s="4"/>
      <c r="P501" s="4"/>
      <c r="Q501" s="23" t="s">
        <v>132</v>
      </c>
      <c r="R501" s="24">
        <v>44923</v>
      </c>
      <c r="S501" s="25" t="s">
        <v>31</v>
      </c>
      <c r="T501" s="25" t="s">
        <v>44</v>
      </c>
    </row>
    <row r="502" customFormat="1" hidden="1" customHeight="1" spans="1:20">
      <c r="A502" s="8"/>
      <c r="B502" s="8"/>
      <c r="C502" s="4"/>
      <c r="D502" s="30" t="s">
        <v>1225</v>
      </c>
      <c r="E502" s="30" t="s">
        <v>1226</v>
      </c>
      <c r="F502" s="30" t="s">
        <v>1227</v>
      </c>
      <c r="G502" s="31" t="s">
        <v>1228</v>
      </c>
      <c r="H502" s="4"/>
      <c r="I502" s="8"/>
      <c r="J502" s="8"/>
      <c r="K502" s="8"/>
      <c r="L502" s="16" t="s">
        <v>50</v>
      </c>
      <c r="M502" s="4"/>
      <c r="N502" s="4"/>
      <c r="O502" s="4"/>
      <c r="P502" s="4"/>
      <c r="Q502" s="23" t="s">
        <v>132</v>
      </c>
      <c r="R502" s="24">
        <v>44923</v>
      </c>
      <c r="S502" s="25" t="s">
        <v>31</v>
      </c>
      <c r="T502" s="25" t="s">
        <v>44</v>
      </c>
    </row>
    <row r="503" customFormat="1" hidden="1" customHeight="1" spans="1:20">
      <c r="A503" s="8"/>
      <c r="B503" s="8"/>
      <c r="C503" s="4"/>
      <c r="D503" s="30" t="s">
        <v>1229</v>
      </c>
      <c r="E503" s="30" t="s">
        <v>1230</v>
      </c>
      <c r="F503" s="30" t="s">
        <v>1227</v>
      </c>
      <c r="G503" s="31" t="s">
        <v>1231</v>
      </c>
      <c r="H503" s="4"/>
      <c r="I503" s="8"/>
      <c r="J503" s="8"/>
      <c r="K503" s="8"/>
      <c r="L503" s="16" t="s">
        <v>50</v>
      </c>
      <c r="M503" s="4"/>
      <c r="N503" s="4"/>
      <c r="O503" s="4"/>
      <c r="P503" s="4"/>
      <c r="Q503" s="23" t="s">
        <v>132</v>
      </c>
      <c r="R503" s="24">
        <v>44923</v>
      </c>
      <c r="S503" s="25" t="s">
        <v>31</v>
      </c>
      <c r="T503" s="25" t="s">
        <v>44</v>
      </c>
    </row>
    <row r="504" customFormat="1" hidden="1" customHeight="1" spans="1:20">
      <c r="A504" s="8"/>
      <c r="B504" s="8"/>
      <c r="C504" s="4"/>
      <c r="D504" s="30" t="s">
        <v>1232</v>
      </c>
      <c r="E504" s="30" t="s">
        <v>1233</v>
      </c>
      <c r="F504" s="30" t="s">
        <v>1234</v>
      </c>
      <c r="G504" s="31" t="s">
        <v>1235</v>
      </c>
      <c r="H504" s="4"/>
      <c r="I504" s="8"/>
      <c r="J504" s="8"/>
      <c r="K504" s="8"/>
      <c r="L504" s="16" t="s">
        <v>50</v>
      </c>
      <c r="M504" s="4"/>
      <c r="N504" s="4"/>
      <c r="O504" s="4"/>
      <c r="P504" s="4"/>
      <c r="Q504" s="23" t="s">
        <v>132</v>
      </c>
      <c r="R504" s="24">
        <v>44923</v>
      </c>
      <c r="S504" s="25" t="s">
        <v>31</v>
      </c>
      <c r="T504" s="25" t="s">
        <v>44</v>
      </c>
    </row>
    <row r="505" customFormat="1" hidden="1" customHeight="1" spans="1:20">
      <c r="A505" s="8"/>
      <c r="B505" s="8"/>
      <c r="C505" s="4"/>
      <c r="D505" s="30" t="s">
        <v>1236</v>
      </c>
      <c r="E505" s="30" t="s">
        <v>1233</v>
      </c>
      <c r="F505" s="30" t="s">
        <v>1237</v>
      </c>
      <c r="G505" s="31" t="s">
        <v>1238</v>
      </c>
      <c r="H505" s="4"/>
      <c r="I505" s="8"/>
      <c r="J505" s="8"/>
      <c r="K505" s="8"/>
      <c r="L505" s="16" t="s">
        <v>50</v>
      </c>
      <c r="M505" s="4"/>
      <c r="N505" s="4"/>
      <c r="O505" s="4"/>
      <c r="P505" s="4"/>
      <c r="Q505" s="23" t="s">
        <v>132</v>
      </c>
      <c r="R505" s="24">
        <v>44923</v>
      </c>
      <c r="S505" s="25" t="s">
        <v>31</v>
      </c>
      <c r="T505" s="25" t="s">
        <v>44</v>
      </c>
    </row>
    <row r="506" customFormat="1" hidden="1" customHeight="1" spans="1:20">
      <c r="A506" s="8"/>
      <c r="B506" s="8"/>
      <c r="C506" s="4"/>
      <c r="D506" s="30" t="s">
        <v>1239</v>
      </c>
      <c r="E506" s="30" t="s">
        <v>1233</v>
      </c>
      <c r="F506" s="30" t="s">
        <v>1240</v>
      </c>
      <c r="G506" s="31" t="s">
        <v>1241</v>
      </c>
      <c r="H506" s="4"/>
      <c r="I506" s="8"/>
      <c r="J506" s="8"/>
      <c r="K506" s="8"/>
      <c r="L506" s="16" t="s">
        <v>50</v>
      </c>
      <c r="M506" s="4"/>
      <c r="N506" s="4"/>
      <c r="O506" s="4"/>
      <c r="P506" s="4"/>
      <c r="Q506" s="23" t="s">
        <v>132</v>
      </c>
      <c r="R506" s="24">
        <v>44923</v>
      </c>
      <c r="S506" s="25" t="s">
        <v>31</v>
      </c>
      <c r="T506" s="25" t="s">
        <v>44</v>
      </c>
    </row>
    <row r="507" customFormat="1" hidden="1" customHeight="1" spans="1:20">
      <c r="A507" s="8"/>
      <c r="B507" s="8"/>
      <c r="C507" s="4"/>
      <c r="D507" s="30" t="s">
        <v>1242</v>
      </c>
      <c r="E507" s="30" t="s">
        <v>1243</v>
      </c>
      <c r="F507" s="30" t="s">
        <v>1244</v>
      </c>
      <c r="G507" s="31" t="s">
        <v>1245</v>
      </c>
      <c r="H507" s="4"/>
      <c r="I507" s="8"/>
      <c r="J507" s="8"/>
      <c r="K507" s="8"/>
      <c r="L507" s="16" t="s">
        <v>50</v>
      </c>
      <c r="M507" s="4"/>
      <c r="N507" s="4"/>
      <c r="O507" s="4"/>
      <c r="P507" s="4"/>
      <c r="Q507" s="23" t="s">
        <v>132</v>
      </c>
      <c r="R507" s="24">
        <v>44923</v>
      </c>
      <c r="S507" s="25" t="s">
        <v>31</v>
      </c>
      <c r="T507" s="25" t="s">
        <v>44</v>
      </c>
    </row>
    <row r="508" customFormat="1" hidden="1" customHeight="1" spans="1:20">
      <c r="A508" s="8"/>
      <c r="B508" s="8"/>
      <c r="C508" s="4"/>
      <c r="D508" s="30" t="s">
        <v>1246</v>
      </c>
      <c r="E508" s="30" t="s">
        <v>1233</v>
      </c>
      <c r="F508" s="30" t="s">
        <v>1247</v>
      </c>
      <c r="G508" s="31" t="s">
        <v>1248</v>
      </c>
      <c r="H508" s="4"/>
      <c r="I508" s="8"/>
      <c r="J508" s="8"/>
      <c r="K508" s="8"/>
      <c r="L508" s="16" t="s">
        <v>50</v>
      </c>
      <c r="M508" s="4"/>
      <c r="N508" s="4"/>
      <c r="O508" s="4"/>
      <c r="P508" s="4"/>
      <c r="Q508" s="23" t="s">
        <v>132</v>
      </c>
      <c r="R508" s="24">
        <v>44923</v>
      </c>
      <c r="S508" s="25" t="s">
        <v>31</v>
      </c>
      <c r="T508" s="25" t="s">
        <v>44</v>
      </c>
    </row>
    <row r="509" customFormat="1" hidden="1" customHeight="1" spans="1:20">
      <c r="A509" s="8"/>
      <c r="B509" s="8"/>
      <c r="C509" s="4"/>
      <c r="D509" s="30" t="s">
        <v>1249</v>
      </c>
      <c r="E509" s="30" t="s">
        <v>1233</v>
      </c>
      <c r="F509" s="30" t="s">
        <v>1250</v>
      </c>
      <c r="G509" s="30" t="s">
        <v>1250</v>
      </c>
      <c r="H509" s="4"/>
      <c r="I509" s="8"/>
      <c r="J509" s="8"/>
      <c r="K509" s="8"/>
      <c r="L509" s="16" t="s">
        <v>50</v>
      </c>
      <c r="M509" s="4"/>
      <c r="N509" s="4"/>
      <c r="O509" s="4"/>
      <c r="P509" s="4"/>
      <c r="Q509" s="23" t="s">
        <v>132</v>
      </c>
      <c r="R509" s="24">
        <v>44923</v>
      </c>
      <c r="S509" s="25" t="s">
        <v>31</v>
      </c>
      <c r="T509" s="25" t="s">
        <v>44</v>
      </c>
    </row>
    <row r="510" customFormat="1" hidden="1" customHeight="1" spans="1:20">
      <c r="A510" s="8"/>
      <c r="B510" s="8"/>
      <c r="C510" s="4"/>
      <c r="D510" s="30" t="s">
        <v>1251</v>
      </c>
      <c r="E510" s="30" t="s">
        <v>1233</v>
      </c>
      <c r="F510" s="30" t="s">
        <v>1252</v>
      </c>
      <c r="G510" s="31" t="s">
        <v>1253</v>
      </c>
      <c r="H510" s="4"/>
      <c r="I510" s="8"/>
      <c r="J510" s="8"/>
      <c r="K510" s="8"/>
      <c r="L510" s="16" t="s">
        <v>50</v>
      </c>
      <c r="M510" s="4"/>
      <c r="N510" s="4"/>
      <c r="O510" s="4"/>
      <c r="P510" s="4"/>
      <c r="Q510" s="23" t="s">
        <v>132</v>
      </c>
      <c r="R510" s="24">
        <v>44923</v>
      </c>
      <c r="S510" s="25" t="s">
        <v>31</v>
      </c>
      <c r="T510" s="25" t="s">
        <v>44</v>
      </c>
    </row>
    <row r="511" customFormat="1" hidden="1" customHeight="1" spans="1:20">
      <c r="A511" s="8"/>
      <c r="B511" s="8"/>
      <c r="C511" s="4"/>
      <c r="D511" s="30" t="s">
        <v>1254</v>
      </c>
      <c r="E511" s="30" t="s">
        <v>1255</v>
      </c>
      <c r="F511" s="30" t="s">
        <v>1256</v>
      </c>
      <c r="G511" s="31" t="s">
        <v>1257</v>
      </c>
      <c r="H511" s="4"/>
      <c r="I511" s="8"/>
      <c r="J511" s="8"/>
      <c r="K511" s="8"/>
      <c r="L511" s="16" t="s">
        <v>50</v>
      </c>
      <c r="M511" s="4"/>
      <c r="N511" s="4"/>
      <c r="O511" s="4"/>
      <c r="P511" s="4"/>
      <c r="Q511" s="23" t="s">
        <v>132</v>
      </c>
      <c r="R511" s="24">
        <v>44923</v>
      </c>
      <c r="S511" s="25" t="s">
        <v>31</v>
      </c>
      <c r="T511" s="25" t="s">
        <v>44</v>
      </c>
    </row>
    <row r="512" s="2" customFormat="1" hidden="1" customHeight="1" spans="1:20">
      <c r="A512" s="8">
        <f>ROW()-1</f>
        <v>511</v>
      </c>
      <c r="B512" s="8" t="s">
        <v>124</v>
      </c>
      <c r="C512" s="4" t="s">
        <v>1258</v>
      </c>
      <c r="D512" s="4" t="s">
        <v>1259</v>
      </c>
      <c r="E512" s="5" t="s">
        <v>1260</v>
      </c>
      <c r="F512" s="5" t="s">
        <v>1261</v>
      </c>
      <c r="G512" s="5" t="s">
        <v>1262</v>
      </c>
      <c r="H512" s="4"/>
      <c r="I512" s="8" t="s">
        <v>130</v>
      </c>
      <c r="J512" s="8" t="s">
        <v>46</v>
      </c>
      <c r="K512" s="8" t="s">
        <v>143</v>
      </c>
      <c r="L512" s="16" t="s">
        <v>50</v>
      </c>
      <c r="M512" s="4"/>
      <c r="N512" s="4"/>
      <c r="O512" s="4"/>
      <c r="P512" s="4"/>
      <c r="Q512" s="23" t="s">
        <v>132</v>
      </c>
      <c r="R512" s="24">
        <v>44923</v>
      </c>
      <c r="S512" s="25" t="s">
        <v>31</v>
      </c>
      <c r="T512" s="25" t="s">
        <v>44</v>
      </c>
    </row>
    <row r="513" s="2" customFormat="1" hidden="1" customHeight="1" spans="1:20">
      <c r="A513" s="8">
        <f>ROW()-1</f>
        <v>512</v>
      </c>
      <c r="B513" s="8" t="s">
        <v>124</v>
      </c>
      <c r="C513" s="4" t="s">
        <v>1258</v>
      </c>
      <c r="D513" s="4" t="s">
        <v>1259</v>
      </c>
      <c r="E513" s="5" t="s">
        <v>1260</v>
      </c>
      <c r="F513" s="5" t="s">
        <v>1263</v>
      </c>
      <c r="G513" s="5" t="s">
        <v>1264</v>
      </c>
      <c r="H513" s="4"/>
      <c r="I513" s="8" t="s">
        <v>137</v>
      </c>
      <c r="J513" s="8" t="s">
        <v>46</v>
      </c>
      <c r="K513" s="8" t="s">
        <v>143</v>
      </c>
      <c r="L513" s="25" t="s">
        <v>50</v>
      </c>
      <c r="M513" s="4"/>
      <c r="N513" s="6"/>
      <c r="O513" s="5"/>
      <c r="P513" s="5"/>
      <c r="Q513" s="23" t="s">
        <v>132</v>
      </c>
      <c r="R513" s="24">
        <v>44923</v>
      </c>
      <c r="S513" s="25" t="s">
        <v>31</v>
      </c>
      <c r="T513" s="25" t="s">
        <v>44</v>
      </c>
    </row>
    <row r="514" s="2" customFormat="1" hidden="1" customHeight="1" spans="1:20">
      <c r="A514" s="8">
        <f>ROW()-1</f>
        <v>513</v>
      </c>
      <c r="B514" s="8" t="s">
        <v>124</v>
      </c>
      <c r="C514" s="4" t="s">
        <v>1258</v>
      </c>
      <c r="D514" s="4" t="s">
        <v>1259</v>
      </c>
      <c r="E514" s="5" t="s">
        <v>1260</v>
      </c>
      <c r="F514" s="5" t="s">
        <v>1002</v>
      </c>
      <c r="G514" s="5" t="s">
        <v>1265</v>
      </c>
      <c r="H514" s="4"/>
      <c r="I514" s="8" t="s">
        <v>137</v>
      </c>
      <c r="J514" s="8" t="s">
        <v>46</v>
      </c>
      <c r="K514" s="8" t="s">
        <v>143</v>
      </c>
      <c r="L514" s="16" t="s">
        <v>50</v>
      </c>
      <c r="M514" s="4"/>
      <c r="N514" s="4"/>
      <c r="O514" s="4"/>
      <c r="P514" s="4"/>
      <c r="Q514" s="23" t="s">
        <v>132</v>
      </c>
      <c r="R514" s="24">
        <v>44923</v>
      </c>
      <c r="S514" s="25" t="s">
        <v>31</v>
      </c>
      <c r="T514" s="25" t="s">
        <v>44</v>
      </c>
    </row>
    <row r="515" hidden="1" customHeight="1" spans="3:20">
      <c r="C515" s="29" t="s">
        <v>612</v>
      </c>
      <c r="D515" s="37" t="s">
        <v>1266</v>
      </c>
      <c r="E515" s="38" t="s">
        <v>162</v>
      </c>
      <c r="F515" s="39" t="s">
        <v>1267</v>
      </c>
      <c r="G515" s="37" t="s">
        <v>1268</v>
      </c>
      <c r="I515" s="8" t="s">
        <v>181</v>
      </c>
      <c r="J515" s="8" t="s">
        <v>46</v>
      </c>
      <c r="K515" s="8" t="s">
        <v>143</v>
      </c>
      <c r="L515" s="16" t="s">
        <v>52</v>
      </c>
      <c r="M515" s="5" t="s">
        <v>623</v>
      </c>
      <c r="P515" s="20"/>
      <c r="Q515" s="23" t="s">
        <v>138</v>
      </c>
      <c r="R515" s="24">
        <v>44566</v>
      </c>
      <c r="S515" s="25" t="s">
        <v>31</v>
      </c>
      <c r="T515" s="25" t="s">
        <v>44</v>
      </c>
    </row>
    <row r="516" hidden="1" customHeight="1" spans="5:20">
      <c r="E516" s="12" t="s">
        <v>162</v>
      </c>
      <c r="F516" s="10" t="s">
        <v>631</v>
      </c>
      <c r="G516" s="9" t="s">
        <v>1269</v>
      </c>
      <c r="I516" s="8" t="s">
        <v>181</v>
      </c>
      <c r="J516" s="8" t="s">
        <v>46</v>
      </c>
      <c r="K516" s="8" t="s">
        <v>131</v>
      </c>
      <c r="L516" s="16" t="s">
        <v>52</v>
      </c>
      <c r="M516" s="5" t="s">
        <v>623</v>
      </c>
      <c r="P516" s="36"/>
      <c r="Q516" s="23" t="s">
        <v>138</v>
      </c>
      <c r="R516" s="24">
        <v>44566</v>
      </c>
      <c r="S516" s="25" t="s">
        <v>31</v>
      </c>
      <c r="T516" s="25" t="s">
        <v>44</v>
      </c>
    </row>
    <row r="517" hidden="1" customHeight="1" spans="5:20">
      <c r="E517" s="12" t="s">
        <v>162</v>
      </c>
      <c r="F517" s="10" t="s">
        <v>633</v>
      </c>
      <c r="G517" s="9" t="s">
        <v>1270</v>
      </c>
      <c r="I517" s="8" t="s">
        <v>181</v>
      </c>
      <c r="J517" s="8" t="s">
        <v>46</v>
      </c>
      <c r="K517" s="8" t="s">
        <v>131</v>
      </c>
      <c r="L517" s="16" t="s">
        <v>50</v>
      </c>
      <c r="M517" s="5"/>
      <c r="P517" s="36"/>
      <c r="Q517" s="23" t="s">
        <v>138</v>
      </c>
      <c r="R517" s="24">
        <v>44566</v>
      </c>
      <c r="S517" s="25" t="s">
        <v>31</v>
      </c>
      <c r="T517" s="25" t="s">
        <v>44</v>
      </c>
    </row>
    <row r="518" hidden="1" customHeight="1" spans="5:20">
      <c r="E518" s="12" t="s">
        <v>162</v>
      </c>
      <c r="F518" s="10" t="s">
        <v>635</v>
      </c>
      <c r="G518" s="9" t="s">
        <v>1270</v>
      </c>
      <c r="I518" s="8" t="s">
        <v>181</v>
      </c>
      <c r="J518" s="8" t="s">
        <v>46</v>
      </c>
      <c r="K518" s="8" t="s">
        <v>131</v>
      </c>
      <c r="L518" s="16" t="s">
        <v>50</v>
      </c>
      <c r="M518" s="5"/>
      <c r="P518" s="36"/>
      <c r="Q518" s="23" t="s">
        <v>138</v>
      </c>
      <c r="R518" s="24">
        <v>44566</v>
      </c>
      <c r="S518" s="25" t="s">
        <v>31</v>
      </c>
      <c r="T518" s="25" t="s">
        <v>44</v>
      </c>
    </row>
    <row r="519" hidden="1" customHeight="1" spans="3:20">
      <c r="C519" s="4" t="s">
        <v>1271</v>
      </c>
      <c r="D519" s="4" t="s">
        <v>1272</v>
      </c>
      <c r="E519" s="5" t="s">
        <v>1273</v>
      </c>
      <c r="F519" s="5" t="s">
        <v>1274</v>
      </c>
      <c r="G519" s="5" t="s">
        <v>1275</v>
      </c>
      <c r="L519" s="16" t="s">
        <v>50</v>
      </c>
      <c r="M519" s="5"/>
      <c r="Q519" s="23" t="s">
        <v>132</v>
      </c>
      <c r="R519" s="24">
        <v>44923</v>
      </c>
      <c r="S519" s="25" t="s">
        <v>31</v>
      </c>
      <c r="T519" s="25" t="s">
        <v>44</v>
      </c>
    </row>
    <row r="520" hidden="1" customHeight="1" spans="3:20">
      <c r="C520" s="4" t="s">
        <v>1271</v>
      </c>
      <c r="D520" s="4" t="s">
        <v>1272</v>
      </c>
      <c r="E520" s="5" t="s">
        <v>1276</v>
      </c>
      <c r="F520" s="4" t="s">
        <v>1277</v>
      </c>
      <c r="G520" s="5" t="s">
        <v>1278</v>
      </c>
      <c r="L520" s="16" t="s">
        <v>50</v>
      </c>
      <c r="Q520" s="23" t="s">
        <v>132</v>
      </c>
      <c r="R520" s="24">
        <v>44923</v>
      </c>
      <c r="S520" s="25" t="s">
        <v>31</v>
      </c>
      <c r="T520" s="25" t="s">
        <v>44</v>
      </c>
    </row>
    <row r="521" hidden="1" customHeight="1" spans="3:20">
      <c r="C521" s="4" t="s">
        <v>1271</v>
      </c>
      <c r="D521" s="4" t="s">
        <v>1272</v>
      </c>
      <c r="E521" s="5" t="s">
        <v>1273</v>
      </c>
      <c r="F521" s="4" t="s">
        <v>1279</v>
      </c>
      <c r="G521" s="5" t="s">
        <v>1280</v>
      </c>
      <c r="L521" s="16" t="s">
        <v>51</v>
      </c>
      <c r="M521" s="5" t="s">
        <v>1281</v>
      </c>
      <c r="Q521" s="23" t="s">
        <v>132</v>
      </c>
      <c r="R521" s="24">
        <v>44923</v>
      </c>
      <c r="S521" s="25" t="s">
        <v>31</v>
      </c>
      <c r="T521" s="25" t="s">
        <v>44</v>
      </c>
    </row>
    <row r="522" hidden="1" customHeight="1" spans="3:20">
      <c r="C522" s="4" t="s">
        <v>1271</v>
      </c>
      <c r="D522" s="4" t="s">
        <v>1272</v>
      </c>
      <c r="E522" s="5" t="s">
        <v>1273</v>
      </c>
      <c r="F522" s="5" t="s">
        <v>1282</v>
      </c>
      <c r="G522" s="5" t="s">
        <v>1283</v>
      </c>
      <c r="L522" s="16" t="s">
        <v>50</v>
      </c>
      <c r="M522" s="5"/>
      <c r="Q522" s="23" t="s">
        <v>132</v>
      </c>
      <c r="R522" s="24">
        <v>44923</v>
      </c>
      <c r="S522" s="25" t="s">
        <v>31</v>
      </c>
      <c r="T522" s="25" t="s">
        <v>44</v>
      </c>
    </row>
    <row r="523" hidden="1" customHeight="1" spans="3:20">
      <c r="C523" s="4" t="s">
        <v>1271</v>
      </c>
      <c r="D523" s="4" t="s">
        <v>1272</v>
      </c>
      <c r="E523" s="5" t="s">
        <v>1273</v>
      </c>
      <c r="F523" s="5" t="s">
        <v>1284</v>
      </c>
      <c r="G523" s="5" t="s">
        <v>1285</v>
      </c>
      <c r="L523" s="16" t="s">
        <v>51</v>
      </c>
      <c r="M523" s="5" t="s">
        <v>1286</v>
      </c>
      <c r="Q523" s="23" t="s">
        <v>132</v>
      </c>
      <c r="R523" s="24">
        <v>44923</v>
      </c>
      <c r="S523" s="25" t="s">
        <v>31</v>
      </c>
      <c r="T523" s="25" t="s">
        <v>44</v>
      </c>
    </row>
    <row r="524" hidden="1" customHeight="1" spans="3:20">
      <c r="C524" s="4" t="s">
        <v>1271</v>
      </c>
      <c r="D524" s="4" t="s">
        <v>1272</v>
      </c>
      <c r="E524" s="5" t="s">
        <v>1287</v>
      </c>
      <c r="F524" s="5" t="s">
        <v>1284</v>
      </c>
      <c r="G524" s="5" t="s">
        <v>1288</v>
      </c>
      <c r="L524" s="16" t="s">
        <v>52</v>
      </c>
      <c r="M524" s="5" t="s">
        <v>1286</v>
      </c>
      <c r="Q524" s="23" t="s">
        <v>132</v>
      </c>
      <c r="R524" s="24">
        <v>44923</v>
      </c>
      <c r="S524" s="25" t="s">
        <v>31</v>
      </c>
      <c r="T524" s="25" t="s">
        <v>44</v>
      </c>
    </row>
    <row r="525" hidden="1" customHeight="1" spans="3:20">
      <c r="C525" s="4" t="s">
        <v>1271</v>
      </c>
      <c r="D525" s="4" t="s">
        <v>1272</v>
      </c>
      <c r="E525" s="5" t="s">
        <v>1287</v>
      </c>
      <c r="F525" s="5" t="s">
        <v>1289</v>
      </c>
      <c r="G525" s="5" t="s">
        <v>1290</v>
      </c>
      <c r="L525" s="16" t="s">
        <v>52</v>
      </c>
      <c r="M525" s="5" t="s">
        <v>1286</v>
      </c>
      <c r="Q525" s="23" t="s">
        <v>132</v>
      </c>
      <c r="R525" s="24">
        <v>44923</v>
      </c>
      <c r="S525" s="25" t="s">
        <v>31</v>
      </c>
      <c r="T525" s="25" t="s">
        <v>44</v>
      </c>
    </row>
    <row r="526" hidden="1" customHeight="1" spans="3:20">
      <c r="C526" s="4" t="s">
        <v>1271</v>
      </c>
      <c r="D526" s="4" t="s">
        <v>1272</v>
      </c>
      <c r="E526" s="5" t="s">
        <v>1291</v>
      </c>
      <c r="F526" s="5" t="s">
        <v>1292</v>
      </c>
      <c r="G526" s="5" t="s">
        <v>1293</v>
      </c>
      <c r="L526" s="16" t="s">
        <v>52</v>
      </c>
      <c r="M526" s="5" t="s">
        <v>1286</v>
      </c>
      <c r="Q526" s="23" t="s">
        <v>132</v>
      </c>
      <c r="R526" s="24">
        <v>44923</v>
      </c>
      <c r="S526" s="25" t="s">
        <v>31</v>
      </c>
      <c r="T526" s="25" t="s">
        <v>44</v>
      </c>
    </row>
    <row r="527" hidden="1" customHeight="1" spans="3:20">
      <c r="C527" s="4" t="s">
        <v>1271</v>
      </c>
      <c r="D527" s="4" t="s">
        <v>1272</v>
      </c>
      <c r="E527" s="5" t="s">
        <v>1291</v>
      </c>
      <c r="F527" s="5" t="s">
        <v>1294</v>
      </c>
      <c r="G527" s="5" t="s">
        <v>1295</v>
      </c>
      <c r="L527" s="16" t="s">
        <v>51</v>
      </c>
      <c r="M527" s="5" t="s">
        <v>1296</v>
      </c>
      <c r="Q527" s="23" t="s">
        <v>132</v>
      </c>
      <c r="R527" s="24">
        <v>44923</v>
      </c>
      <c r="S527" s="25" t="s">
        <v>31</v>
      </c>
      <c r="T527" s="25" t="s">
        <v>44</v>
      </c>
    </row>
    <row r="528" hidden="1" customHeight="1" spans="3:20">
      <c r="C528" s="4" t="s">
        <v>1297</v>
      </c>
      <c r="E528" s="5" t="s">
        <v>1298</v>
      </c>
      <c r="F528" s="5" t="s">
        <v>1299</v>
      </c>
      <c r="G528" s="5" t="s">
        <v>1300</v>
      </c>
      <c r="L528" s="16" t="s">
        <v>51</v>
      </c>
      <c r="M528" s="5" t="s">
        <v>1301</v>
      </c>
      <c r="Q528" s="23" t="s">
        <v>132</v>
      </c>
      <c r="R528" s="24">
        <v>44923</v>
      </c>
      <c r="S528" s="25" t="s">
        <v>31</v>
      </c>
      <c r="T528" s="25" t="s">
        <v>44</v>
      </c>
    </row>
    <row r="529" hidden="1" customHeight="1" spans="3:20">
      <c r="C529" s="4" t="s">
        <v>1297</v>
      </c>
      <c r="E529" s="5" t="s">
        <v>1302</v>
      </c>
      <c r="F529" s="4" t="s">
        <v>1303</v>
      </c>
      <c r="G529" s="5" t="s">
        <v>1304</v>
      </c>
      <c r="L529" s="16" t="s">
        <v>52</v>
      </c>
      <c r="M529" s="5" t="s">
        <v>1301</v>
      </c>
      <c r="Q529" s="23" t="s">
        <v>132</v>
      </c>
      <c r="R529" s="24">
        <v>44923</v>
      </c>
      <c r="S529" s="25" t="s">
        <v>31</v>
      </c>
      <c r="T529" s="25" t="s">
        <v>44</v>
      </c>
    </row>
    <row r="530" hidden="1" customHeight="1" spans="3:20">
      <c r="C530" s="4" t="s">
        <v>1297</v>
      </c>
      <c r="E530" s="5" t="s">
        <v>1302</v>
      </c>
      <c r="F530" s="4" t="s">
        <v>1305</v>
      </c>
      <c r="G530" s="5" t="s">
        <v>1304</v>
      </c>
      <c r="L530" s="16" t="s">
        <v>52</v>
      </c>
      <c r="M530" s="5" t="s">
        <v>1301</v>
      </c>
      <c r="Q530" s="23" t="s">
        <v>132</v>
      </c>
      <c r="R530" s="24">
        <v>44923</v>
      </c>
      <c r="S530" s="25" t="s">
        <v>31</v>
      </c>
      <c r="T530" s="25" t="s">
        <v>44</v>
      </c>
    </row>
  </sheetData>
  <sheetProtection formatCells="0" insertHyperlinks="0" autoFilter="0"/>
  <autoFilter ref="A1:AH530">
    <filterColumn colId="11">
      <customFilters>
        <customFilter operator="equal" val="NT"/>
      </customFilters>
    </filterColumn>
    <extLst/>
  </autoFilter>
  <conditionalFormatting sqref="L36">
    <cfRule type="cellIs" dxfId="0" priority="1345" operator="equal">
      <formula>"NT"</formula>
    </cfRule>
    <cfRule type="cellIs" dxfId="1" priority="1132" operator="equal">
      <formula>"Pass"</formula>
    </cfRule>
    <cfRule type="cellIs" dxfId="2" priority="919" operator="equal">
      <formula>"Fail"</formula>
    </cfRule>
    <cfRule type="cellIs" dxfId="3" priority="706" operator="equal">
      <formula>"Block"</formula>
    </cfRule>
    <cfRule type="cellIs" dxfId="4" priority="493" operator="equal">
      <formula>"NULL"</formula>
    </cfRule>
  </conditionalFormatting>
  <conditionalFormatting sqref="L37">
    <cfRule type="cellIs" dxfId="0" priority="1344" operator="equal">
      <formula>"NT"</formula>
    </cfRule>
    <cfRule type="cellIs" dxfId="1" priority="1131" operator="equal">
      <formula>"Pass"</formula>
    </cfRule>
    <cfRule type="cellIs" dxfId="2" priority="918" operator="equal">
      <formula>"Fail"</formula>
    </cfRule>
    <cfRule type="cellIs" dxfId="3" priority="705" operator="equal">
      <formula>"Block"</formula>
    </cfRule>
    <cfRule type="cellIs" dxfId="4" priority="492" operator="equal">
      <formula>"NULL"</formula>
    </cfRule>
  </conditionalFormatting>
  <conditionalFormatting sqref="L38">
    <cfRule type="cellIs" dxfId="0" priority="1343" operator="equal">
      <formula>"NT"</formula>
    </cfRule>
    <cfRule type="cellIs" dxfId="1" priority="1130" operator="equal">
      <formula>"Pass"</formula>
    </cfRule>
    <cfRule type="cellIs" dxfId="2" priority="917" operator="equal">
      <formula>"Fail"</formula>
    </cfRule>
    <cfRule type="cellIs" dxfId="3" priority="704" operator="equal">
      <formula>"Block"</formula>
    </cfRule>
    <cfRule type="cellIs" dxfId="4" priority="491" operator="equal">
      <formula>"NULL"</formula>
    </cfRule>
  </conditionalFormatting>
  <conditionalFormatting sqref="L39">
    <cfRule type="cellIs" dxfId="0" priority="1342" operator="equal">
      <formula>"NT"</formula>
    </cfRule>
    <cfRule type="cellIs" dxfId="1" priority="1129" operator="equal">
      <formula>"Pass"</formula>
    </cfRule>
    <cfRule type="cellIs" dxfId="2" priority="916" operator="equal">
      <formula>"Fail"</formula>
    </cfRule>
    <cfRule type="cellIs" dxfId="3" priority="703" operator="equal">
      <formula>"Block"</formula>
    </cfRule>
    <cfRule type="cellIs" dxfId="4" priority="490" operator="equal">
      <formula>"NULL"</formula>
    </cfRule>
  </conditionalFormatting>
  <conditionalFormatting sqref="L40">
    <cfRule type="cellIs" dxfId="0" priority="1341" operator="equal">
      <formula>"NT"</formula>
    </cfRule>
    <cfRule type="cellIs" dxfId="1" priority="1128" operator="equal">
      <formula>"Pass"</formula>
    </cfRule>
    <cfRule type="cellIs" dxfId="2" priority="915" operator="equal">
      <formula>"Fail"</formula>
    </cfRule>
    <cfRule type="cellIs" dxfId="3" priority="702" operator="equal">
      <formula>"Block"</formula>
    </cfRule>
    <cfRule type="cellIs" dxfId="4" priority="489" operator="equal">
      <formula>"NULL"</formula>
    </cfRule>
  </conditionalFormatting>
  <conditionalFormatting sqref="L41">
    <cfRule type="cellIs" dxfId="0" priority="1340" operator="equal">
      <formula>"NT"</formula>
    </cfRule>
    <cfRule type="cellIs" dxfId="1" priority="1127" operator="equal">
      <formula>"Pass"</formula>
    </cfRule>
    <cfRule type="cellIs" dxfId="2" priority="914" operator="equal">
      <formula>"Fail"</formula>
    </cfRule>
    <cfRule type="cellIs" dxfId="3" priority="701" operator="equal">
      <formula>"Block"</formula>
    </cfRule>
    <cfRule type="cellIs" dxfId="4" priority="488" operator="equal">
      <formula>"NULL"</formula>
    </cfRule>
  </conditionalFormatting>
  <conditionalFormatting sqref="L42">
    <cfRule type="cellIs" dxfId="0" priority="1339" operator="equal">
      <formula>"NT"</formula>
    </cfRule>
    <cfRule type="cellIs" dxfId="1" priority="1126" operator="equal">
      <formula>"Pass"</formula>
    </cfRule>
    <cfRule type="cellIs" dxfId="2" priority="913" operator="equal">
      <formula>"Fail"</formula>
    </cfRule>
    <cfRule type="cellIs" dxfId="3" priority="700" operator="equal">
      <formula>"Block"</formula>
    </cfRule>
    <cfRule type="cellIs" dxfId="4" priority="487" operator="equal">
      <formula>"NULL"</formula>
    </cfRule>
  </conditionalFormatting>
  <conditionalFormatting sqref="L43">
    <cfRule type="cellIs" dxfId="0" priority="1338" operator="equal">
      <formula>"NT"</formula>
    </cfRule>
    <cfRule type="cellIs" dxfId="1" priority="1125" operator="equal">
      <formula>"Pass"</formula>
    </cfRule>
    <cfRule type="cellIs" dxfId="2" priority="912" operator="equal">
      <formula>"Fail"</formula>
    </cfRule>
    <cfRule type="cellIs" dxfId="3" priority="699" operator="equal">
      <formula>"Block"</formula>
    </cfRule>
    <cfRule type="cellIs" dxfId="4" priority="486" operator="equal">
      <formula>"NULL"</formula>
    </cfRule>
  </conditionalFormatting>
  <conditionalFormatting sqref="L44">
    <cfRule type="cellIs" dxfId="0" priority="1337" operator="equal">
      <formula>"NT"</formula>
    </cfRule>
    <cfRule type="cellIs" dxfId="1" priority="1124" operator="equal">
      <formula>"Pass"</formula>
    </cfRule>
    <cfRule type="cellIs" dxfId="2" priority="911" operator="equal">
      <formula>"Fail"</formula>
    </cfRule>
    <cfRule type="cellIs" dxfId="3" priority="698" operator="equal">
      <formula>"Block"</formula>
    </cfRule>
    <cfRule type="cellIs" dxfId="4" priority="485" operator="equal">
      <formula>"NULL"</formula>
    </cfRule>
  </conditionalFormatting>
  <conditionalFormatting sqref="L45">
    <cfRule type="cellIs" dxfId="0" priority="1336" operator="equal">
      <formula>"NT"</formula>
    </cfRule>
    <cfRule type="cellIs" dxfId="1" priority="1123" operator="equal">
      <formula>"Pass"</formula>
    </cfRule>
    <cfRule type="cellIs" dxfId="2" priority="910" operator="equal">
      <formula>"Fail"</formula>
    </cfRule>
    <cfRule type="cellIs" dxfId="3" priority="697" operator="equal">
      <formula>"Block"</formula>
    </cfRule>
    <cfRule type="cellIs" dxfId="4" priority="484" operator="equal">
      <formula>"NULL"</formula>
    </cfRule>
  </conditionalFormatting>
  <conditionalFormatting sqref="L46">
    <cfRule type="cellIs" dxfId="0" priority="1335" operator="equal">
      <formula>"NT"</formula>
    </cfRule>
    <cfRule type="cellIs" dxfId="1" priority="1122" operator="equal">
      <formula>"Pass"</formula>
    </cfRule>
    <cfRule type="cellIs" dxfId="2" priority="909" operator="equal">
      <formula>"Fail"</formula>
    </cfRule>
    <cfRule type="cellIs" dxfId="3" priority="696" operator="equal">
      <formula>"Block"</formula>
    </cfRule>
    <cfRule type="cellIs" dxfId="4" priority="483" operator="equal">
      <formula>"NULL"</formula>
    </cfRule>
  </conditionalFormatting>
  <conditionalFormatting sqref="L47">
    <cfRule type="cellIs" dxfId="0" priority="1334" operator="equal">
      <formula>"NT"</formula>
    </cfRule>
    <cfRule type="cellIs" dxfId="1" priority="1121" operator="equal">
      <formula>"Pass"</formula>
    </cfRule>
    <cfRule type="cellIs" dxfId="2" priority="908" operator="equal">
      <formula>"Fail"</formula>
    </cfRule>
    <cfRule type="cellIs" dxfId="3" priority="695" operator="equal">
      <formula>"Block"</formula>
    </cfRule>
    <cfRule type="cellIs" dxfId="4" priority="482" operator="equal">
      <formula>"NULL"</formula>
    </cfRule>
  </conditionalFormatting>
  <conditionalFormatting sqref="L48">
    <cfRule type="cellIs" dxfId="0" priority="1333" operator="equal">
      <formula>"NT"</formula>
    </cfRule>
    <cfRule type="cellIs" dxfId="1" priority="1120" operator="equal">
      <formula>"Pass"</formula>
    </cfRule>
    <cfRule type="cellIs" dxfId="2" priority="907" operator="equal">
      <formula>"Fail"</formula>
    </cfRule>
    <cfRule type="cellIs" dxfId="3" priority="694" operator="equal">
      <formula>"Block"</formula>
    </cfRule>
    <cfRule type="cellIs" dxfId="4" priority="481" operator="equal">
      <formula>"NULL"</formula>
    </cfRule>
  </conditionalFormatting>
  <conditionalFormatting sqref="L49">
    <cfRule type="cellIs" dxfId="0" priority="1332" operator="equal">
      <formula>"NT"</formula>
    </cfRule>
    <cfRule type="cellIs" dxfId="1" priority="1119" operator="equal">
      <formula>"Pass"</formula>
    </cfRule>
    <cfRule type="cellIs" dxfId="2" priority="906" operator="equal">
      <formula>"Fail"</formula>
    </cfRule>
    <cfRule type="cellIs" dxfId="3" priority="693" operator="equal">
      <formula>"Block"</formula>
    </cfRule>
    <cfRule type="cellIs" dxfId="4" priority="480" operator="equal">
      <formula>"NULL"</formula>
    </cfRule>
  </conditionalFormatting>
  <conditionalFormatting sqref="L50">
    <cfRule type="cellIs" dxfId="0" priority="1331" operator="equal">
      <formula>"NT"</formula>
    </cfRule>
    <cfRule type="cellIs" dxfId="1" priority="1118" operator="equal">
      <formula>"Pass"</formula>
    </cfRule>
    <cfRule type="cellIs" dxfId="2" priority="905" operator="equal">
      <formula>"Fail"</formula>
    </cfRule>
    <cfRule type="cellIs" dxfId="3" priority="692" operator="equal">
      <formula>"Block"</formula>
    </cfRule>
    <cfRule type="cellIs" dxfId="4" priority="479" operator="equal">
      <formula>"NULL"</formula>
    </cfRule>
  </conditionalFormatting>
  <conditionalFormatting sqref="L51">
    <cfRule type="cellIs" dxfId="0" priority="1330" operator="equal">
      <formula>"NT"</formula>
    </cfRule>
    <cfRule type="cellIs" dxfId="1" priority="1117" operator="equal">
      <formula>"Pass"</formula>
    </cfRule>
    <cfRule type="cellIs" dxfId="2" priority="904" operator="equal">
      <formula>"Fail"</formula>
    </cfRule>
    <cfRule type="cellIs" dxfId="3" priority="691" operator="equal">
      <formula>"Block"</formula>
    </cfRule>
    <cfRule type="cellIs" dxfId="4" priority="478" operator="equal">
      <formula>"NULL"</formula>
    </cfRule>
  </conditionalFormatting>
  <conditionalFormatting sqref="L52">
    <cfRule type="cellIs" dxfId="0" priority="1329" operator="equal">
      <formula>"NT"</formula>
    </cfRule>
    <cfRule type="cellIs" dxfId="1" priority="1116" operator="equal">
      <formula>"Pass"</formula>
    </cfRule>
    <cfRule type="cellIs" dxfId="2" priority="903" operator="equal">
      <formula>"Fail"</formula>
    </cfRule>
    <cfRule type="cellIs" dxfId="3" priority="690" operator="equal">
      <formula>"Block"</formula>
    </cfRule>
    <cfRule type="cellIs" dxfId="4" priority="477" operator="equal">
      <formula>"NULL"</formula>
    </cfRule>
  </conditionalFormatting>
  <conditionalFormatting sqref="L53">
    <cfRule type="cellIs" dxfId="0" priority="1328" operator="equal">
      <formula>"NT"</formula>
    </cfRule>
    <cfRule type="cellIs" dxfId="1" priority="1115" operator="equal">
      <formula>"Pass"</formula>
    </cfRule>
    <cfRule type="cellIs" dxfId="2" priority="902" operator="equal">
      <formula>"Fail"</formula>
    </cfRule>
    <cfRule type="cellIs" dxfId="3" priority="689" operator="equal">
      <formula>"Block"</formula>
    </cfRule>
    <cfRule type="cellIs" dxfId="4" priority="476" operator="equal">
      <formula>"NULL"</formula>
    </cfRule>
  </conditionalFormatting>
  <conditionalFormatting sqref="L54">
    <cfRule type="cellIs" dxfId="0" priority="1327" operator="equal">
      <formula>"NT"</formula>
    </cfRule>
    <cfRule type="cellIs" dxfId="1" priority="1114" operator="equal">
      <formula>"Pass"</formula>
    </cfRule>
    <cfRule type="cellIs" dxfId="2" priority="901" operator="equal">
      <formula>"Fail"</formula>
    </cfRule>
    <cfRule type="cellIs" dxfId="3" priority="688" operator="equal">
      <formula>"Block"</formula>
    </cfRule>
    <cfRule type="cellIs" dxfId="4" priority="475" operator="equal">
      <formula>"NULL"</formula>
    </cfRule>
  </conditionalFormatting>
  <conditionalFormatting sqref="L55">
    <cfRule type="cellIs" dxfId="0" priority="1326" operator="equal">
      <formula>"NT"</formula>
    </cfRule>
    <cfRule type="cellIs" dxfId="1" priority="1113" operator="equal">
      <formula>"Pass"</formula>
    </cfRule>
    <cfRule type="cellIs" dxfId="2" priority="900" operator="equal">
      <formula>"Fail"</formula>
    </cfRule>
    <cfRule type="cellIs" dxfId="3" priority="687" operator="equal">
      <formula>"Block"</formula>
    </cfRule>
    <cfRule type="cellIs" dxfId="4" priority="474" operator="equal">
      <formula>"NULL"</formula>
    </cfRule>
  </conditionalFormatting>
  <conditionalFormatting sqref="L56">
    <cfRule type="cellIs" dxfId="0" priority="1325" operator="equal">
      <formula>"NT"</formula>
    </cfRule>
    <cfRule type="cellIs" dxfId="1" priority="1112" operator="equal">
      <formula>"Pass"</formula>
    </cfRule>
    <cfRule type="cellIs" dxfId="2" priority="899" operator="equal">
      <formula>"Fail"</formula>
    </cfRule>
    <cfRule type="cellIs" dxfId="3" priority="686" operator="equal">
      <formula>"Block"</formula>
    </cfRule>
    <cfRule type="cellIs" dxfId="4" priority="473" operator="equal">
      <formula>"NULL"</formula>
    </cfRule>
  </conditionalFormatting>
  <conditionalFormatting sqref="L57">
    <cfRule type="cellIs" dxfId="0" priority="1324" operator="equal">
      <formula>"NT"</formula>
    </cfRule>
    <cfRule type="cellIs" dxfId="1" priority="1111" operator="equal">
      <formula>"Pass"</formula>
    </cfRule>
    <cfRule type="cellIs" dxfId="2" priority="898" operator="equal">
      <formula>"Fail"</formula>
    </cfRule>
    <cfRule type="cellIs" dxfId="3" priority="685" operator="equal">
      <formula>"Block"</formula>
    </cfRule>
    <cfRule type="cellIs" dxfId="4" priority="472" operator="equal">
      <formula>"NULL"</formula>
    </cfRule>
  </conditionalFormatting>
  <conditionalFormatting sqref="L58">
    <cfRule type="cellIs" dxfId="0" priority="1323" operator="equal">
      <formula>"NT"</formula>
    </cfRule>
    <cfRule type="cellIs" dxfId="1" priority="1110" operator="equal">
      <formula>"Pass"</formula>
    </cfRule>
    <cfRule type="cellIs" dxfId="2" priority="897" operator="equal">
      <formula>"Fail"</formula>
    </cfRule>
    <cfRule type="cellIs" dxfId="3" priority="684" operator="equal">
      <formula>"Block"</formula>
    </cfRule>
    <cfRule type="cellIs" dxfId="4" priority="471" operator="equal">
      <formula>"NULL"</formula>
    </cfRule>
  </conditionalFormatting>
  <conditionalFormatting sqref="L59">
    <cfRule type="cellIs" dxfId="0" priority="1322" operator="equal">
      <formula>"NT"</formula>
    </cfRule>
    <cfRule type="cellIs" dxfId="1" priority="1109" operator="equal">
      <formula>"Pass"</formula>
    </cfRule>
    <cfRule type="cellIs" dxfId="2" priority="896" operator="equal">
      <formula>"Fail"</formula>
    </cfRule>
    <cfRule type="cellIs" dxfId="3" priority="683" operator="equal">
      <formula>"Block"</formula>
    </cfRule>
    <cfRule type="cellIs" dxfId="4" priority="470" operator="equal">
      <formula>"NULL"</formula>
    </cfRule>
  </conditionalFormatting>
  <conditionalFormatting sqref="L60">
    <cfRule type="cellIs" dxfId="0" priority="1321" operator="equal">
      <formula>"NT"</formula>
    </cfRule>
    <cfRule type="cellIs" dxfId="1" priority="1108" operator="equal">
      <formula>"Pass"</formula>
    </cfRule>
    <cfRule type="cellIs" dxfId="2" priority="895" operator="equal">
      <formula>"Fail"</formula>
    </cfRule>
    <cfRule type="cellIs" dxfId="3" priority="682" operator="equal">
      <formula>"Block"</formula>
    </cfRule>
    <cfRule type="cellIs" dxfId="4" priority="469" operator="equal">
      <formula>"NULL"</formula>
    </cfRule>
  </conditionalFormatting>
  <conditionalFormatting sqref="L61">
    <cfRule type="cellIs" dxfId="0" priority="1320" operator="equal">
      <formula>"NT"</formula>
    </cfRule>
    <cfRule type="cellIs" dxfId="1" priority="1107" operator="equal">
      <formula>"Pass"</formula>
    </cfRule>
    <cfRule type="cellIs" dxfId="2" priority="894" operator="equal">
      <formula>"Fail"</formula>
    </cfRule>
    <cfRule type="cellIs" dxfId="3" priority="681" operator="equal">
      <formula>"Block"</formula>
    </cfRule>
    <cfRule type="cellIs" dxfId="4" priority="468" operator="equal">
      <formula>"NULL"</formula>
    </cfRule>
  </conditionalFormatting>
  <conditionalFormatting sqref="L62">
    <cfRule type="cellIs" dxfId="0" priority="1319" operator="equal">
      <formula>"NT"</formula>
    </cfRule>
    <cfRule type="cellIs" dxfId="1" priority="1106" operator="equal">
      <formula>"Pass"</formula>
    </cfRule>
    <cfRule type="cellIs" dxfId="2" priority="893" operator="equal">
      <formula>"Fail"</formula>
    </cfRule>
    <cfRule type="cellIs" dxfId="3" priority="680" operator="equal">
      <formula>"Block"</formula>
    </cfRule>
    <cfRule type="cellIs" dxfId="4" priority="467" operator="equal">
      <formula>"NULL"</formula>
    </cfRule>
  </conditionalFormatting>
  <conditionalFormatting sqref="L63">
    <cfRule type="cellIs" dxfId="0" priority="1318" operator="equal">
      <formula>"NT"</formula>
    </cfRule>
    <cfRule type="cellIs" dxfId="1" priority="1105" operator="equal">
      <formula>"Pass"</formula>
    </cfRule>
    <cfRule type="cellIs" dxfId="2" priority="892" operator="equal">
      <formula>"Fail"</formula>
    </cfRule>
    <cfRule type="cellIs" dxfId="3" priority="679" operator="equal">
      <formula>"Block"</formula>
    </cfRule>
    <cfRule type="cellIs" dxfId="4" priority="466" operator="equal">
      <formula>"NULL"</formula>
    </cfRule>
  </conditionalFormatting>
  <conditionalFormatting sqref="L64">
    <cfRule type="cellIs" dxfId="0" priority="1317" operator="equal">
      <formula>"NT"</formula>
    </cfRule>
    <cfRule type="cellIs" dxfId="1" priority="1104" operator="equal">
      <formula>"Pass"</formula>
    </cfRule>
    <cfRule type="cellIs" dxfId="2" priority="891" operator="equal">
      <formula>"Fail"</formula>
    </cfRule>
    <cfRule type="cellIs" dxfId="3" priority="678" operator="equal">
      <formula>"Block"</formula>
    </cfRule>
    <cfRule type="cellIs" dxfId="4" priority="465" operator="equal">
      <formula>"NULL"</formula>
    </cfRule>
  </conditionalFormatting>
  <conditionalFormatting sqref="L65">
    <cfRule type="cellIs" dxfId="0" priority="1316" operator="equal">
      <formula>"NT"</formula>
    </cfRule>
    <cfRule type="cellIs" dxfId="1" priority="1103" operator="equal">
      <formula>"Pass"</formula>
    </cfRule>
    <cfRule type="cellIs" dxfId="2" priority="890" operator="equal">
      <formula>"Fail"</formula>
    </cfRule>
    <cfRule type="cellIs" dxfId="3" priority="677" operator="equal">
      <formula>"Block"</formula>
    </cfRule>
    <cfRule type="cellIs" dxfId="4" priority="464" operator="equal">
      <formula>"NULL"</formula>
    </cfRule>
  </conditionalFormatting>
  <conditionalFormatting sqref="L66">
    <cfRule type="cellIs" dxfId="0" priority="1315" operator="equal">
      <formula>"NT"</formula>
    </cfRule>
    <cfRule type="cellIs" dxfId="1" priority="1102" operator="equal">
      <formula>"Pass"</formula>
    </cfRule>
    <cfRule type="cellIs" dxfId="2" priority="889" operator="equal">
      <formula>"Fail"</formula>
    </cfRule>
    <cfRule type="cellIs" dxfId="3" priority="676" operator="equal">
      <formula>"Block"</formula>
    </cfRule>
    <cfRule type="cellIs" dxfId="4" priority="463" operator="equal">
      <formula>"NULL"</formula>
    </cfRule>
  </conditionalFormatting>
  <conditionalFormatting sqref="L67">
    <cfRule type="cellIs" dxfId="0" priority="1314" operator="equal">
      <formula>"NT"</formula>
    </cfRule>
    <cfRule type="cellIs" dxfId="1" priority="1101" operator="equal">
      <formula>"Pass"</formula>
    </cfRule>
    <cfRule type="cellIs" dxfId="2" priority="888" operator="equal">
      <formula>"Fail"</formula>
    </cfRule>
    <cfRule type="cellIs" dxfId="3" priority="675" operator="equal">
      <formula>"Block"</formula>
    </cfRule>
    <cfRule type="cellIs" dxfId="4" priority="462" operator="equal">
      <formula>"NULL"</formula>
    </cfRule>
  </conditionalFormatting>
  <conditionalFormatting sqref="L68">
    <cfRule type="cellIs" dxfId="0" priority="1313" operator="equal">
      <formula>"NT"</formula>
    </cfRule>
    <cfRule type="cellIs" dxfId="1" priority="1100" operator="equal">
      <formula>"Pass"</formula>
    </cfRule>
    <cfRule type="cellIs" dxfId="2" priority="887" operator="equal">
      <formula>"Fail"</formula>
    </cfRule>
    <cfRule type="cellIs" dxfId="3" priority="674" operator="equal">
      <formula>"Block"</formula>
    </cfRule>
    <cfRule type="cellIs" dxfId="4" priority="461" operator="equal">
      <formula>"NULL"</formula>
    </cfRule>
  </conditionalFormatting>
  <conditionalFormatting sqref="L69">
    <cfRule type="cellIs" dxfId="0" priority="1312" operator="equal">
      <formula>"NT"</formula>
    </cfRule>
    <cfRule type="cellIs" dxfId="1" priority="1099" operator="equal">
      <formula>"Pass"</formula>
    </cfRule>
    <cfRule type="cellIs" dxfId="2" priority="886" operator="equal">
      <formula>"Fail"</formula>
    </cfRule>
    <cfRule type="cellIs" dxfId="3" priority="673" operator="equal">
      <formula>"Block"</formula>
    </cfRule>
    <cfRule type="cellIs" dxfId="4" priority="460" operator="equal">
      <formula>"NULL"</formula>
    </cfRule>
  </conditionalFormatting>
  <conditionalFormatting sqref="L70">
    <cfRule type="cellIs" dxfId="0" priority="1311" operator="equal">
      <formula>"NT"</formula>
    </cfRule>
    <cfRule type="cellIs" dxfId="1" priority="1098" operator="equal">
      <formula>"Pass"</formula>
    </cfRule>
    <cfRule type="cellIs" dxfId="2" priority="885" operator="equal">
      <formula>"Fail"</formula>
    </cfRule>
    <cfRule type="cellIs" dxfId="3" priority="672" operator="equal">
      <formula>"Block"</formula>
    </cfRule>
    <cfRule type="cellIs" dxfId="4" priority="459" operator="equal">
      <formula>"NULL"</formula>
    </cfRule>
  </conditionalFormatting>
  <conditionalFormatting sqref="L71">
    <cfRule type="cellIs" dxfId="0" priority="1310" operator="equal">
      <formula>"NT"</formula>
    </cfRule>
    <cfRule type="cellIs" dxfId="1" priority="1097" operator="equal">
      <formula>"Pass"</formula>
    </cfRule>
    <cfRule type="cellIs" dxfId="2" priority="884" operator="equal">
      <formula>"Fail"</formula>
    </cfRule>
    <cfRule type="cellIs" dxfId="3" priority="671" operator="equal">
      <formula>"Block"</formula>
    </cfRule>
    <cfRule type="cellIs" dxfId="4" priority="458" operator="equal">
      <formula>"NULL"</formula>
    </cfRule>
  </conditionalFormatting>
  <conditionalFormatting sqref="L72">
    <cfRule type="cellIs" dxfId="0" priority="1309" operator="equal">
      <formula>"NT"</formula>
    </cfRule>
    <cfRule type="cellIs" dxfId="1" priority="1096" operator="equal">
      <formula>"Pass"</formula>
    </cfRule>
    <cfRule type="cellIs" dxfId="2" priority="883" operator="equal">
      <formula>"Fail"</formula>
    </cfRule>
    <cfRule type="cellIs" dxfId="3" priority="670" operator="equal">
      <formula>"Block"</formula>
    </cfRule>
    <cfRule type="cellIs" dxfId="4" priority="457" operator="equal">
      <formula>"NULL"</formula>
    </cfRule>
  </conditionalFormatting>
  <conditionalFormatting sqref="L73">
    <cfRule type="cellIs" dxfId="0" priority="1308" operator="equal">
      <formula>"NT"</formula>
    </cfRule>
    <cfRule type="cellIs" dxfId="1" priority="1095" operator="equal">
      <formula>"Pass"</formula>
    </cfRule>
    <cfRule type="cellIs" dxfId="2" priority="882" operator="equal">
      <formula>"Fail"</formula>
    </cfRule>
    <cfRule type="cellIs" dxfId="3" priority="669" operator="equal">
      <formula>"Block"</formula>
    </cfRule>
    <cfRule type="cellIs" dxfId="4" priority="456" operator="equal">
      <formula>"NULL"</formula>
    </cfRule>
  </conditionalFormatting>
  <conditionalFormatting sqref="L74">
    <cfRule type="cellIs" dxfId="0" priority="1307" operator="equal">
      <formula>"NT"</formula>
    </cfRule>
    <cfRule type="cellIs" dxfId="1" priority="1094" operator="equal">
      <formula>"Pass"</formula>
    </cfRule>
    <cfRule type="cellIs" dxfId="2" priority="881" operator="equal">
      <formula>"Fail"</formula>
    </cfRule>
    <cfRule type="cellIs" dxfId="3" priority="668" operator="equal">
      <formula>"Block"</formula>
    </cfRule>
    <cfRule type="cellIs" dxfId="4" priority="455" operator="equal">
      <formula>"NULL"</formula>
    </cfRule>
  </conditionalFormatting>
  <conditionalFormatting sqref="L75">
    <cfRule type="cellIs" dxfId="0" priority="1306" operator="equal">
      <formula>"NT"</formula>
    </cfRule>
    <cfRule type="cellIs" dxfId="1" priority="1093" operator="equal">
      <formula>"Pass"</formula>
    </cfRule>
    <cfRule type="cellIs" dxfId="2" priority="880" operator="equal">
      <formula>"Fail"</formula>
    </cfRule>
    <cfRule type="cellIs" dxfId="3" priority="667" operator="equal">
      <formula>"Block"</formula>
    </cfRule>
    <cfRule type="cellIs" dxfId="4" priority="454" operator="equal">
      <formula>"NULL"</formula>
    </cfRule>
  </conditionalFormatting>
  <conditionalFormatting sqref="L76">
    <cfRule type="cellIs" dxfId="0" priority="1305" operator="equal">
      <formula>"NT"</formula>
    </cfRule>
    <cfRule type="cellIs" dxfId="1" priority="1092" operator="equal">
      <formula>"Pass"</formula>
    </cfRule>
    <cfRule type="cellIs" dxfId="2" priority="879" operator="equal">
      <formula>"Fail"</formula>
    </cfRule>
    <cfRule type="cellIs" dxfId="3" priority="666" operator="equal">
      <formula>"Block"</formula>
    </cfRule>
    <cfRule type="cellIs" dxfId="4" priority="453" operator="equal">
      <formula>"NULL"</formula>
    </cfRule>
  </conditionalFormatting>
  <conditionalFormatting sqref="L77">
    <cfRule type="cellIs" dxfId="0" priority="1304" operator="equal">
      <formula>"NT"</formula>
    </cfRule>
    <cfRule type="cellIs" dxfId="1" priority="1091" operator="equal">
      <formula>"Pass"</formula>
    </cfRule>
    <cfRule type="cellIs" dxfId="2" priority="878" operator="equal">
      <formula>"Fail"</formula>
    </cfRule>
    <cfRule type="cellIs" dxfId="3" priority="665" operator="equal">
      <formula>"Block"</formula>
    </cfRule>
    <cfRule type="cellIs" dxfId="4" priority="452" operator="equal">
      <formula>"NULL"</formula>
    </cfRule>
  </conditionalFormatting>
  <conditionalFormatting sqref="L78">
    <cfRule type="cellIs" dxfId="0" priority="1303" operator="equal">
      <formula>"NT"</formula>
    </cfRule>
    <cfRule type="cellIs" dxfId="1" priority="1090" operator="equal">
      <formula>"Pass"</formula>
    </cfRule>
    <cfRule type="cellIs" dxfId="2" priority="877" operator="equal">
      <formula>"Fail"</formula>
    </cfRule>
    <cfRule type="cellIs" dxfId="3" priority="664" operator="equal">
      <formula>"Block"</formula>
    </cfRule>
    <cfRule type="cellIs" dxfId="4" priority="451" operator="equal">
      <formula>"NULL"</formula>
    </cfRule>
  </conditionalFormatting>
  <conditionalFormatting sqref="L79">
    <cfRule type="cellIs" dxfId="0" priority="1302" operator="equal">
      <formula>"NT"</formula>
    </cfRule>
    <cfRule type="cellIs" dxfId="1" priority="1089" operator="equal">
      <formula>"Pass"</formula>
    </cfRule>
    <cfRule type="cellIs" dxfId="2" priority="876" operator="equal">
      <formula>"Fail"</formula>
    </cfRule>
    <cfRule type="cellIs" dxfId="3" priority="663" operator="equal">
      <formula>"Block"</formula>
    </cfRule>
    <cfRule type="cellIs" dxfId="4" priority="450" operator="equal">
      <formula>"NULL"</formula>
    </cfRule>
  </conditionalFormatting>
  <conditionalFormatting sqref="L80">
    <cfRule type="cellIs" dxfId="0" priority="1301" operator="equal">
      <formula>"NT"</formula>
    </cfRule>
    <cfRule type="cellIs" dxfId="1" priority="1088" operator="equal">
      <formula>"Pass"</formula>
    </cfRule>
    <cfRule type="cellIs" dxfId="2" priority="875" operator="equal">
      <formula>"Fail"</formula>
    </cfRule>
    <cfRule type="cellIs" dxfId="3" priority="662" operator="equal">
      <formula>"Block"</formula>
    </cfRule>
    <cfRule type="cellIs" dxfId="4" priority="449" operator="equal">
      <formula>"NULL"</formula>
    </cfRule>
  </conditionalFormatting>
  <conditionalFormatting sqref="L81">
    <cfRule type="cellIs" dxfId="0" priority="1300" operator="equal">
      <formula>"NT"</formula>
    </cfRule>
    <cfRule type="cellIs" dxfId="1" priority="1087" operator="equal">
      <formula>"Pass"</formula>
    </cfRule>
    <cfRule type="cellIs" dxfId="2" priority="874" operator="equal">
      <formula>"Fail"</formula>
    </cfRule>
    <cfRule type="cellIs" dxfId="3" priority="661" operator="equal">
      <formula>"Block"</formula>
    </cfRule>
    <cfRule type="cellIs" dxfId="4" priority="448" operator="equal">
      <formula>"NULL"</formula>
    </cfRule>
  </conditionalFormatting>
  <conditionalFormatting sqref="L82">
    <cfRule type="cellIs" dxfId="0" priority="1299" operator="equal">
      <formula>"NT"</formula>
    </cfRule>
    <cfRule type="cellIs" dxfId="1" priority="1086" operator="equal">
      <formula>"Pass"</formula>
    </cfRule>
    <cfRule type="cellIs" dxfId="2" priority="873" operator="equal">
      <formula>"Fail"</formula>
    </cfRule>
    <cfRule type="cellIs" dxfId="3" priority="660" operator="equal">
      <formula>"Block"</formula>
    </cfRule>
    <cfRule type="cellIs" dxfId="4" priority="447" operator="equal">
      <formula>"NULL"</formula>
    </cfRule>
  </conditionalFormatting>
  <conditionalFormatting sqref="L83">
    <cfRule type="cellIs" dxfId="0" priority="1298" operator="equal">
      <formula>"NT"</formula>
    </cfRule>
    <cfRule type="cellIs" dxfId="1" priority="1085" operator="equal">
      <formula>"Pass"</formula>
    </cfRule>
    <cfRule type="cellIs" dxfId="2" priority="872" operator="equal">
      <formula>"Fail"</formula>
    </cfRule>
    <cfRule type="cellIs" dxfId="3" priority="659" operator="equal">
      <formula>"Block"</formula>
    </cfRule>
    <cfRule type="cellIs" dxfId="4" priority="446" operator="equal">
      <formula>"NULL"</formula>
    </cfRule>
  </conditionalFormatting>
  <conditionalFormatting sqref="L84">
    <cfRule type="cellIs" dxfId="0" priority="1297" operator="equal">
      <formula>"NT"</formula>
    </cfRule>
    <cfRule type="cellIs" dxfId="1" priority="1084" operator="equal">
      <formula>"Pass"</formula>
    </cfRule>
    <cfRule type="cellIs" dxfId="2" priority="871" operator="equal">
      <formula>"Fail"</formula>
    </cfRule>
    <cfRule type="cellIs" dxfId="3" priority="658" operator="equal">
      <formula>"Block"</formula>
    </cfRule>
    <cfRule type="cellIs" dxfId="4" priority="445" operator="equal">
      <formula>"NULL"</formula>
    </cfRule>
  </conditionalFormatting>
  <conditionalFormatting sqref="L85">
    <cfRule type="cellIs" dxfId="0" priority="1296" operator="equal">
      <formula>"NT"</formula>
    </cfRule>
    <cfRule type="cellIs" dxfId="1" priority="1083" operator="equal">
      <formula>"Pass"</formula>
    </cfRule>
    <cfRule type="cellIs" dxfId="2" priority="870" operator="equal">
      <formula>"Fail"</formula>
    </cfRule>
    <cfRule type="cellIs" dxfId="3" priority="657" operator="equal">
      <formula>"Block"</formula>
    </cfRule>
    <cfRule type="cellIs" dxfId="4" priority="444" operator="equal">
      <formula>"NULL"</formula>
    </cfRule>
  </conditionalFormatting>
  <conditionalFormatting sqref="L86">
    <cfRule type="cellIs" dxfId="0" priority="1295" operator="equal">
      <formula>"NT"</formula>
    </cfRule>
    <cfRule type="cellIs" dxfId="1" priority="1082" operator="equal">
      <formula>"Pass"</formula>
    </cfRule>
    <cfRule type="cellIs" dxfId="2" priority="869" operator="equal">
      <formula>"Fail"</formula>
    </cfRule>
    <cfRule type="cellIs" dxfId="3" priority="656" operator="equal">
      <formula>"Block"</formula>
    </cfRule>
    <cfRule type="cellIs" dxfId="4" priority="443" operator="equal">
      <formula>"NULL"</formula>
    </cfRule>
  </conditionalFormatting>
  <conditionalFormatting sqref="L87">
    <cfRule type="cellIs" dxfId="0" priority="1294" operator="equal">
      <formula>"NT"</formula>
    </cfRule>
    <cfRule type="cellIs" dxfId="1" priority="1081" operator="equal">
      <formula>"Pass"</formula>
    </cfRule>
    <cfRule type="cellIs" dxfId="2" priority="868" operator="equal">
      <formula>"Fail"</formula>
    </cfRule>
    <cfRule type="cellIs" dxfId="3" priority="655" operator="equal">
      <formula>"Block"</formula>
    </cfRule>
    <cfRule type="cellIs" dxfId="4" priority="442" operator="equal">
      <formula>"NULL"</formula>
    </cfRule>
  </conditionalFormatting>
  <conditionalFormatting sqref="L88">
    <cfRule type="cellIs" dxfId="0" priority="1293" operator="equal">
      <formula>"NT"</formula>
    </cfRule>
    <cfRule type="cellIs" dxfId="1" priority="1080" operator="equal">
      <formula>"Pass"</formula>
    </cfRule>
    <cfRule type="cellIs" dxfId="2" priority="867" operator="equal">
      <formula>"Fail"</formula>
    </cfRule>
    <cfRule type="cellIs" dxfId="3" priority="654" operator="equal">
      <formula>"Block"</formula>
    </cfRule>
    <cfRule type="cellIs" dxfId="4" priority="441" operator="equal">
      <formula>"NULL"</formula>
    </cfRule>
  </conditionalFormatting>
  <conditionalFormatting sqref="L89">
    <cfRule type="cellIs" dxfId="0" priority="1292" operator="equal">
      <formula>"NT"</formula>
    </cfRule>
    <cfRule type="cellIs" dxfId="1" priority="1079" operator="equal">
      <formula>"Pass"</formula>
    </cfRule>
    <cfRule type="cellIs" dxfId="2" priority="866" operator="equal">
      <formula>"Fail"</formula>
    </cfRule>
    <cfRule type="cellIs" dxfId="3" priority="653" operator="equal">
      <formula>"Block"</formula>
    </cfRule>
    <cfRule type="cellIs" dxfId="4" priority="440" operator="equal">
      <formula>"NULL"</formula>
    </cfRule>
  </conditionalFormatting>
  <conditionalFormatting sqref="L90">
    <cfRule type="cellIs" dxfId="0" priority="1291" operator="equal">
      <formula>"NT"</formula>
    </cfRule>
    <cfRule type="cellIs" dxfId="1" priority="1078" operator="equal">
      <formula>"Pass"</formula>
    </cfRule>
    <cfRule type="cellIs" dxfId="2" priority="865" operator="equal">
      <formula>"Fail"</formula>
    </cfRule>
    <cfRule type="cellIs" dxfId="3" priority="652" operator="equal">
      <formula>"Block"</formula>
    </cfRule>
    <cfRule type="cellIs" dxfId="4" priority="439" operator="equal">
      <formula>"NULL"</formula>
    </cfRule>
  </conditionalFormatting>
  <conditionalFormatting sqref="L91">
    <cfRule type="cellIs" dxfId="0" priority="1290" operator="equal">
      <formula>"NT"</formula>
    </cfRule>
    <cfRule type="cellIs" dxfId="1" priority="1077" operator="equal">
      <formula>"Pass"</formula>
    </cfRule>
    <cfRule type="cellIs" dxfId="2" priority="864" operator="equal">
      <formula>"Fail"</formula>
    </cfRule>
    <cfRule type="cellIs" dxfId="3" priority="651" operator="equal">
      <formula>"Block"</formula>
    </cfRule>
    <cfRule type="cellIs" dxfId="4" priority="438" operator="equal">
      <formula>"NULL"</formula>
    </cfRule>
  </conditionalFormatting>
  <conditionalFormatting sqref="L92">
    <cfRule type="cellIs" dxfId="0" priority="1289" operator="equal">
      <formula>"NT"</formula>
    </cfRule>
    <cfRule type="cellIs" dxfId="1" priority="1076" operator="equal">
      <formula>"Pass"</formula>
    </cfRule>
    <cfRule type="cellIs" dxfId="2" priority="863" operator="equal">
      <formula>"Fail"</formula>
    </cfRule>
    <cfRule type="cellIs" dxfId="3" priority="650" operator="equal">
      <formula>"Block"</formula>
    </cfRule>
    <cfRule type="cellIs" dxfId="4" priority="437" operator="equal">
      <formula>"NULL"</formula>
    </cfRule>
  </conditionalFormatting>
  <conditionalFormatting sqref="L93">
    <cfRule type="cellIs" dxfId="0" priority="1288" operator="equal">
      <formula>"NT"</formula>
    </cfRule>
    <cfRule type="cellIs" dxfId="1" priority="1075" operator="equal">
      <formula>"Pass"</formula>
    </cfRule>
    <cfRule type="cellIs" dxfId="2" priority="862" operator="equal">
      <formula>"Fail"</formula>
    </cfRule>
    <cfRule type="cellIs" dxfId="3" priority="649" operator="equal">
      <formula>"Block"</formula>
    </cfRule>
    <cfRule type="cellIs" dxfId="4" priority="436" operator="equal">
      <formula>"NULL"</formula>
    </cfRule>
  </conditionalFormatting>
  <conditionalFormatting sqref="L94">
    <cfRule type="cellIs" dxfId="0" priority="1287" operator="equal">
      <formula>"NT"</formula>
    </cfRule>
    <cfRule type="cellIs" dxfId="1" priority="1074" operator="equal">
      <formula>"Pass"</formula>
    </cfRule>
    <cfRule type="cellIs" dxfId="2" priority="861" operator="equal">
      <formula>"Fail"</formula>
    </cfRule>
    <cfRule type="cellIs" dxfId="3" priority="648" operator="equal">
      <formula>"Block"</formula>
    </cfRule>
    <cfRule type="cellIs" dxfId="4" priority="435" operator="equal">
      <formula>"NULL"</formula>
    </cfRule>
  </conditionalFormatting>
  <conditionalFormatting sqref="L95">
    <cfRule type="cellIs" dxfId="0" priority="1286" operator="equal">
      <formula>"NT"</formula>
    </cfRule>
    <cfRule type="cellIs" dxfId="1" priority="1073" operator="equal">
      <formula>"Pass"</formula>
    </cfRule>
    <cfRule type="cellIs" dxfId="2" priority="860" operator="equal">
      <formula>"Fail"</formula>
    </cfRule>
    <cfRule type="cellIs" dxfId="3" priority="647" operator="equal">
      <formula>"Block"</formula>
    </cfRule>
    <cfRule type="cellIs" dxfId="4" priority="434" operator="equal">
      <formula>"NULL"</formula>
    </cfRule>
  </conditionalFormatting>
  <conditionalFormatting sqref="L96">
    <cfRule type="cellIs" dxfId="0" priority="1285" operator="equal">
      <formula>"NT"</formula>
    </cfRule>
    <cfRule type="cellIs" dxfId="1" priority="1072" operator="equal">
      <formula>"Pass"</formula>
    </cfRule>
    <cfRule type="cellIs" dxfId="2" priority="859" operator="equal">
      <formula>"Fail"</formula>
    </cfRule>
    <cfRule type="cellIs" dxfId="3" priority="646" operator="equal">
      <formula>"Block"</formula>
    </cfRule>
    <cfRule type="cellIs" dxfId="4" priority="433" operator="equal">
      <formula>"NULL"</formula>
    </cfRule>
  </conditionalFormatting>
  <conditionalFormatting sqref="L97">
    <cfRule type="cellIs" dxfId="0" priority="1284" operator="equal">
      <formula>"NT"</formula>
    </cfRule>
    <cfRule type="cellIs" dxfId="1" priority="1071" operator="equal">
      <formula>"Pass"</formula>
    </cfRule>
    <cfRule type="cellIs" dxfId="2" priority="858" operator="equal">
      <formula>"Fail"</formula>
    </cfRule>
    <cfRule type="cellIs" dxfId="3" priority="645" operator="equal">
      <formula>"Block"</formula>
    </cfRule>
    <cfRule type="cellIs" dxfId="4" priority="432" operator="equal">
      <formula>"NULL"</formula>
    </cfRule>
  </conditionalFormatting>
  <conditionalFormatting sqref="L98">
    <cfRule type="cellIs" dxfId="0" priority="1283" operator="equal">
      <formula>"NT"</formula>
    </cfRule>
    <cfRule type="cellIs" dxfId="1" priority="1070" operator="equal">
      <formula>"Pass"</formula>
    </cfRule>
    <cfRule type="cellIs" dxfId="2" priority="857" operator="equal">
      <formula>"Fail"</formula>
    </cfRule>
    <cfRule type="cellIs" dxfId="3" priority="644" operator="equal">
      <formula>"Block"</formula>
    </cfRule>
    <cfRule type="cellIs" dxfId="4" priority="431" operator="equal">
      <formula>"NULL"</formula>
    </cfRule>
  </conditionalFormatting>
  <conditionalFormatting sqref="L99">
    <cfRule type="cellIs" dxfId="0" priority="1282" operator="equal">
      <formula>"NT"</formula>
    </cfRule>
    <cfRule type="cellIs" dxfId="1" priority="1069" operator="equal">
      <formula>"Pass"</formula>
    </cfRule>
    <cfRule type="cellIs" dxfId="2" priority="856" operator="equal">
      <formula>"Fail"</formula>
    </cfRule>
    <cfRule type="cellIs" dxfId="3" priority="643" operator="equal">
      <formula>"Block"</formula>
    </cfRule>
    <cfRule type="cellIs" dxfId="4" priority="430" operator="equal">
      <formula>"NULL"</formula>
    </cfRule>
  </conditionalFormatting>
  <conditionalFormatting sqref="L100">
    <cfRule type="cellIs" dxfId="0" priority="1281" operator="equal">
      <formula>"NT"</formula>
    </cfRule>
    <cfRule type="cellIs" dxfId="1" priority="1068" operator="equal">
      <formula>"Pass"</formula>
    </cfRule>
    <cfRule type="cellIs" dxfId="2" priority="855" operator="equal">
      <formula>"Fail"</formula>
    </cfRule>
    <cfRule type="cellIs" dxfId="3" priority="642" operator="equal">
      <formula>"Block"</formula>
    </cfRule>
    <cfRule type="cellIs" dxfId="4" priority="429" operator="equal">
      <formula>"NULL"</formula>
    </cfRule>
  </conditionalFormatting>
  <conditionalFormatting sqref="L101">
    <cfRule type="cellIs" dxfId="0" priority="1280" operator="equal">
      <formula>"NT"</formula>
    </cfRule>
    <cfRule type="cellIs" dxfId="1" priority="1067" operator="equal">
      <formula>"Pass"</formula>
    </cfRule>
    <cfRule type="cellIs" dxfId="2" priority="854" operator="equal">
      <formula>"Fail"</formula>
    </cfRule>
    <cfRule type="cellIs" dxfId="3" priority="641" operator="equal">
      <formula>"Block"</formula>
    </cfRule>
    <cfRule type="cellIs" dxfId="4" priority="428" operator="equal">
      <formula>"NULL"</formula>
    </cfRule>
  </conditionalFormatting>
  <conditionalFormatting sqref="L102">
    <cfRule type="cellIs" dxfId="0" priority="1279" operator="equal">
      <formula>"NT"</formula>
    </cfRule>
    <cfRule type="cellIs" dxfId="1" priority="1066" operator="equal">
      <formula>"Pass"</formula>
    </cfRule>
    <cfRule type="cellIs" dxfId="2" priority="853" operator="equal">
      <formula>"Fail"</formula>
    </cfRule>
    <cfRule type="cellIs" dxfId="3" priority="640" operator="equal">
      <formula>"Block"</formula>
    </cfRule>
    <cfRule type="cellIs" dxfId="4" priority="427" operator="equal">
      <formula>"NULL"</formula>
    </cfRule>
  </conditionalFormatting>
  <conditionalFormatting sqref="L103">
    <cfRule type="cellIs" dxfId="0" priority="1278" operator="equal">
      <formula>"NT"</formula>
    </cfRule>
    <cfRule type="cellIs" dxfId="1" priority="1065" operator="equal">
      <formula>"Pass"</formula>
    </cfRule>
    <cfRule type="cellIs" dxfId="2" priority="852" operator="equal">
      <formula>"Fail"</formula>
    </cfRule>
    <cfRule type="cellIs" dxfId="3" priority="639" operator="equal">
      <formula>"Block"</formula>
    </cfRule>
    <cfRule type="cellIs" dxfId="4" priority="426" operator="equal">
      <formula>"NULL"</formula>
    </cfRule>
  </conditionalFormatting>
  <conditionalFormatting sqref="L104">
    <cfRule type="cellIs" dxfId="0" priority="1277" operator="equal">
      <formula>"NT"</formula>
    </cfRule>
    <cfRule type="cellIs" dxfId="1" priority="1064" operator="equal">
      <formula>"Pass"</formula>
    </cfRule>
    <cfRule type="cellIs" dxfId="2" priority="851" operator="equal">
      <formula>"Fail"</formula>
    </cfRule>
    <cfRule type="cellIs" dxfId="3" priority="638" operator="equal">
      <formula>"Block"</formula>
    </cfRule>
    <cfRule type="cellIs" dxfId="4" priority="425" operator="equal">
      <formula>"NULL"</formula>
    </cfRule>
  </conditionalFormatting>
  <conditionalFormatting sqref="L105">
    <cfRule type="cellIs" dxfId="0" priority="1276" operator="equal">
      <formula>"NT"</formula>
    </cfRule>
    <cfRule type="cellIs" dxfId="1" priority="1063" operator="equal">
      <formula>"Pass"</formula>
    </cfRule>
    <cfRule type="cellIs" dxfId="2" priority="850" operator="equal">
      <formula>"Fail"</formula>
    </cfRule>
    <cfRule type="cellIs" dxfId="3" priority="637" operator="equal">
      <formula>"Block"</formula>
    </cfRule>
    <cfRule type="cellIs" dxfId="4" priority="424" operator="equal">
      <formula>"NULL"</formula>
    </cfRule>
  </conditionalFormatting>
  <conditionalFormatting sqref="L106">
    <cfRule type="cellIs" dxfId="0" priority="1275" operator="equal">
      <formula>"NT"</formula>
    </cfRule>
    <cfRule type="cellIs" dxfId="1" priority="1062" operator="equal">
      <formula>"Pass"</formula>
    </cfRule>
    <cfRule type="cellIs" dxfId="2" priority="849" operator="equal">
      <formula>"Fail"</formula>
    </cfRule>
    <cfRule type="cellIs" dxfId="3" priority="636" operator="equal">
      <formula>"Block"</formula>
    </cfRule>
    <cfRule type="cellIs" dxfId="4" priority="423" operator="equal">
      <formula>"NULL"</formula>
    </cfRule>
  </conditionalFormatting>
  <conditionalFormatting sqref="L107">
    <cfRule type="cellIs" dxfId="0" priority="1274" operator="equal">
      <formula>"NT"</formula>
    </cfRule>
    <cfRule type="cellIs" dxfId="1" priority="1061" operator="equal">
      <formula>"Pass"</formula>
    </cfRule>
    <cfRule type="cellIs" dxfId="2" priority="848" operator="equal">
      <formula>"Fail"</formula>
    </cfRule>
    <cfRule type="cellIs" dxfId="3" priority="635" operator="equal">
      <formula>"Block"</formula>
    </cfRule>
    <cfRule type="cellIs" dxfId="4" priority="422" operator="equal">
      <formula>"NULL"</formula>
    </cfRule>
  </conditionalFormatting>
  <conditionalFormatting sqref="L108">
    <cfRule type="cellIs" dxfId="0" priority="1273" operator="equal">
      <formula>"NT"</formula>
    </cfRule>
    <cfRule type="cellIs" dxfId="1" priority="1060" operator="equal">
      <formula>"Pass"</formula>
    </cfRule>
    <cfRule type="cellIs" dxfId="2" priority="847" operator="equal">
      <formula>"Fail"</formula>
    </cfRule>
    <cfRule type="cellIs" dxfId="3" priority="634" operator="equal">
      <formula>"Block"</formula>
    </cfRule>
    <cfRule type="cellIs" dxfId="4" priority="421" operator="equal">
      <formula>"NULL"</formula>
    </cfRule>
  </conditionalFormatting>
  <conditionalFormatting sqref="L109">
    <cfRule type="cellIs" dxfId="0" priority="1272" operator="equal">
      <formula>"NT"</formula>
    </cfRule>
    <cfRule type="cellIs" dxfId="1" priority="1059" operator="equal">
      <formula>"Pass"</formula>
    </cfRule>
    <cfRule type="cellIs" dxfId="2" priority="846" operator="equal">
      <formula>"Fail"</formula>
    </cfRule>
    <cfRule type="cellIs" dxfId="3" priority="633" operator="equal">
      <formula>"Block"</formula>
    </cfRule>
    <cfRule type="cellIs" dxfId="4" priority="420" operator="equal">
      <formula>"NULL"</formula>
    </cfRule>
  </conditionalFormatting>
  <conditionalFormatting sqref="L110">
    <cfRule type="cellIs" dxfId="0" priority="1271" operator="equal">
      <formula>"NT"</formula>
    </cfRule>
    <cfRule type="cellIs" dxfId="1" priority="1058" operator="equal">
      <formula>"Pass"</formula>
    </cfRule>
    <cfRule type="cellIs" dxfId="2" priority="845" operator="equal">
      <formula>"Fail"</formula>
    </cfRule>
    <cfRule type="cellIs" dxfId="3" priority="632" operator="equal">
      <formula>"Block"</formula>
    </cfRule>
    <cfRule type="cellIs" dxfId="4" priority="419" operator="equal">
      <formula>"NULL"</formula>
    </cfRule>
  </conditionalFormatting>
  <conditionalFormatting sqref="L111">
    <cfRule type="cellIs" dxfId="0" priority="1270" operator="equal">
      <formula>"NT"</formula>
    </cfRule>
    <cfRule type="cellIs" dxfId="1" priority="1057" operator="equal">
      <formula>"Pass"</formula>
    </cfRule>
    <cfRule type="cellIs" dxfId="2" priority="844" operator="equal">
      <formula>"Fail"</formula>
    </cfRule>
    <cfRule type="cellIs" dxfId="3" priority="631" operator="equal">
      <formula>"Block"</formula>
    </cfRule>
    <cfRule type="cellIs" dxfId="4" priority="418" operator="equal">
      <formula>"NULL"</formula>
    </cfRule>
  </conditionalFormatting>
  <conditionalFormatting sqref="L112">
    <cfRule type="cellIs" dxfId="0" priority="1269" operator="equal">
      <formula>"NT"</formula>
    </cfRule>
    <cfRule type="cellIs" dxfId="1" priority="1056" operator="equal">
      <formula>"Pass"</formula>
    </cfRule>
    <cfRule type="cellIs" dxfId="2" priority="843" operator="equal">
      <formula>"Fail"</formula>
    </cfRule>
    <cfRule type="cellIs" dxfId="3" priority="630" operator="equal">
      <formula>"Block"</formula>
    </cfRule>
    <cfRule type="cellIs" dxfId="4" priority="417" operator="equal">
      <formula>"NULL"</formula>
    </cfRule>
  </conditionalFormatting>
  <conditionalFormatting sqref="L113">
    <cfRule type="cellIs" dxfId="0" priority="1268" operator="equal">
      <formula>"NT"</formula>
    </cfRule>
    <cfRule type="cellIs" dxfId="1" priority="1055" operator="equal">
      <formula>"Pass"</formula>
    </cfRule>
    <cfRule type="cellIs" dxfId="2" priority="842" operator="equal">
      <formula>"Fail"</formula>
    </cfRule>
    <cfRule type="cellIs" dxfId="3" priority="629" operator="equal">
      <formula>"Block"</formula>
    </cfRule>
    <cfRule type="cellIs" dxfId="4" priority="416" operator="equal">
      <formula>"NULL"</formula>
    </cfRule>
  </conditionalFormatting>
  <conditionalFormatting sqref="L114">
    <cfRule type="cellIs" dxfId="0" priority="1267" operator="equal">
      <formula>"NT"</formula>
    </cfRule>
    <cfRule type="cellIs" dxfId="1" priority="1054" operator="equal">
      <formula>"Pass"</formula>
    </cfRule>
    <cfRule type="cellIs" dxfId="2" priority="841" operator="equal">
      <formula>"Fail"</formula>
    </cfRule>
    <cfRule type="cellIs" dxfId="3" priority="628" operator="equal">
      <formula>"Block"</formula>
    </cfRule>
    <cfRule type="cellIs" dxfId="4" priority="415" operator="equal">
      <formula>"NULL"</formula>
    </cfRule>
  </conditionalFormatting>
  <conditionalFormatting sqref="L115">
    <cfRule type="cellIs" dxfId="0" priority="1266" operator="equal">
      <formula>"NT"</formula>
    </cfRule>
    <cfRule type="cellIs" dxfId="1" priority="1053" operator="equal">
      <formula>"Pass"</formula>
    </cfRule>
    <cfRule type="cellIs" dxfId="2" priority="840" operator="equal">
      <formula>"Fail"</formula>
    </cfRule>
    <cfRule type="cellIs" dxfId="3" priority="627" operator="equal">
      <formula>"Block"</formula>
    </cfRule>
    <cfRule type="cellIs" dxfId="4" priority="414" operator="equal">
      <formula>"NULL"</formula>
    </cfRule>
  </conditionalFormatting>
  <conditionalFormatting sqref="L116">
    <cfRule type="cellIs" dxfId="0" priority="1265" operator="equal">
      <formula>"NT"</formula>
    </cfRule>
    <cfRule type="cellIs" dxfId="1" priority="1052" operator="equal">
      <formula>"Pass"</formula>
    </cfRule>
    <cfRule type="cellIs" dxfId="2" priority="839" operator="equal">
      <formula>"Fail"</formula>
    </cfRule>
    <cfRule type="cellIs" dxfId="3" priority="626" operator="equal">
      <formula>"Block"</formula>
    </cfRule>
    <cfRule type="cellIs" dxfId="4" priority="413" operator="equal">
      <formula>"NULL"</formula>
    </cfRule>
  </conditionalFormatting>
  <conditionalFormatting sqref="L117">
    <cfRule type="cellIs" dxfId="0" priority="1264" operator="equal">
      <formula>"NT"</formula>
    </cfRule>
    <cfRule type="cellIs" dxfId="1" priority="1051" operator="equal">
      <formula>"Pass"</formula>
    </cfRule>
    <cfRule type="cellIs" dxfId="2" priority="838" operator="equal">
      <formula>"Fail"</formula>
    </cfRule>
    <cfRule type="cellIs" dxfId="3" priority="625" operator="equal">
      <formula>"Block"</formula>
    </cfRule>
    <cfRule type="cellIs" dxfId="4" priority="412" operator="equal">
      <formula>"NULL"</formula>
    </cfRule>
  </conditionalFormatting>
  <conditionalFormatting sqref="L118">
    <cfRule type="cellIs" dxfId="0" priority="1263" operator="equal">
      <formula>"NT"</formula>
    </cfRule>
    <cfRule type="cellIs" dxfId="1" priority="1050" operator="equal">
      <formula>"Pass"</formula>
    </cfRule>
    <cfRule type="cellIs" dxfId="2" priority="837" operator="equal">
      <formula>"Fail"</formula>
    </cfRule>
    <cfRule type="cellIs" dxfId="3" priority="624" operator="equal">
      <formula>"Block"</formula>
    </cfRule>
    <cfRule type="cellIs" dxfId="4" priority="411" operator="equal">
      <formula>"NULL"</formula>
    </cfRule>
  </conditionalFormatting>
  <conditionalFormatting sqref="L119">
    <cfRule type="cellIs" dxfId="0" priority="1262" operator="equal">
      <formula>"NT"</formula>
    </cfRule>
    <cfRule type="cellIs" dxfId="1" priority="1049" operator="equal">
      <formula>"Pass"</formula>
    </cfRule>
    <cfRule type="cellIs" dxfId="2" priority="836" operator="equal">
      <formula>"Fail"</formula>
    </cfRule>
    <cfRule type="cellIs" dxfId="3" priority="623" operator="equal">
      <formula>"Block"</formula>
    </cfRule>
    <cfRule type="cellIs" dxfId="4" priority="410" operator="equal">
      <formula>"NULL"</formula>
    </cfRule>
  </conditionalFormatting>
  <conditionalFormatting sqref="L120">
    <cfRule type="cellIs" dxfId="0" priority="1261" operator="equal">
      <formula>"NT"</formula>
    </cfRule>
    <cfRule type="cellIs" dxfId="1" priority="1048" operator="equal">
      <formula>"Pass"</formula>
    </cfRule>
    <cfRule type="cellIs" dxfId="2" priority="835" operator="equal">
      <formula>"Fail"</formula>
    </cfRule>
    <cfRule type="cellIs" dxfId="3" priority="622" operator="equal">
      <formula>"Block"</formula>
    </cfRule>
    <cfRule type="cellIs" dxfId="4" priority="409" operator="equal">
      <formula>"NULL"</formula>
    </cfRule>
  </conditionalFormatting>
  <conditionalFormatting sqref="L121">
    <cfRule type="cellIs" dxfId="0" priority="1260" operator="equal">
      <formula>"NT"</formula>
    </cfRule>
    <cfRule type="cellIs" dxfId="1" priority="1047" operator="equal">
      <formula>"Pass"</formula>
    </cfRule>
    <cfRule type="cellIs" dxfId="2" priority="834" operator="equal">
      <formula>"Fail"</formula>
    </cfRule>
    <cfRule type="cellIs" dxfId="3" priority="621" operator="equal">
      <formula>"Block"</formula>
    </cfRule>
    <cfRule type="cellIs" dxfId="4" priority="408" operator="equal">
      <formula>"NULL"</formula>
    </cfRule>
  </conditionalFormatting>
  <conditionalFormatting sqref="L122">
    <cfRule type="cellIs" dxfId="0" priority="1259" operator="equal">
      <formula>"NT"</formula>
    </cfRule>
    <cfRule type="cellIs" dxfId="1" priority="1046" operator="equal">
      <formula>"Pass"</formula>
    </cfRule>
    <cfRule type="cellIs" dxfId="2" priority="833" operator="equal">
      <formula>"Fail"</formula>
    </cfRule>
    <cfRule type="cellIs" dxfId="3" priority="620" operator="equal">
      <formula>"Block"</formula>
    </cfRule>
    <cfRule type="cellIs" dxfId="4" priority="407" operator="equal">
      <formula>"NULL"</formula>
    </cfRule>
  </conditionalFormatting>
  <conditionalFormatting sqref="L123">
    <cfRule type="cellIs" dxfId="0" priority="1258" operator="equal">
      <formula>"NT"</formula>
    </cfRule>
    <cfRule type="cellIs" dxfId="1" priority="1045" operator="equal">
      <formula>"Pass"</formula>
    </cfRule>
    <cfRule type="cellIs" dxfId="2" priority="832" operator="equal">
      <formula>"Fail"</formula>
    </cfRule>
    <cfRule type="cellIs" dxfId="3" priority="619" operator="equal">
      <formula>"Block"</formula>
    </cfRule>
    <cfRule type="cellIs" dxfId="4" priority="406" operator="equal">
      <formula>"NULL"</formula>
    </cfRule>
  </conditionalFormatting>
  <conditionalFormatting sqref="L124">
    <cfRule type="cellIs" dxfId="0" priority="1257" operator="equal">
      <formula>"NT"</formula>
    </cfRule>
    <cfRule type="cellIs" dxfId="1" priority="1044" operator="equal">
      <formula>"Pass"</formula>
    </cfRule>
    <cfRule type="cellIs" dxfId="2" priority="831" operator="equal">
      <formula>"Fail"</formula>
    </cfRule>
    <cfRule type="cellIs" dxfId="3" priority="618" operator="equal">
      <formula>"Block"</formula>
    </cfRule>
    <cfRule type="cellIs" dxfId="4" priority="405" operator="equal">
      <formula>"NULL"</formula>
    </cfRule>
  </conditionalFormatting>
  <conditionalFormatting sqref="L125">
    <cfRule type="cellIs" dxfId="0" priority="1256" operator="equal">
      <formula>"NT"</formula>
    </cfRule>
    <cfRule type="cellIs" dxfId="1" priority="1043" operator="equal">
      <formula>"Pass"</formula>
    </cfRule>
    <cfRule type="cellIs" dxfId="2" priority="830" operator="equal">
      <formula>"Fail"</formula>
    </cfRule>
    <cfRule type="cellIs" dxfId="3" priority="617" operator="equal">
      <formula>"Block"</formula>
    </cfRule>
    <cfRule type="cellIs" dxfId="4" priority="404" operator="equal">
      <formula>"NULL"</formula>
    </cfRule>
  </conditionalFormatting>
  <conditionalFormatting sqref="L126">
    <cfRule type="cellIs" dxfId="0" priority="1255" operator="equal">
      <formula>"NT"</formula>
    </cfRule>
    <cfRule type="cellIs" dxfId="1" priority="1042" operator="equal">
      <formula>"Pass"</formula>
    </cfRule>
    <cfRule type="cellIs" dxfId="2" priority="829" operator="equal">
      <formula>"Fail"</formula>
    </cfRule>
    <cfRule type="cellIs" dxfId="3" priority="616" operator="equal">
      <formula>"Block"</formula>
    </cfRule>
    <cfRule type="cellIs" dxfId="4" priority="403" operator="equal">
      <formula>"NULL"</formula>
    </cfRule>
  </conditionalFormatting>
  <conditionalFormatting sqref="L127">
    <cfRule type="cellIs" dxfId="0" priority="1254" operator="equal">
      <formula>"NT"</formula>
    </cfRule>
    <cfRule type="cellIs" dxfId="1" priority="1041" operator="equal">
      <formula>"Pass"</formula>
    </cfRule>
    <cfRule type="cellIs" dxfId="2" priority="828" operator="equal">
      <formula>"Fail"</formula>
    </cfRule>
    <cfRule type="cellIs" dxfId="3" priority="615" operator="equal">
      <formula>"Block"</formula>
    </cfRule>
    <cfRule type="cellIs" dxfId="4" priority="402" operator="equal">
      <formula>"NULL"</formula>
    </cfRule>
  </conditionalFormatting>
  <conditionalFormatting sqref="L128">
    <cfRule type="cellIs" dxfId="0" priority="1253" operator="equal">
      <formula>"NT"</formula>
    </cfRule>
    <cfRule type="cellIs" dxfId="1" priority="1040" operator="equal">
      <formula>"Pass"</formula>
    </cfRule>
    <cfRule type="cellIs" dxfId="2" priority="827" operator="equal">
      <formula>"Fail"</formula>
    </cfRule>
    <cfRule type="cellIs" dxfId="3" priority="614" operator="equal">
      <formula>"Block"</formula>
    </cfRule>
    <cfRule type="cellIs" dxfId="4" priority="401" operator="equal">
      <formula>"NULL"</formula>
    </cfRule>
  </conditionalFormatting>
  <conditionalFormatting sqref="L129">
    <cfRule type="cellIs" dxfId="0" priority="1252" operator="equal">
      <formula>"NT"</formula>
    </cfRule>
    <cfRule type="cellIs" dxfId="1" priority="1039" operator="equal">
      <formula>"Pass"</formula>
    </cfRule>
    <cfRule type="cellIs" dxfId="2" priority="826" operator="equal">
      <formula>"Fail"</formula>
    </cfRule>
    <cfRule type="cellIs" dxfId="3" priority="613" operator="equal">
      <formula>"Block"</formula>
    </cfRule>
    <cfRule type="cellIs" dxfId="4" priority="400" operator="equal">
      <formula>"NULL"</formula>
    </cfRule>
  </conditionalFormatting>
  <conditionalFormatting sqref="L130">
    <cfRule type="cellIs" dxfId="0" priority="1251" operator="equal">
      <formula>"NT"</formula>
    </cfRule>
    <cfRule type="cellIs" dxfId="1" priority="1038" operator="equal">
      <formula>"Pass"</formula>
    </cfRule>
    <cfRule type="cellIs" dxfId="2" priority="825" operator="equal">
      <formula>"Fail"</formula>
    </cfRule>
    <cfRule type="cellIs" dxfId="3" priority="612" operator="equal">
      <formula>"Block"</formula>
    </cfRule>
    <cfRule type="cellIs" dxfId="4" priority="399" operator="equal">
      <formula>"NULL"</formula>
    </cfRule>
  </conditionalFormatting>
  <conditionalFormatting sqref="L131">
    <cfRule type="cellIs" dxfId="0" priority="1250" operator="equal">
      <formula>"NT"</formula>
    </cfRule>
    <cfRule type="cellIs" dxfId="1" priority="1037" operator="equal">
      <formula>"Pass"</formula>
    </cfRule>
    <cfRule type="cellIs" dxfId="2" priority="824" operator="equal">
      <formula>"Fail"</formula>
    </cfRule>
    <cfRule type="cellIs" dxfId="3" priority="611" operator="equal">
      <formula>"Block"</formula>
    </cfRule>
    <cfRule type="cellIs" dxfId="4" priority="398" operator="equal">
      <formula>"NULL"</formula>
    </cfRule>
  </conditionalFormatting>
  <conditionalFormatting sqref="L132">
    <cfRule type="cellIs" dxfId="0" priority="1249" operator="equal">
      <formula>"NT"</formula>
    </cfRule>
    <cfRule type="cellIs" dxfId="1" priority="1036" operator="equal">
      <formula>"Pass"</formula>
    </cfRule>
    <cfRule type="cellIs" dxfId="2" priority="823" operator="equal">
      <formula>"Fail"</formula>
    </cfRule>
    <cfRule type="cellIs" dxfId="3" priority="610" operator="equal">
      <formula>"Block"</formula>
    </cfRule>
    <cfRule type="cellIs" dxfId="4" priority="397" operator="equal">
      <formula>"NULL"</formula>
    </cfRule>
  </conditionalFormatting>
  <conditionalFormatting sqref="L133">
    <cfRule type="cellIs" dxfId="0" priority="1248" operator="equal">
      <formula>"NT"</formula>
    </cfRule>
    <cfRule type="cellIs" dxfId="1" priority="1035" operator="equal">
      <formula>"Pass"</formula>
    </cfRule>
    <cfRule type="cellIs" dxfId="2" priority="822" operator="equal">
      <formula>"Fail"</formula>
    </cfRule>
    <cfRule type="cellIs" dxfId="3" priority="609" operator="equal">
      <formula>"Block"</formula>
    </cfRule>
    <cfRule type="cellIs" dxfId="4" priority="396" operator="equal">
      <formula>"NULL"</formula>
    </cfRule>
  </conditionalFormatting>
  <conditionalFormatting sqref="L134">
    <cfRule type="cellIs" dxfId="0" priority="1247" operator="equal">
      <formula>"NT"</formula>
    </cfRule>
    <cfRule type="cellIs" dxfId="1" priority="1034" operator="equal">
      <formula>"Pass"</formula>
    </cfRule>
    <cfRule type="cellIs" dxfId="2" priority="821" operator="equal">
      <formula>"Fail"</formula>
    </cfRule>
    <cfRule type="cellIs" dxfId="3" priority="608" operator="equal">
      <formula>"Block"</formula>
    </cfRule>
    <cfRule type="cellIs" dxfId="4" priority="395" operator="equal">
      <formula>"NULL"</formula>
    </cfRule>
  </conditionalFormatting>
  <conditionalFormatting sqref="L135">
    <cfRule type="cellIs" dxfId="0" priority="1246" operator="equal">
      <formula>"NT"</formula>
    </cfRule>
    <cfRule type="cellIs" dxfId="1" priority="1033" operator="equal">
      <formula>"Pass"</formula>
    </cfRule>
    <cfRule type="cellIs" dxfId="2" priority="820" operator="equal">
      <formula>"Fail"</formula>
    </cfRule>
    <cfRule type="cellIs" dxfId="3" priority="607" operator="equal">
      <formula>"Block"</formula>
    </cfRule>
    <cfRule type="cellIs" dxfId="4" priority="394" operator="equal">
      <formula>"NULL"</formula>
    </cfRule>
  </conditionalFormatting>
  <conditionalFormatting sqref="L136">
    <cfRule type="cellIs" dxfId="0" priority="1245" operator="equal">
      <formula>"NT"</formula>
    </cfRule>
    <cfRule type="cellIs" dxfId="1" priority="1032" operator="equal">
      <formula>"Pass"</formula>
    </cfRule>
    <cfRule type="cellIs" dxfId="2" priority="819" operator="equal">
      <formula>"Fail"</formula>
    </cfRule>
    <cfRule type="cellIs" dxfId="3" priority="606" operator="equal">
      <formula>"Block"</formula>
    </cfRule>
    <cfRule type="cellIs" dxfId="4" priority="393" operator="equal">
      <formula>"NULL"</formula>
    </cfRule>
  </conditionalFormatting>
  <conditionalFormatting sqref="L137">
    <cfRule type="cellIs" dxfId="0" priority="1244" operator="equal">
      <formula>"NT"</formula>
    </cfRule>
    <cfRule type="cellIs" dxfId="1" priority="1031" operator="equal">
      <formula>"Pass"</formula>
    </cfRule>
    <cfRule type="cellIs" dxfId="2" priority="818" operator="equal">
      <formula>"Fail"</formula>
    </cfRule>
    <cfRule type="cellIs" dxfId="3" priority="605" operator="equal">
      <formula>"Block"</formula>
    </cfRule>
    <cfRule type="cellIs" dxfId="4" priority="392" operator="equal">
      <formula>"NULL"</formula>
    </cfRule>
  </conditionalFormatting>
  <conditionalFormatting sqref="L138">
    <cfRule type="cellIs" dxfId="0" priority="1243" operator="equal">
      <formula>"NT"</formula>
    </cfRule>
    <cfRule type="cellIs" dxfId="1" priority="1030" operator="equal">
      <formula>"Pass"</formula>
    </cfRule>
    <cfRule type="cellIs" dxfId="2" priority="817" operator="equal">
      <formula>"Fail"</formula>
    </cfRule>
    <cfRule type="cellIs" dxfId="3" priority="604" operator="equal">
      <formula>"Block"</formula>
    </cfRule>
    <cfRule type="cellIs" dxfId="4" priority="391" operator="equal">
      <formula>"NULL"</formula>
    </cfRule>
  </conditionalFormatting>
  <conditionalFormatting sqref="L139">
    <cfRule type="cellIs" dxfId="0" priority="1242" operator="equal">
      <formula>"NT"</formula>
    </cfRule>
    <cfRule type="cellIs" dxfId="1" priority="1029" operator="equal">
      <formula>"Pass"</formula>
    </cfRule>
    <cfRule type="cellIs" dxfId="2" priority="816" operator="equal">
      <formula>"Fail"</formula>
    </cfRule>
    <cfRule type="cellIs" dxfId="3" priority="603" operator="equal">
      <formula>"Block"</formula>
    </cfRule>
    <cfRule type="cellIs" dxfId="4" priority="390" operator="equal">
      <formula>"NULL"</formula>
    </cfRule>
  </conditionalFormatting>
  <conditionalFormatting sqref="L140">
    <cfRule type="cellIs" dxfId="0" priority="1241" operator="equal">
      <formula>"NT"</formula>
    </cfRule>
    <cfRule type="cellIs" dxfId="1" priority="1028" operator="equal">
      <formula>"Pass"</formula>
    </cfRule>
    <cfRule type="cellIs" dxfId="2" priority="815" operator="equal">
      <formula>"Fail"</formula>
    </cfRule>
    <cfRule type="cellIs" dxfId="3" priority="602" operator="equal">
      <formula>"Block"</formula>
    </cfRule>
    <cfRule type="cellIs" dxfId="4" priority="389" operator="equal">
      <formula>"NULL"</formula>
    </cfRule>
  </conditionalFormatting>
  <conditionalFormatting sqref="L141">
    <cfRule type="cellIs" dxfId="0" priority="1240" operator="equal">
      <formula>"NT"</formula>
    </cfRule>
    <cfRule type="cellIs" dxfId="1" priority="1027" operator="equal">
      <formula>"Pass"</formula>
    </cfRule>
    <cfRule type="cellIs" dxfId="2" priority="814" operator="equal">
      <formula>"Fail"</formula>
    </cfRule>
    <cfRule type="cellIs" dxfId="3" priority="601" operator="equal">
      <formula>"Block"</formula>
    </cfRule>
    <cfRule type="cellIs" dxfId="4" priority="388" operator="equal">
      <formula>"NULL"</formula>
    </cfRule>
  </conditionalFormatting>
  <conditionalFormatting sqref="L142">
    <cfRule type="cellIs" dxfId="0" priority="1239" operator="equal">
      <formula>"NT"</formula>
    </cfRule>
    <cfRule type="cellIs" dxfId="1" priority="1026" operator="equal">
      <formula>"Pass"</formula>
    </cfRule>
    <cfRule type="cellIs" dxfId="2" priority="813" operator="equal">
      <formula>"Fail"</formula>
    </cfRule>
    <cfRule type="cellIs" dxfId="3" priority="600" operator="equal">
      <formula>"Block"</formula>
    </cfRule>
    <cfRule type="cellIs" dxfId="4" priority="387" operator="equal">
      <formula>"NULL"</formula>
    </cfRule>
  </conditionalFormatting>
  <conditionalFormatting sqref="L143">
    <cfRule type="cellIs" dxfId="0" priority="1238" operator="equal">
      <formula>"NT"</formula>
    </cfRule>
    <cfRule type="cellIs" dxfId="1" priority="1025" operator="equal">
      <formula>"Pass"</formula>
    </cfRule>
    <cfRule type="cellIs" dxfId="2" priority="812" operator="equal">
      <formula>"Fail"</formula>
    </cfRule>
    <cfRule type="cellIs" dxfId="3" priority="599" operator="equal">
      <formula>"Block"</formula>
    </cfRule>
    <cfRule type="cellIs" dxfId="4" priority="386" operator="equal">
      <formula>"NULL"</formula>
    </cfRule>
  </conditionalFormatting>
  <conditionalFormatting sqref="L144">
    <cfRule type="cellIs" dxfId="0" priority="1237" operator="equal">
      <formula>"NT"</formula>
    </cfRule>
    <cfRule type="cellIs" dxfId="1" priority="1024" operator="equal">
      <formula>"Pass"</formula>
    </cfRule>
    <cfRule type="cellIs" dxfId="2" priority="811" operator="equal">
      <formula>"Fail"</formula>
    </cfRule>
    <cfRule type="cellIs" dxfId="3" priority="598" operator="equal">
      <formula>"Block"</formula>
    </cfRule>
    <cfRule type="cellIs" dxfId="4" priority="385" operator="equal">
      <formula>"NULL"</formula>
    </cfRule>
  </conditionalFormatting>
  <conditionalFormatting sqref="L145">
    <cfRule type="cellIs" dxfId="0" priority="1236" operator="equal">
      <formula>"NT"</formula>
    </cfRule>
    <cfRule type="cellIs" dxfId="1" priority="1023" operator="equal">
      <formula>"Pass"</formula>
    </cfRule>
    <cfRule type="cellIs" dxfId="2" priority="810" operator="equal">
      <formula>"Fail"</formula>
    </cfRule>
    <cfRule type="cellIs" dxfId="3" priority="597" operator="equal">
      <formula>"Block"</formula>
    </cfRule>
    <cfRule type="cellIs" dxfId="4" priority="384" operator="equal">
      <formula>"NULL"</formula>
    </cfRule>
  </conditionalFormatting>
  <conditionalFormatting sqref="L146">
    <cfRule type="cellIs" dxfId="0" priority="1235" operator="equal">
      <formula>"NT"</formula>
    </cfRule>
    <cfRule type="cellIs" dxfId="1" priority="1022" operator="equal">
      <formula>"Pass"</formula>
    </cfRule>
    <cfRule type="cellIs" dxfId="2" priority="809" operator="equal">
      <formula>"Fail"</formula>
    </cfRule>
    <cfRule type="cellIs" dxfId="3" priority="596" operator="equal">
      <formula>"Block"</formula>
    </cfRule>
    <cfRule type="cellIs" dxfId="4" priority="383" operator="equal">
      <formula>"NULL"</formula>
    </cfRule>
  </conditionalFormatting>
  <conditionalFormatting sqref="L147">
    <cfRule type="cellIs" dxfId="0" priority="1234" operator="equal">
      <formula>"NT"</formula>
    </cfRule>
    <cfRule type="cellIs" dxfId="1" priority="1021" operator="equal">
      <formula>"Pass"</formula>
    </cfRule>
    <cfRule type="cellIs" dxfId="2" priority="808" operator="equal">
      <formula>"Fail"</formula>
    </cfRule>
    <cfRule type="cellIs" dxfId="3" priority="595" operator="equal">
      <formula>"Block"</formula>
    </cfRule>
    <cfRule type="cellIs" dxfId="4" priority="382" operator="equal">
      <formula>"NULL"</formula>
    </cfRule>
  </conditionalFormatting>
  <conditionalFormatting sqref="L148">
    <cfRule type="cellIs" dxfId="0" priority="1233" operator="equal">
      <formula>"NT"</formula>
    </cfRule>
    <cfRule type="cellIs" dxfId="1" priority="1020" operator="equal">
      <formula>"Pass"</formula>
    </cfRule>
    <cfRule type="cellIs" dxfId="2" priority="807" operator="equal">
      <formula>"Fail"</formula>
    </cfRule>
    <cfRule type="cellIs" dxfId="3" priority="594" operator="equal">
      <formula>"Block"</formula>
    </cfRule>
    <cfRule type="cellIs" dxfId="4" priority="381" operator="equal">
      <formula>"NULL"</formula>
    </cfRule>
  </conditionalFormatting>
  <conditionalFormatting sqref="L149">
    <cfRule type="cellIs" dxfId="0" priority="1232" operator="equal">
      <formula>"NT"</formula>
    </cfRule>
    <cfRule type="cellIs" dxfId="1" priority="1019" operator="equal">
      <formula>"Pass"</formula>
    </cfRule>
    <cfRule type="cellIs" dxfId="2" priority="806" operator="equal">
      <formula>"Fail"</formula>
    </cfRule>
    <cfRule type="cellIs" dxfId="3" priority="593" operator="equal">
      <formula>"Block"</formula>
    </cfRule>
    <cfRule type="cellIs" dxfId="4" priority="380" operator="equal">
      <formula>"NULL"</formula>
    </cfRule>
  </conditionalFormatting>
  <conditionalFormatting sqref="L150">
    <cfRule type="cellIs" dxfId="0" priority="1231" operator="equal">
      <formula>"NT"</formula>
    </cfRule>
    <cfRule type="cellIs" dxfId="1" priority="1018" operator="equal">
      <formula>"Pass"</formula>
    </cfRule>
    <cfRule type="cellIs" dxfId="2" priority="805" operator="equal">
      <formula>"Fail"</formula>
    </cfRule>
    <cfRule type="cellIs" dxfId="3" priority="592" operator="equal">
      <formula>"Block"</formula>
    </cfRule>
    <cfRule type="cellIs" dxfId="4" priority="379" operator="equal">
      <formula>"NULL"</formula>
    </cfRule>
  </conditionalFormatting>
  <conditionalFormatting sqref="L151">
    <cfRule type="cellIs" dxfId="0" priority="1230" operator="equal">
      <formula>"NT"</formula>
    </cfRule>
    <cfRule type="cellIs" dxfId="1" priority="1017" operator="equal">
      <formula>"Pass"</formula>
    </cfRule>
    <cfRule type="cellIs" dxfId="2" priority="804" operator="equal">
      <formula>"Fail"</formula>
    </cfRule>
    <cfRule type="cellIs" dxfId="3" priority="591" operator="equal">
      <formula>"Block"</formula>
    </cfRule>
    <cfRule type="cellIs" dxfId="4" priority="378" operator="equal">
      <formula>"NULL"</formula>
    </cfRule>
  </conditionalFormatting>
  <conditionalFormatting sqref="L152">
    <cfRule type="cellIs" dxfId="0" priority="1229" operator="equal">
      <formula>"NT"</formula>
    </cfRule>
    <cfRule type="cellIs" dxfId="1" priority="1016" operator="equal">
      <formula>"Pass"</formula>
    </cfRule>
    <cfRule type="cellIs" dxfId="2" priority="803" operator="equal">
      <formula>"Fail"</formula>
    </cfRule>
    <cfRule type="cellIs" dxfId="3" priority="590" operator="equal">
      <formula>"Block"</formula>
    </cfRule>
    <cfRule type="cellIs" dxfId="4" priority="377" operator="equal">
      <formula>"NULL"</formula>
    </cfRule>
  </conditionalFormatting>
  <conditionalFormatting sqref="L153">
    <cfRule type="cellIs" dxfId="0" priority="1228" operator="equal">
      <formula>"NT"</formula>
    </cfRule>
    <cfRule type="cellIs" dxfId="1" priority="1015" operator="equal">
      <formula>"Pass"</formula>
    </cfRule>
    <cfRule type="cellIs" dxfId="2" priority="802" operator="equal">
      <formula>"Fail"</formula>
    </cfRule>
    <cfRule type="cellIs" dxfId="3" priority="589" operator="equal">
      <formula>"Block"</formula>
    </cfRule>
    <cfRule type="cellIs" dxfId="4" priority="376" operator="equal">
      <formula>"NULL"</formula>
    </cfRule>
  </conditionalFormatting>
  <conditionalFormatting sqref="L154">
    <cfRule type="cellIs" dxfId="0" priority="1227" operator="equal">
      <formula>"NT"</formula>
    </cfRule>
    <cfRule type="cellIs" dxfId="1" priority="1014" operator="equal">
      <formula>"Pass"</formula>
    </cfRule>
    <cfRule type="cellIs" dxfId="2" priority="801" operator="equal">
      <formula>"Fail"</formula>
    </cfRule>
    <cfRule type="cellIs" dxfId="3" priority="588" operator="equal">
      <formula>"Block"</formula>
    </cfRule>
    <cfRule type="cellIs" dxfId="4" priority="375" operator="equal">
      <formula>"NULL"</formula>
    </cfRule>
  </conditionalFormatting>
  <conditionalFormatting sqref="L155">
    <cfRule type="cellIs" dxfId="0" priority="1226" operator="equal">
      <formula>"NT"</formula>
    </cfRule>
    <cfRule type="cellIs" dxfId="1" priority="1013" operator="equal">
      <formula>"Pass"</formula>
    </cfRule>
    <cfRule type="cellIs" dxfId="2" priority="800" operator="equal">
      <formula>"Fail"</formula>
    </cfRule>
    <cfRule type="cellIs" dxfId="3" priority="587" operator="equal">
      <formula>"Block"</formula>
    </cfRule>
    <cfRule type="cellIs" dxfId="4" priority="374" operator="equal">
      <formula>"NULL"</formula>
    </cfRule>
  </conditionalFormatting>
  <conditionalFormatting sqref="L156">
    <cfRule type="cellIs" dxfId="0" priority="1225" operator="equal">
      <formula>"NT"</formula>
    </cfRule>
    <cfRule type="cellIs" dxfId="1" priority="1012" operator="equal">
      <formula>"Pass"</formula>
    </cfRule>
    <cfRule type="cellIs" dxfId="2" priority="799" operator="equal">
      <formula>"Fail"</formula>
    </cfRule>
    <cfRule type="cellIs" dxfId="3" priority="586" operator="equal">
      <formula>"Block"</formula>
    </cfRule>
    <cfRule type="cellIs" dxfId="4" priority="373" operator="equal">
      <formula>"NULL"</formula>
    </cfRule>
  </conditionalFormatting>
  <conditionalFormatting sqref="L157">
    <cfRule type="cellIs" dxfId="0" priority="1224" operator="equal">
      <formula>"NT"</formula>
    </cfRule>
    <cfRule type="cellIs" dxfId="1" priority="1011" operator="equal">
      <formula>"Pass"</formula>
    </cfRule>
    <cfRule type="cellIs" dxfId="2" priority="798" operator="equal">
      <formula>"Fail"</formula>
    </cfRule>
    <cfRule type="cellIs" dxfId="3" priority="585" operator="equal">
      <formula>"Block"</formula>
    </cfRule>
    <cfRule type="cellIs" dxfId="4" priority="372" operator="equal">
      <formula>"NULL"</formula>
    </cfRule>
  </conditionalFormatting>
  <conditionalFormatting sqref="L158">
    <cfRule type="cellIs" dxfId="0" priority="1223" operator="equal">
      <formula>"NT"</formula>
    </cfRule>
    <cfRule type="cellIs" dxfId="1" priority="1010" operator="equal">
      <formula>"Pass"</formula>
    </cfRule>
    <cfRule type="cellIs" dxfId="2" priority="797" operator="equal">
      <formula>"Fail"</formula>
    </cfRule>
    <cfRule type="cellIs" dxfId="3" priority="584" operator="equal">
      <formula>"Block"</formula>
    </cfRule>
    <cfRule type="cellIs" dxfId="4" priority="371" operator="equal">
      <formula>"NULL"</formula>
    </cfRule>
  </conditionalFormatting>
  <conditionalFormatting sqref="L159">
    <cfRule type="cellIs" dxfId="0" priority="1222" operator="equal">
      <formula>"NT"</formula>
    </cfRule>
    <cfRule type="cellIs" dxfId="1" priority="1009" operator="equal">
      <formula>"Pass"</formula>
    </cfRule>
    <cfRule type="cellIs" dxfId="2" priority="796" operator="equal">
      <formula>"Fail"</formula>
    </cfRule>
    <cfRule type="cellIs" dxfId="3" priority="583" operator="equal">
      <formula>"Block"</formula>
    </cfRule>
    <cfRule type="cellIs" dxfId="4" priority="370" operator="equal">
      <formula>"NULL"</formula>
    </cfRule>
  </conditionalFormatting>
  <conditionalFormatting sqref="L160">
    <cfRule type="cellIs" dxfId="0" priority="1221" operator="equal">
      <formula>"NT"</formula>
    </cfRule>
    <cfRule type="cellIs" dxfId="1" priority="1008" operator="equal">
      <formula>"Pass"</formula>
    </cfRule>
    <cfRule type="cellIs" dxfId="2" priority="795" operator="equal">
      <formula>"Fail"</formula>
    </cfRule>
    <cfRule type="cellIs" dxfId="3" priority="582" operator="equal">
      <formula>"Block"</formula>
    </cfRule>
    <cfRule type="cellIs" dxfId="4" priority="369" operator="equal">
      <formula>"NULL"</formula>
    </cfRule>
  </conditionalFormatting>
  <conditionalFormatting sqref="L161">
    <cfRule type="cellIs" dxfId="0" priority="1220" operator="equal">
      <formula>"NT"</formula>
    </cfRule>
    <cfRule type="cellIs" dxfId="1" priority="1007" operator="equal">
      <formula>"Pass"</formula>
    </cfRule>
    <cfRule type="cellIs" dxfId="2" priority="794" operator="equal">
      <formula>"Fail"</formula>
    </cfRule>
    <cfRule type="cellIs" dxfId="3" priority="581" operator="equal">
      <formula>"Block"</formula>
    </cfRule>
    <cfRule type="cellIs" dxfId="4" priority="368" operator="equal">
      <formula>"NULL"</formula>
    </cfRule>
  </conditionalFormatting>
  <conditionalFormatting sqref="L162">
    <cfRule type="cellIs" dxfId="0" priority="1219" operator="equal">
      <formula>"NT"</formula>
    </cfRule>
    <cfRule type="cellIs" dxfId="1" priority="1006" operator="equal">
      <formula>"Pass"</formula>
    </cfRule>
    <cfRule type="cellIs" dxfId="2" priority="793" operator="equal">
      <formula>"Fail"</formula>
    </cfRule>
    <cfRule type="cellIs" dxfId="3" priority="580" operator="equal">
      <formula>"Block"</formula>
    </cfRule>
    <cfRule type="cellIs" dxfId="4" priority="367" operator="equal">
      <formula>"NULL"</formula>
    </cfRule>
  </conditionalFormatting>
  <conditionalFormatting sqref="L163">
    <cfRule type="cellIs" dxfId="0" priority="1218" operator="equal">
      <formula>"NT"</formula>
    </cfRule>
    <cfRule type="cellIs" dxfId="1" priority="1005" operator="equal">
      <formula>"Pass"</formula>
    </cfRule>
    <cfRule type="cellIs" dxfId="2" priority="792" operator="equal">
      <formula>"Fail"</formula>
    </cfRule>
    <cfRule type="cellIs" dxfId="3" priority="579" operator="equal">
      <formula>"Block"</formula>
    </cfRule>
    <cfRule type="cellIs" dxfId="4" priority="366" operator="equal">
      <formula>"NULL"</formula>
    </cfRule>
  </conditionalFormatting>
  <conditionalFormatting sqref="L164">
    <cfRule type="cellIs" dxfId="0" priority="1217" operator="equal">
      <formula>"NT"</formula>
    </cfRule>
    <cfRule type="cellIs" dxfId="1" priority="1004" operator="equal">
      <formula>"Pass"</formula>
    </cfRule>
    <cfRule type="cellIs" dxfId="2" priority="791" operator="equal">
      <formula>"Fail"</formula>
    </cfRule>
    <cfRule type="cellIs" dxfId="3" priority="578" operator="equal">
      <formula>"Block"</formula>
    </cfRule>
    <cfRule type="cellIs" dxfId="4" priority="365" operator="equal">
      <formula>"NULL"</formula>
    </cfRule>
  </conditionalFormatting>
  <conditionalFormatting sqref="L165">
    <cfRule type="cellIs" dxfId="0" priority="1216" operator="equal">
      <formula>"NT"</formula>
    </cfRule>
    <cfRule type="cellIs" dxfId="1" priority="1003" operator="equal">
      <formula>"Pass"</formula>
    </cfRule>
    <cfRule type="cellIs" dxfId="2" priority="790" operator="equal">
      <formula>"Fail"</formula>
    </cfRule>
    <cfRule type="cellIs" dxfId="3" priority="577" operator="equal">
      <formula>"Block"</formula>
    </cfRule>
    <cfRule type="cellIs" dxfId="4" priority="364" operator="equal">
      <formula>"NULL"</formula>
    </cfRule>
  </conditionalFormatting>
  <conditionalFormatting sqref="L166">
    <cfRule type="cellIs" dxfId="0" priority="1215" operator="equal">
      <formula>"NT"</formula>
    </cfRule>
    <cfRule type="cellIs" dxfId="1" priority="1002" operator="equal">
      <formula>"Pass"</formula>
    </cfRule>
    <cfRule type="cellIs" dxfId="2" priority="789" operator="equal">
      <formula>"Fail"</formula>
    </cfRule>
    <cfRule type="cellIs" dxfId="3" priority="576" operator="equal">
      <formula>"Block"</formula>
    </cfRule>
    <cfRule type="cellIs" dxfId="4" priority="363" operator="equal">
      <formula>"NULL"</formula>
    </cfRule>
  </conditionalFormatting>
  <conditionalFormatting sqref="L167">
    <cfRule type="cellIs" dxfId="0" priority="1214" operator="equal">
      <formula>"NT"</formula>
    </cfRule>
    <cfRule type="cellIs" dxfId="1" priority="1001" operator="equal">
      <formula>"Pass"</formula>
    </cfRule>
    <cfRule type="cellIs" dxfId="2" priority="788" operator="equal">
      <formula>"Fail"</formula>
    </cfRule>
    <cfRule type="cellIs" dxfId="3" priority="575" operator="equal">
      <formula>"Block"</formula>
    </cfRule>
    <cfRule type="cellIs" dxfId="4" priority="362" operator="equal">
      <formula>"NULL"</formula>
    </cfRule>
  </conditionalFormatting>
  <conditionalFormatting sqref="L168">
    <cfRule type="cellIs" dxfId="0" priority="1213" operator="equal">
      <formula>"NT"</formula>
    </cfRule>
    <cfRule type="cellIs" dxfId="1" priority="1000" operator="equal">
      <formula>"Pass"</formula>
    </cfRule>
    <cfRule type="cellIs" dxfId="2" priority="787" operator="equal">
      <formula>"Fail"</formula>
    </cfRule>
    <cfRule type="cellIs" dxfId="3" priority="574" operator="equal">
      <formula>"Block"</formula>
    </cfRule>
    <cfRule type="cellIs" dxfId="4" priority="361" operator="equal">
      <formula>"NULL"</formula>
    </cfRule>
  </conditionalFormatting>
  <conditionalFormatting sqref="L169">
    <cfRule type="cellIs" dxfId="0" priority="1212" operator="equal">
      <formula>"NT"</formula>
    </cfRule>
    <cfRule type="cellIs" dxfId="1" priority="999" operator="equal">
      <formula>"Pass"</formula>
    </cfRule>
    <cfRule type="cellIs" dxfId="2" priority="786" operator="equal">
      <formula>"Fail"</formula>
    </cfRule>
    <cfRule type="cellIs" dxfId="3" priority="573" operator="equal">
      <formula>"Block"</formula>
    </cfRule>
    <cfRule type="cellIs" dxfId="4" priority="360" operator="equal">
      <formula>"NULL"</formula>
    </cfRule>
  </conditionalFormatting>
  <conditionalFormatting sqref="L170">
    <cfRule type="cellIs" dxfId="0" priority="1211" operator="equal">
      <formula>"NT"</formula>
    </cfRule>
    <cfRule type="cellIs" dxfId="1" priority="998" operator="equal">
      <formula>"Pass"</formula>
    </cfRule>
    <cfRule type="cellIs" dxfId="2" priority="785" operator="equal">
      <formula>"Fail"</formula>
    </cfRule>
    <cfRule type="cellIs" dxfId="3" priority="572" operator="equal">
      <formula>"Block"</formula>
    </cfRule>
    <cfRule type="cellIs" dxfId="4" priority="359" operator="equal">
      <formula>"NULL"</formula>
    </cfRule>
  </conditionalFormatting>
  <conditionalFormatting sqref="L171">
    <cfRule type="cellIs" dxfId="0" priority="1210" operator="equal">
      <formula>"NT"</formula>
    </cfRule>
    <cfRule type="cellIs" dxfId="1" priority="997" operator="equal">
      <formula>"Pass"</formula>
    </cfRule>
    <cfRule type="cellIs" dxfId="2" priority="784" operator="equal">
      <formula>"Fail"</formula>
    </cfRule>
    <cfRule type="cellIs" dxfId="3" priority="571" operator="equal">
      <formula>"Block"</formula>
    </cfRule>
    <cfRule type="cellIs" dxfId="4" priority="358" operator="equal">
      <formula>"NULL"</formula>
    </cfRule>
  </conditionalFormatting>
  <conditionalFormatting sqref="L172">
    <cfRule type="cellIs" dxfId="0" priority="1209" operator="equal">
      <formula>"NT"</formula>
    </cfRule>
    <cfRule type="cellIs" dxfId="1" priority="996" operator="equal">
      <formula>"Pass"</formula>
    </cfRule>
    <cfRule type="cellIs" dxfId="2" priority="783" operator="equal">
      <formula>"Fail"</formula>
    </cfRule>
    <cfRule type="cellIs" dxfId="3" priority="570" operator="equal">
      <formula>"Block"</formula>
    </cfRule>
    <cfRule type="cellIs" dxfId="4" priority="357" operator="equal">
      <formula>"NULL"</formula>
    </cfRule>
  </conditionalFormatting>
  <conditionalFormatting sqref="L173">
    <cfRule type="cellIs" dxfId="0" priority="1208" operator="equal">
      <formula>"NT"</formula>
    </cfRule>
    <cfRule type="cellIs" dxfId="1" priority="995" operator="equal">
      <formula>"Pass"</formula>
    </cfRule>
    <cfRule type="cellIs" dxfId="2" priority="782" operator="equal">
      <formula>"Fail"</formula>
    </cfRule>
    <cfRule type="cellIs" dxfId="3" priority="569" operator="equal">
      <formula>"Block"</formula>
    </cfRule>
    <cfRule type="cellIs" dxfId="4" priority="356" operator="equal">
      <formula>"NULL"</formula>
    </cfRule>
  </conditionalFormatting>
  <conditionalFormatting sqref="L174">
    <cfRule type="cellIs" dxfId="0" priority="1207" operator="equal">
      <formula>"NT"</formula>
    </cfRule>
    <cfRule type="cellIs" dxfId="1" priority="994" operator="equal">
      <formula>"Pass"</formula>
    </cfRule>
    <cfRule type="cellIs" dxfId="2" priority="781" operator="equal">
      <formula>"Fail"</formula>
    </cfRule>
    <cfRule type="cellIs" dxfId="3" priority="568" operator="equal">
      <formula>"Block"</formula>
    </cfRule>
    <cfRule type="cellIs" dxfId="4" priority="355" operator="equal">
      <formula>"NULL"</formula>
    </cfRule>
  </conditionalFormatting>
  <conditionalFormatting sqref="L175">
    <cfRule type="cellIs" dxfId="0" priority="1206" operator="equal">
      <formula>"NT"</formula>
    </cfRule>
    <cfRule type="cellIs" dxfId="1" priority="993" operator="equal">
      <formula>"Pass"</formula>
    </cfRule>
    <cfRule type="cellIs" dxfId="2" priority="780" operator="equal">
      <formula>"Fail"</formula>
    </cfRule>
    <cfRule type="cellIs" dxfId="3" priority="567" operator="equal">
      <formula>"Block"</formula>
    </cfRule>
    <cfRule type="cellIs" dxfId="4" priority="354" operator="equal">
      <formula>"NULL"</formula>
    </cfRule>
  </conditionalFormatting>
  <conditionalFormatting sqref="L176">
    <cfRule type="cellIs" dxfId="0" priority="1205" operator="equal">
      <formula>"NT"</formula>
    </cfRule>
    <cfRule type="cellIs" dxfId="1" priority="992" operator="equal">
      <formula>"Pass"</formula>
    </cfRule>
    <cfRule type="cellIs" dxfId="2" priority="779" operator="equal">
      <formula>"Fail"</formula>
    </cfRule>
    <cfRule type="cellIs" dxfId="3" priority="566" operator="equal">
      <formula>"Block"</formula>
    </cfRule>
    <cfRule type="cellIs" dxfId="4" priority="353" operator="equal">
      <formula>"NULL"</formula>
    </cfRule>
  </conditionalFormatting>
  <conditionalFormatting sqref="L177">
    <cfRule type="cellIs" dxfId="0" priority="1204" operator="equal">
      <formula>"NT"</formula>
    </cfRule>
    <cfRule type="cellIs" dxfId="1" priority="991" operator="equal">
      <formula>"Pass"</formula>
    </cfRule>
    <cfRule type="cellIs" dxfId="2" priority="778" operator="equal">
      <formula>"Fail"</formula>
    </cfRule>
    <cfRule type="cellIs" dxfId="3" priority="565" operator="equal">
      <formula>"Block"</formula>
    </cfRule>
    <cfRule type="cellIs" dxfId="4" priority="352" operator="equal">
      <formula>"NULL"</formula>
    </cfRule>
  </conditionalFormatting>
  <conditionalFormatting sqref="L178">
    <cfRule type="cellIs" dxfId="0" priority="1203" operator="equal">
      <formula>"NT"</formula>
    </cfRule>
    <cfRule type="cellIs" dxfId="1" priority="990" operator="equal">
      <formula>"Pass"</formula>
    </cfRule>
    <cfRule type="cellIs" dxfId="2" priority="777" operator="equal">
      <formula>"Fail"</formula>
    </cfRule>
    <cfRule type="cellIs" dxfId="3" priority="564" operator="equal">
      <formula>"Block"</formula>
    </cfRule>
    <cfRule type="cellIs" dxfId="4" priority="351" operator="equal">
      <formula>"NULL"</formula>
    </cfRule>
  </conditionalFormatting>
  <conditionalFormatting sqref="L179">
    <cfRule type="cellIs" dxfId="0" priority="1202" operator="equal">
      <formula>"NT"</formula>
    </cfRule>
    <cfRule type="cellIs" dxfId="1" priority="989" operator="equal">
      <formula>"Pass"</formula>
    </cfRule>
    <cfRule type="cellIs" dxfId="2" priority="776" operator="equal">
      <formula>"Fail"</formula>
    </cfRule>
    <cfRule type="cellIs" dxfId="3" priority="563" operator="equal">
      <formula>"Block"</formula>
    </cfRule>
    <cfRule type="cellIs" dxfId="4" priority="350" operator="equal">
      <formula>"NULL"</formula>
    </cfRule>
  </conditionalFormatting>
  <conditionalFormatting sqref="L180">
    <cfRule type="cellIs" dxfId="0" priority="1201" operator="equal">
      <formula>"NT"</formula>
    </cfRule>
    <cfRule type="cellIs" dxfId="1" priority="988" operator="equal">
      <formula>"Pass"</formula>
    </cfRule>
    <cfRule type="cellIs" dxfId="2" priority="775" operator="equal">
      <formula>"Fail"</formula>
    </cfRule>
    <cfRule type="cellIs" dxfId="3" priority="562" operator="equal">
      <formula>"Block"</formula>
    </cfRule>
    <cfRule type="cellIs" dxfId="4" priority="349" operator="equal">
      <formula>"NULL"</formula>
    </cfRule>
  </conditionalFormatting>
  <conditionalFormatting sqref="L181">
    <cfRule type="cellIs" dxfId="0" priority="1200" operator="equal">
      <formula>"NT"</formula>
    </cfRule>
    <cfRule type="cellIs" dxfId="1" priority="987" operator="equal">
      <formula>"Pass"</formula>
    </cfRule>
    <cfRule type="cellIs" dxfId="2" priority="774" operator="equal">
      <formula>"Fail"</formula>
    </cfRule>
    <cfRule type="cellIs" dxfId="3" priority="561" operator="equal">
      <formula>"Block"</formula>
    </cfRule>
    <cfRule type="cellIs" dxfId="4" priority="348" operator="equal">
      <formula>"NULL"</formula>
    </cfRule>
  </conditionalFormatting>
  <conditionalFormatting sqref="L182">
    <cfRule type="cellIs" dxfId="0" priority="1199" operator="equal">
      <formula>"NT"</formula>
    </cfRule>
    <cfRule type="cellIs" dxfId="1" priority="986" operator="equal">
      <formula>"Pass"</formula>
    </cfRule>
    <cfRule type="cellIs" dxfId="2" priority="773" operator="equal">
      <formula>"Fail"</formula>
    </cfRule>
    <cfRule type="cellIs" dxfId="3" priority="560" operator="equal">
      <formula>"Block"</formula>
    </cfRule>
    <cfRule type="cellIs" dxfId="4" priority="347" operator="equal">
      <formula>"NULL"</formula>
    </cfRule>
  </conditionalFormatting>
  <conditionalFormatting sqref="L183">
    <cfRule type="cellIs" dxfId="0" priority="1198" operator="equal">
      <formula>"NT"</formula>
    </cfRule>
    <cfRule type="cellIs" dxfId="1" priority="985" operator="equal">
      <formula>"Pass"</formula>
    </cfRule>
    <cfRule type="cellIs" dxfId="2" priority="772" operator="equal">
      <formula>"Fail"</formula>
    </cfRule>
    <cfRule type="cellIs" dxfId="3" priority="559" operator="equal">
      <formula>"Block"</formula>
    </cfRule>
    <cfRule type="cellIs" dxfId="4" priority="346" operator="equal">
      <formula>"NULL"</formula>
    </cfRule>
  </conditionalFormatting>
  <conditionalFormatting sqref="L184">
    <cfRule type="cellIs" dxfId="0" priority="1197" operator="equal">
      <formula>"NT"</formula>
    </cfRule>
    <cfRule type="cellIs" dxfId="1" priority="984" operator="equal">
      <formula>"Pass"</formula>
    </cfRule>
    <cfRule type="cellIs" dxfId="2" priority="771" operator="equal">
      <formula>"Fail"</formula>
    </cfRule>
    <cfRule type="cellIs" dxfId="3" priority="558" operator="equal">
      <formula>"Block"</formula>
    </cfRule>
    <cfRule type="cellIs" dxfId="4" priority="345" operator="equal">
      <formula>"NULL"</formula>
    </cfRule>
  </conditionalFormatting>
  <conditionalFormatting sqref="L185">
    <cfRule type="cellIs" dxfId="0" priority="1196" operator="equal">
      <formula>"NT"</formula>
    </cfRule>
    <cfRule type="cellIs" dxfId="1" priority="983" operator="equal">
      <formula>"Pass"</formula>
    </cfRule>
    <cfRule type="cellIs" dxfId="2" priority="770" operator="equal">
      <formula>"Fail"</formula>
    </cfRule>
    <cfRule type="cellIs" dxfId="3" priority="557" operator="equal">
      <formula>"Block"</formula>
    </cfRule>
    <cfRule type="cellIs" dxfId="4" priority="344" operator="equal">
      <formula>"NULL"</formula>
    </cfRule>
  </conditionalFormatting>
  <conditionalFormatting sqref="L186">
    <cfRule type="cellIs" dxfId="0" priority="1195" operator="equal">
      <formula>"NT"</formula>
    </cfRule>
    <cfRule type="cellIs" dxfId="1" priority="982" operator="equal">
      <formula>"Pass"</formula>
    </cfRule>
    <cfRule type="cellIs" dxfId="2" priority="769" operator="equal">
      <formula>"Fail"</formula>
    </cfRule>
    <cfRule type="cellIs" dxfId="3" priority="556" operator="equal">
      <formula>"Block"</formula>
    </cfRule>
    <cfRule type="cellIs" dxfId="4" priority="343" operator="equal">
      <formula>"NULL"</formula>
    </cfRule>
  </conditionalFormatting>
  <conditionalFormatting sqref="L187">
    <cfRule type="cellIs" dxfId="0" priority="1194" operator="equal">
      <formula>"NT"</formula>
    </cfRule>
    <cfRule type="cellIs" dxfId="1" priority="981" operator="equal">
      <formula>"Pass"</formula>
    </cfRule>
    <cfRule type="cellIs" dxfId="2" priority="768" operator="equal">
      <formula>"Fail"</formula>
    </cfRule>
    <cfRule type="cellIs" dxfId="3" priority="555" operator="equal">
      <formula>"Block"</formula>
    </cfRule>
    <cfRule type="cellIs" dxfId="4" priority="342" operator="equal">
      <formula>"NULL"</formula>
    </cfRule>
  </conditionalFormatting>
  <conditionalFormatting sqref="L188">
    <cfRule type="cellIs" dxfId="0" priority="1193" operator="equal">
      <formula>"NT"</formula>
    </cfRule>
    <cfRule type="cellIs" dxfId="1" priority="980" operator="equal">
      <formula>"Pass"</formula>
    </cfRule>
    <cfRule type="cellIs" dxfId="2" priority="767" operator="equal">
      <formula>"Fail"</formula>
    </cfRule>
    <cfRule type="cellIs" dxfId="3" priority="554" operator="equal">
      <formula>"Block"</formula>
    </cfRule>
    <cfRule type="cellIs" dxfId="4" priority="341" operator="equal">
      <formula>"NULL"</formula>
    </cfRule>
  </conditionalFormatting>
  <conditionalFormatting sqref="L189">
    <cfRule type="cellIs" dxfId="0" priority="1192" operator="equal">
      <formula>"NT"</formula>
    </cfRule>
    <cfRule type="cellIs" dxfId="1" priority="979" operator="equal">
      <formula>"Pass"</formula>
    </cfRule>
    <cfRule type="cellIs" dxfId="2" priority="766" operator="equal">
      <formula>"Fail"</formula>
    </cfRule>
    <cfRule type="cellIs" dxfId="3" priority="553" operator="equal">
      <formula>"Block"</formula>
    </cfRule>
    <cfRule type="cellIs" dxfId="4" priority="340" operator="equal">
      <formula>"NULL"</formula>
    </cfRule>
  </conditionalFormatting>
  <conditionalFormatting sqref="L190">
    <cfRule type="cellIs" dxfId="0" priority="1191" operator="equal">
      <formula>"NT"</formula>
    </cfRule>
    <cfRule type="cellIs" dxfId="1" priority="978" operator="equal">
      <formula>"Pass"</formula>
    </cfRule>
    <cfRule type="cellIs" dxfId="2" priority="765" operator="equal">
      <formula>"Fail"</formula>
    </cfRule>
    <cfRule type="cellIs" dxfId="3" priority="552" operator="equal">
      <formula>"Block"</formula>
    </cfRule>
    <cfRule type="cellIs" dxfId="4" priority="339" operator="equal">
      <formula>"NULL"</formula>
    </cfRule>
  </conditionalFormatting>
  <conditionalFormatting sqref="L191">
    <cfRule type="cellIs" dxfId="0" priority="1190" operator="equal">
      <formula>"NT"</formula>
    </cfRule>
    <cfRule type="cellIs" dxfId="1" priority="977" operator="equal">
      <formula>"Pass"</formula>
    </cfRule>
    <cfRule type="cellIs" dxfId="2" priority="764" operator="equal">
      <formula>"Fail"</formula>
    </cfRule>
    <cfRule type="cellIs" dxfId="3" priority="551" operator="equal">
      <formula>"Block"</formula>
    </cfRule>
    <cfRule type="cellIs" dxfId="4" priority="338" operator="equal">
      <formula>"NULL"</formula>
    </cfRule>
  </conditionalFormatting>
  <conditionalFormatting sqref="L192">
    <cfRule type="cellIs" dxfId="0" priority="1189" operator="equal">
      <formula>"NT"</formula>
    </cfRule>
    <cfRule type="cellIs" dxfId="1" priority="976" operator="equal">
      <formula>"Pass"</formula>
    </cfRule>
    <cfRule type="cellIs" dxfId="2" priority="763" operator="equal">
      <formula>"Fail"</formula>
    </cfRule>
    <cfRule type="cellIs" dxfId="3" priority="550" operator="equal">
      <formula>"Block"</formula>
    </cfRule>
    <cfRule type="cellIs" dxfId="4" priority="337" operator="equal">
      <formula>"NULL"</formula>
    </cfRule>
  </conditionalFormatting>
  <conditionalFormatting sqref="L193">
    <cfRule type="cellIs" dxfId="0" priority="1188" operator="equal">
      <formula>"NT"</formula>
    </cfRule>
    <cfRule type="cellIs" dxfId="1" priority="975" operator="equal">
      <formula>"Pass"</formula>
    </cfRule>
    <cfRule type="cellIs" dxfId="2" priority="762" operator="equal">
      <formula>"Fail"</formula>
    </cfRule>
    <cfRule type="cellIs" dxfId="3" priority="549" operator="equal">
      <formula>"Block"</formula>
    </cfRule>
    <cfRule type="cellIs" dxfId="4" priority="336" operator="equal">
      <formula>"NULL"</formula>
    </cfRule>
  </conditionalFormatting>
  <conditionalFormatting sqref="L194">
    <cfRule type="cellIs" dxfId="0" priority="1187" operator="equal">
      <formula>"NT"</formula>
    </cfRule>
    <cfRule type="cellIs" dxfId="1" priority="974" operator="equal">
      <formula>"Pass"</formula>
    </cfRule>
    <cfRule type="cellIs" dxfId="2" priority="761" operator="equal">
      <formula>"Fail"</formula>
    </cfRule>
    <cfRule type="cellIs" dxfId="3" priority="548" operator="equal">
      <formula>"Block"</formula>
    </cfRule>
    <cfRule type="cellIs" dxfId="4" priority="335" operator="equal">
      <formula>"NULL"</formula>
    </cfRule>
  </conditionalFormatting>
  <conditionalFormatting sqref="L195">
    <cfRule type="cellIs" dxfId="0" priority="1186" operator="equal">
      <formula>"NT"</formula>
    </cfRule>
    <cfRule type="cellIs" dxfId="1" priority="973" operator="equal">
      <formula>"Pass"</formula>
    </cfRule>
    <cfRule type="cellIs" dxfId="2" priority="760" operator="equal">
      <formula>"Fail"</formula>
    </cfRule>
    <cfRule type="cellIs" dxfId="3" priority="547" operator="equal">
      <formula>"Block"</formula>
    </cfRule>
    <cfRule type="cellIs" dxfId="4" priority="334" operator="equal">
      <formula>"NULL"</formula>
    </cfRule>
  </conditionalFormatting>
  <conditionalFormatting sqref="L196">
    <cfRule type="cellIs" dxfId="0" priority="1185" operator="equal">
      <formula>"NT"</formula>
    </cfRule>
    <cfRule type="cellIs" dxfId="1" priority="972" operator="equal">
      <formula>"Pass"</formula>
    </cfRule>
    <cfRule type="cellIs" dxfId="2" priority="759" operator="equal">
      <formula>"Fail"</formula>
    </cfRule>
    <cfRule type="cellIs" dxfId="3" priority="546" operator="equal">
      <formula>"Block"</formula>
    </cfRule>
    <cfRule type="cellIs" dxfId="4" priority="333" operator="equal">
      <formula>"NULL"</formula>
    </cfRule>
  </conditionalFormatting>
  <conditionalFormatting sqref="L197">
    <cfRule type="cellIs" dxfId="0" priority="1184" operator="equal">
      <formula>"NT"</formula>
    </cfRule>
    <cfRule type="cellIs" dxfId="1" priority="971" operator="equal">
      <formula>"Pass"</formula>
    </cfRule>
    <cfRule type="cellIs" dxfId="2" priority="758" operator="equal">
      <formula>"Fail"</formula>
    </cfRule>
    <cfRule type="cellIs" dxfId="3" priority="545" operator="equal">
      <formula>"Block"</formula>
    </cfRule>
    <cfRule type="cellIs" dxfId="4" priority="332" operator="equal">
      <formula>"NULL"</formula>
    </cfRule>
  </conditionalFormatting>
  <conditionalFormatting sqref="L198">
    <cfRule type="cellIs" dxfId="0" priority="1183" operator="equal">
      <formula>"NT"</formula>
    </cfRule>
    <cfRule type="cellIs" dxfId="1" priority="970" operator="equal">
      <formula>"Pass"</formula>
    </cfRule>
    <cfRule type="cellIs" dxfId="2" priority="757" operator="equal">
      <formula>"Fail"</formula>
    </cfRule>
    <cfRule type="cellIs" dxfId="3" priority="544" operator="equal">
      <formula>"Block"</formula>
    </cfRule>
    <cfRule type="cellIs" dxfId="4" priority="331" operator="equal">
      <formula>"NULL"</formula>
    </cfRule>
  </conditionalFormatting>
  <conditionalFormatting sqref="L199">
    <cfRule type="cellIs" dxfId="0" priority="1182" operator="equal">
      <formula>"NT"</formula>
    </cfRule>
    <cfRule type="cellIs" dxfId="1" priority="969" operator="equal">
      <formula>"Pass"</formula>
    </cfRule>
    <cfRule type="cellIs" dxfId="2" priority="756" operator="equal">
      <formula>"Fail"</formula>
    </cfRule>
    <cfRule type="cellIs" dxfId="3" priority="543" operator="equal">
      <formula>"Block"</formula>
    </cfRule>
    <cfRule type="cellIs" dxfId="4" priority="330" operator="equal">
      <formula>"NULL"</formula>
    </cfRule>
  </conditionalFormatting>
  <conditionalFormatting sqref="L200">
    <cfRule type="cellIs" dxfId="0" priority="1181" operator="equal">
      <formula>"NT"</formula>
    </cfRule>
    <cfRule type="cellIs" dxfId="1" priority="968" operator="equal">
      <formula>"Pass"</formula>
    </cfRule>
    <cfRule type="cellIs" dxfId="2" priority="755" operator="equal">
      <formula>"Fail"</formula>
    </cfRule>
    <cfRule type="cellIs" dxfId="3" priority="542" operator="equal">
      <formula>"Block"</formula>
    </cfRule>
    <cfRule type="cellIs" dxfId="4" priority="329" operator="equal">
      <formula>"NULL"</formula>
    </cfRule>
  </conditionalFormatting>
  <conditionalFormatting sqref="L201">
    <cfRule type="cellIs" dxfId="0" priority="1180" operator="equal">
      <formula>"NT"</formula>
    </cfRule>
    <cfRule type="cellIs" dxfId="1" priority="967" operator="equal">
      <formula>"Pass"</formula>
    </cfRule>
    <cfRule type="cellIs" dxfId="2" priority="754" operator="equal">
      <formula>"Fail"</formula>
    </cfRule>
    <cfRule type="cellIs" dxfId="3" priority="541" operator="equal">
      <formula>"Block"</formula>
    </cfRule>
    <cfRule type="cellIs" dxfId="4" priority="328" operator="equal">
      <formula>"NULL"</formula>
    </cfRule>
  </conditionalFormatting>
  <conditionalFormatting sqref="L202">
    <cfRule type="cellIs" dxfId="0" priority="1179" operator="equal">
      <formula>"NT"</formula>
    </cfRule>
    <cfRule type="cellIs" dxfId="1" priority="966" operator="equal">
      <formula>"Pass"</formula>
    </cfRule>
    <cfRule type="cellIs" dxfId="2" priority="753" operator="equal">
      <formula>"Fail"</formula>
    </cfRule>
    <cfRule type="cellIs" dxfId="3" priority="540" operator="equal">
      <formula>"Block"</formula>
    </cfRule>
    <cfRule type="cellIs" dxfId="4" priority="327" operator="equal">
      <formula>"NULL"</formula>
    </cfRule>
  </conditionalFormatting>
  <conditionalFormatting sqref="L203">
    <cfRule type="cellIs" dxfId="0" priority="1178" operator="equal">
      <formula>"NT"</formula>
    </cfRule>
    <cfRule type="cellIs" dxfId="1" priority="965" operator="equal">
      <formula>"Pass"</formula>
    </cfRule>
    <cfRule type="cellIs" dxfId="2" priority="752" operator="equal">
      <formula>"Fail"</formula>
    </cfRule>
    <cfRule type="cellIs" dxfId="3" priority="539" operator="equal">
      <formula>"Block"</formula>
    </cfRule>
    <cfRule type="cellIs" dxfId="4" priority="326" operator="equal">
      <formula>"NULL"</formula>
    </cfRule>
  </conditionalFormatting>
  <conditionalFormatting sqref="L204">
    <cfRule type="cellIs" dxfId="0" priority="1177" operator="equal">
      <formula>"NT"</formula>
    </cfRule>
    <cfRule type="cellIs" dxfId="1" priority="964" operator="equal">
      <formula>"Pass"</formula>
    </cfRule>
    <cfRule type="cellIs" dxfId="2" priority="751" operator="equal">
      <formula>"Fail"</formula>
    </cfRule>
    <cfRule type="cellIs" dxfId="3" priority="538" operator="equal">
      <formula>"Block"</formula>
    </cfRule>
    <cfRule type="cellIs" dxfId="4" priority="325" operator="equal">
      <formula>"NULL"</formula>
    </cfRule>
  </conditionalFormatting>
  <conditionalFormatting sqref="L205">
    <cfRule type="cellIs" dxfId="0" priority="1176" operator="equal">
      <formula>"NT"</formula>
    </cfRule>
    <cfRule type="cellIs" dxfId="1" priority="963" operator="equal">
      <formula>"Pass"</formula>
    </cfRule>
    <cfRule type="cellIs" dxfId="2" priority="750" operator="equal">
      <formula>"Fail"</formula>
    </cfRule>
    <cfRule type="cellIs" dxfId="3" priority="537" operator="equal">
      <formula>"Block"</formula>
    </cfRule>
    <cfRule type="cellIs" dxfId="4" priority="324" operator="equal">
      <formula>"NULL"</formula>
    </cfRule>
  </conditionalFormatting>
  <conditionalFormatting sqref="L206">
    <cfRule type="cellIs" dxfId="0" priority="1175" operator="equal">
      <formula>"NT"</formula>
    </cfRule>
    <cfRule type="cellIs" dxfId="1" priority="962" operator="equal">
      <formula>"Pass"</formula>
    </cfRule>
    <cfRule type="cellIs" dxfId="2" priority="749" operator="equal">
      <formula>"Fail"</formula>
    </cfRule>
    <cfRule type="cellIs" dxfId="3" priority="536" operator="equal">
      <formula>"Block"</formula>
    </cfRule>
    <cfRule type="cellIs" dxfId="4" priority="323" operator="equal">
      <formula>"NULL"</formula>
    </cfRule>
  </conditionalFormatting>
  <conditionalFormatting sqref="L207">
    <cfRule type="cellIs" dxfId="0" priority="1174" operator="equal">
      <formula>"NT"</formula>
    </cfRule>
    <cfRule type="cellIs" dxfId="1" priority="961" operator="equal">
      <formula>"Pass"</formula>
    </cfRule>
    <cfRule type="cellIs" dxfId="2" priority="748" operator="equal">
      <formula>"Fail"</formula>
    </cfRule>
    <cfRule type="cellIs" dxfId="3" priority="535" operator="equal">
      <formula>"Block"</formula>
    </cfRule>
    <cfRule type="cellIs" dxfId="4" priority="322" operator="equal">
      <formula>"NULL"</formula>
    </cfRule>
  </conditionalFormatting>
  <conditionalFormatting sqref="L208">
    <cfRule type="cellIs" dxfId="0" priority="1173" operator="equal">
      <formula>"NT"</formula>
    </cfRule>
    <cfRule type="cellIs" dxfId="1" priority="960" operator="equal">
      <formula>"Pass"</formula>
    </cfRule>
    <cfRule type="cellIs" dxfId="2" priority="747" operator="equal">
      <formula>"Fail"</formula>
    </cfRule>
    <cfRule type="cellIs" dxfId="3" priority="534" operator="equal">
      <formula>"Block"</formula>
    </cfRule>
    <cfRule type="cellIs" dxfId="4" priority="321" operator="equal">
      <formula>"NULL"</formula>
    </cfRule>
  </conditionalFormatting>
  <conditionalFormatting sqref="L209">
    <cfRule type="cellIs" dxfId="0" priority="1172" operator="equal">
      <formula>"NT"</formula>
    </cfRule>
    <cfRule type="cellIs" dxfId="1" priority="959" operator="equal">
      <formula>"Pass"</formula>
    </cfRule>
    <cfRule type="cellIs" dxfId="2" priority="746" operator="equal">
      <formula>"Fail"</formula>
    </cfRule>
    <cfRule type="cellIs" dxfId="3" priority="533" operator="equal">
      <formula>"Block"</formula>
    </cfRule>
    <cfRule type="cellIs" dxfId="4" priority="320" operator="equal">
      <formula>"NULL"</formula>
    </cfRule>
  </conditionalFormatting>
  <conditionalFormatting sqref="L210">
    <cfRule type="cellIs" dxfId="0" priority="1171" operator="equal">
      <formula>"NT"</formula>
    </cfRule>
    <cfRule type="cellIs" dxfId="1" priority="958" operator="equal">
      <formula>"Pass"</formula>
    </cfRule>
    <cfRule type="cellIs" dxfId="2" priority="745" operator="equal">
      <formula>"Fail"</formula>
    </cfRule>
    <cfRule type="cellIs" dxfId="3" priority="532" operator="equal">
      <formula>"Block"</formula>
    </cfRule>
    <cfRule type="cellIs" dxfId="4" priority="319" operator="equal">
      <formula>"NULL"</formula>
    </cfRule>
  </conditionalFormatting>
  <conditionalFormatting sqref="L211">
    <cfRule type="cellIs" dxfId="0" priority="1170" operator="equal">
      <formula>"NT"</formula>
    </cfRule>
    <cfRule type="cellIs" dxfId="1" priority="957" operator="equal">
      <formula>"Pass"</formula>
    </cfRule>
    <cfRule type="cellIs" dxfId="2" priority="744" operator="equal">
      <formula>"Fail"</formula>
    </cfRule>
    <cfRule type="cellIs" dxfId="3" priority="531" operator="equal">
      <formula>"Block"</formula>
    </cfRule>
    <cfRule type="cellIs" dxfId="4" priority="318" operator="equal">
      <formula>"NULL"</formula>
    </cfRule>
  </conditionalFormatting>
  <conditionalFormatting sqref="L212">
    <cfRule type="cellIs" dxfId="0" priority="1169" operator="equal">
      <formula>"NT"</formula>
    </cfRule>
    <cfRule type="cellIs" dxfId="1" priority="956" operator="equal">
      <formula>"Pass"</formula>
    </cfRule>
    <cfRule type="cellIs" dxfId="2" priority="743" operator="equal">
      <formula>"Fail"</formula>
    </cfRule>
    <cfRule type="cellIs" dxfId="3" priority="530" operator="equal">
      <formula>"Block"</formula>
    </cfRule>
    <cfRule type="cellIs" dxfId="4" priority="317" operator="equal">
      <formula>"NULL"</formula>
    </cfRule>
  </conditionalFormatting>
  <conditionalFormatting sqref="L213">
    <cfRule type="cellIs" dxfId="0" priority="1168" operator="equal">
      <formula>"NT"</formula>
    </cfRule>
    <cfRule type="cellIs" dxfId="1" priority="955" operator="equal">
      <formula>"Pass"</formula>
    </cfRule>
    <cfRule type="cellIs" dxfId="2" priority="742" operator="equal">
      <formula>"Fail"</formula>
    </cfRule>
    <cfRule type="cellIs" dxfId="3" priority="529" operator="equal">
      <formula>"Block"</formula>
    </cfRule>
    <cfRule type="cellIs" dxfId="4" priority="316" operator="equal">
      <formula>"NULL"</formula>
    </cfRule>
  </conditionalFormatting>
  <conditionalFormatting sqref="L214">
    <cfRule type="cellIs" dxfId="0" priority="1167" operator="equal">
      <formula>"NT"</formula>
    </cfRule>
    <cfRule type="cellIs" dxfId="1" priority="954" operator="equal">
      <formula>"Pass"</formula>
    </cfRule>
    <cfRule type="cellIs" dxfId="2" priority="741" operator="equal">
      <formula>"Fail"</formula>
    </cfRule>
    <cfRule type="cellIs" dxfId="3" priority="528" operator="equal">
      <formula>"Block"</formula>
    </cfRule>
    <cfRule type="cellIs" dxfId="4" priority="315" operator="equal">
      <formula>"NULL"</formula>
    </cfRule>
  </conditionalFormatting>
  <conditionalFormatting sqref="L215">
    <cfRule type="cellIs" dxfId="0" priority="1166" operator="equal">
      <formula>"NT"</formula>
    </cfRule>
    <cfRule type="cellIs" dxfId="1" priority="953" operator="equal">
      <formula>"Pass"</formula>
    </cfRule>
    <cfRule type="cellIs" dxfId="2" priority="740" operator="equal">
      <formula>"Fail"</formula>
    </cfRule>
    <cfRule type="cellIs" dxfId="3" priority="527" operator="equal">
      <formula>"Block"</formula>
    </cfRule>
    <cfRule type="cellIs" dxfId="4" priority="314" operator="equal">
      <formula>"NULL"</formula>
    </cfRule>
  </conditionalFormatting>
  <conditionalFormatting sqref="L216">
    <cfRule type="cellIs" dxfId="0" priority="1165" operator="equal">
      <formula>"NT"</formula>
    </cfRule>
    <cfRule type="cellIs" dxfId="1" priority="952" operator="equal">
      <formula>"Pass"</formula>
    </cfRule>
    <cfRule type="cellIs" dxfId="2" priority="739" operator="equal">
      <formula>"Fail"</formula>
    </cfRule>
    <cfRule type="cellIs" dxfId="3" priority="526" operator="equal">
      <formula>"Block"</formula>
    </cfRule>
    <cfRule type="cellIs" dxfId="4" priority="313" operator="equal">
      <formula>"NULL"</formula>
    </cfRule>
  </conditionalFormatting>
  <conditionalFormatting sqref="L217">
    <cfRule type="cellIs" dxfId="0" priority="1164" operator="equal">
      <formula>"NT"</formula>
    </cfRule>
    <cfRule type="cellIs" dxfId="1" priority="951" operator="equal">
      <formula>"Pass"</formula>
    </cfRule>
    <cfRule type="cellIs" dxfId="2" priority="738" operator="equal">
      <formula>"Fail"</formula>
    </cfRule>
    <cfRule type="cellIs" dxfId="3" priority="525" operator="equal">
      <formula>"Block"</formula>
    </cfRule>
    <cfRule type="cellIs" dxfId="4" priority="312" operator="equal">
      <formula>"NULL"</formula>
    </cfRule>
  </conditionalFormatting>
  <conditionalFormatting sqref="L218">
    <cfRule type="cellIs" dxfId="0" priority="1163" operator="equal">
      <formula>"NT"</formula>
    </cfRule>
    <cfRule type="cellIs" dxfId="1" priority="950" operator="equal">
      <formula>"Pass"</formula>
    </cfRule>
    <cfRule type="cellIs" dxfId="2" priority="737" operator="equal">
      <formula>"Fail"</formula>
    </cfRule>
    <cfRule type="cellIs" dxfId="3" priority="524" operator="equal">
      <formula>"Block"</formula>
    </cfRule>
    <cfRule type="cellIs" dxfId="4" priority="311" operator="equal">
      <formula>"NULL"</formula>
    </cfRule>
  </conditionalFormatting>
  <conditionalFormatting sqref="L219">
    <cfRule type="cellIs" dxfId="0" priority="1162" operator="equal">
      <formula>"NT"</formula>
    </cfRule>
    <cfRule type="cellIs" dxfId="1" priority="949" operator="equal">
      <formula>"Pass"</formula>
    </cfRule>
    <cfRule type="cellIs" dxfId="2" priority="736" operator="equal">
      <formula>"Fail"</formula>
    </cfRule>
    <cfRule type="cellIs" dxfId="3" priority="523" operator="equal">
      <formula>"Block"</formula>
    </cfRule>
    <cfRule type="cellIs" dxfId="4" priority="310" operator="equal">
      <formula>"NULL"</formula>
    </cfRule>
  </conditionalFormatting>
  <conditionalFormatting sqref="L220">
    <cfRule type="cellIs" dxfId="0" priority="1161" operator="equal">
      <formula>"NT"</formula>
    </cfRule>
    <cfRule type="cellIs" dxfId="1" priority="948" operator="equal">
      <formula>"Pass"</formula>
    </cfRule>
    <cfRule type="cellIs" dxfId="2" priority="735" operator="equal">
      <formula>"Fail"</formula>
    </cfRule>
    <cfRule type="cellIs" dxfId="3" priority="522" operator="equal">
      <formula>"Block"</formula>
    </cfRule>
    <cfRule type="cellIs" dxfId="4" priority="309" operator="equal">
      <formula>"NULL"</formula>
    </cfRule>
  </conditionalFormatting>
  <conditionalFormatting sqref="L221">
    <cfRule type="cellIs" dxfId="0" priority="1160" operator="equal">
      <formula>"NT"</formula>
    </cfRule>
    <cfRule type="cellIs" dxfId="1" priority="947" operator="equal">
      <formula>"Pass"</formula>
    </cfRule>
    <cfRule type="cellIs" dxfId="2" priority="734" operator="equal">
      <formula>"Fail"</formula>
    </cfRule>
    <cfRule type="cellIs" dxfId="3" priority="521" operator="equal">
      <formula>"Block"</formula>
    </cfRule>
    <cfRule type="cellIs" dxfId="4" priority="308" operator="equal">
      <formula>"NULL"</formula>
    </cfRule>
  </conditionalFormatting>
  <conditionalFormatting sqref="L222">
    <cfRule type="cellIs" dxfId="0" priority="1159" operator="equal">
      <formula>"NT"</formula>
    </cfRule>
    <cfRule type="cellIs" dxfId="1" priority="946" operator="equal">
      <formula>"Pass"</formula>
    </cfRule>
    <cfRule type="cellIs" dxfId="2" priority="733" operator="equal">
      <formula>"Fail"</formula>
    </cfRule>
    <cfRule type="cellIs" dxfId="3" priority="520" operator="equal">
      <formula>"Block"</formula>
    </cfRule>
    <cfRule type="cellIs" dxfId="4" priority="307" operator="equal">
      <formula>"NULL"</formula>
    </cfRule>
  </conditionalFormatting>
  <conditionalFormatting sqref="L223">
    <cfRule type="cellIs" dxfId="0" priority="1158" operator="equal">
      <formula>"NT"</formula>
    </cfRule>
    <cfRule type="cellIs" dxfId="1" priority="945" operator="equal">
      <formula>"Pass"</formula>
    </cfRule>
    <cfRule type="cellIs" dxfId="2" priority="732" operator="equal">
      <formula>"Fail"</formula>
    </cfRule>
    <cfRule type="cellIs" dxfId="3" priority="519" operator="equal">
      <formula>"Block"</formula>
    </cfRule>
    <cfRule type="cellIs" dxfId="4" priority="306" operator="equal">
      <formula>"NULL"</formula>
    </cfRule>
  </conditionalFormatting>
  <conditionalFormatting sqref="L224">
    <cfRule type="cellIs" dxfId="0" priority="1157" operator="equal">
      <formula>"NT"</formula>
    </cfRule>
    <cfRule type="cellIs" dxfId="1" priority="944" operator="equal">
      <formula>"Pass"</formula>
    </cfRule>
    <cfRule type="cellIs" dxfId="2" priority="731" operator="equal">
      <formula>"Fail"</formula>
    </cfRule>
    <cfRule type="cellIs" dxfId="3" priority="518" operator="equal">
      <formula>"Block"</formula>
    </cfRule>
    <cfRule type="cellIs" dxfId="4" priority="305" operator="equal">
      <formula>"NULL"</formula>
    </cfRule>
  </conditionalFormatting>
  <conditionalFormatting sqref="L225">
    <cfRule type="cellIs" dxfId="0" priority="1156" operator="equal">
      <formula>"NT"</formula>
    </cfRule>
    <cfRule type="cellIs" dxfId="1" priority="943" operator="equal">
      <formula>"Pass"</formula>
    </cfRule>
    <cfRule type="cellIs" dxfId="2" priority="730" operator="equal">
      <formula>"Fail"</formula>
    </cfRule>
    <cfRule type="cellIs" dxfId="3" priority="517" operator="equal">
      <formula>"Block"</formula>
    </cfRule>
    <cfRule type="cellIs" dxfId="4" priority="304" operator="equal">
      <formula>"NULL"</formula>
    </cfRule>
  </conditionalFormatting>
  <conditionalFormatting sqref="L226">
    <cfRule type="cellIs" dxfId="0" priority="1155" operator="equal">
      <formula>"NT"</formula>
    </cfRule>
    <cfRule type="cellIs" dxfId="1" priority="942" operator="equal">
      <formula>"Pass"</formula>
    </cfRule>
    <cfRule type="cellIs" dxfId="2" priority="729" operator="equal">
      <formula>"Fail"</formula>
    </cfRule>
    <cfRule type="cellIs" dxfId="3" priority="516" operator="equal">
      <formula>"Block"</formula>
    </cfRule>
    <cfRule type="cellIs" dxfId="4" priority="303" operator="equal">
      <formula>"NULL"</formula>
    </cfRule>
  </conditionalFormatting>
  <conditionalFormatting sqref="L227">
    <cfRule type="cellIs" dxfId="0" priority="1154" operator="equal">
      <formula>"NT"</formula>
    </cfRule>
    <cfRule type="cellIs" dxfId="1" priority="941" operator="equal">
      <formula>"Pass"</formula>
    </cfRule>
    <cfRule type="cellIs" dxfId="2" priority="728" operator="equal">
      <formula>"Fail"</formula>
    </cfRule>
    <cfRule type="cellIs" dxfId="3" priority="515" operator="equal">
      <formula>"Block"</formula>
    </cfRule>
    <cfRule type="cellIs" dxfId="4" priority="302" operator="equal">
      <formula>"NULL"</formula>
    </cfRule>
  </conditionalFormatting>
  <conditionalFormatting sqref="L228">
    <cfRule type="cellIs" dxfId="0" priority="1153" operator="equal">
      <formula>"NT"</formula>
    </cfRule>
    <cfRule type="cellIs" dxfId="1" priority="940" operator="equal">
      <formula>"Pass"</formula>
    </cfRule>
    <cfRule type="cellIs" dxfId="2" priority="727" operator="equal">
      <formula>"Fail"</formula>
    </cfRule>
    <cfRule type="cellIs" dxfId="3" priority="514" operator="equal">
      <formula>"Block"</formula>
    </cfRule>
    <cfRule type="cellIs" dxfId="4" priority="301" operator="equal">
      <formula>"NULL"</formula>
    </cfRule>
  </conditionalFormatting>
  <conditionalFormatting sqref="L229">
    <cfRule type="cellIs" dxfId="0" priority="1152" operator="equal">
      <formula>"NT"</formula>
    </cfRule>
    <cfRule type="cellIs" dxfId="1" priority="939" operator="equal">
      <formula>"Pass"</formula>
    </cfRule>
    <cfRule type="cellIs" dxfId="2" priority="726" operator="equal">
      <formula>"Fail"</formula>
    </cfRule>
    <cfRule type="cellIs" dxfId="3" priority="513" operator="equal">
      <formula>"Block"</formula>
    </cfRule>
    <cfRule type="cellIs" dxfId="4" priority="300" operator="equal">
      <formula>"NULL"</formula>
    </cfRule>
  </conditionalFormatting>
  <conditionalFormatting sqref="L230">
    <cfRule type="cellIs" dxfId="0" priority="1151" operator="equal">
      <formula>"NT"</formula>
    </cfRule>
    <cfRule type="cellIs" dxfId="1" priority="938" operator="equal">
      <formula>"Pass"</formula>
    </cfRule>
    <cfRule type="cellIs" dxfId="2" priority="725" operator="equal">
      <formula>"Fail"</formula>
    </cfRule>
    <cfRule type="cellIs" dxfId="3" priority="512" operator="equal">
      <formula>"Block"</formula>
    </cfRule>
    <cfRule type="cellIs" dxfId="4" priority="299" operator="equal">
      <formula>"NULL"</formula>
    </cfRule>
  </conditionalFormatting>
  <conditionalFormatting sqref="L231">
    <cfRule type="cellIs" dxfId="0" priority="1150" operator="equal">
      <formula>"NT"</formula>
    </cfRule>
    <cfRule type="cellIs" dxfId="1" priority="937" operator="equal">
      <formula>"Pass"</formula>
    </cfRule>
    <cfRule type="cellIs" dxfId="2" priority="724" operator="equal">
      <formula>"Fail"</formula>
    </cfRule>
    <cfRule type="cellIs" dxfId="3" priority="511" operator="equal">
      <formula>"Block"</formula>
    </cfRule>
    <cfRule type="cellIs" dxfId="4" priority="298" operator="equal">
      <formula>"NULL"</formula>
    </cfRule>
  </conditionalFormatting>
  <conditionalFormatting sqref="L232">
    <cfRule type="cellIs" dxfId="0" priority="1149" operator="equal">
      <formula>"NT"</formula>
    </cfRule>
    <cfRule type="cellIs" dxfId="1" priority="936" operator="equal">
      <formula>"Pass"</formula>
    </cfRule>
    <cfRule type="cellIs" dxfId="2" priority="723" operator="equal">
      <formula>"Fail"</formula>
    </cfRule>
    <cfRule type="cellIs" dxfId="3" priority="510" operator="equal">
      <formula>"Block"</formula>
    </cfRule>
    <cfRule type="cellIs" dxfId="4" priority="297" operator="equal">
      <formula>"NULL"</formula>
    </cfRule>
  </conditionalFormatting>
  <conditionalFormatting sqref="L233">
    <cfRule type="cellIs" dxfId="0" priority="1148" operator="equal">
      <formula>"NT"</formula>
    </cfRule>
    <cfRule type="cellIs" dxfId="1" priority="935" operator="equal">
      <formula>"Pass"</formula>
    </cfRule>
    <cfRule type="cellIs" dxfId="2" priority="722" operator="equal">
      <formula>"Fail"</formula>
    </cfRule>
    <cfRule type="cellIs" dxfId="3" priority="509" operator="equal">
      <formula>"Block"</formula>
    </cfRule>
    <cfRule type="cellIs" dxfId="4" priority="296" operator="equal">
      <formula>"NULL"</formula>
    </cfRule>
  </conditionalFormatting>
  <conditionalFormatting sqref="L234">
    <cfRule type="cellIs" dxfId="0" priority="1147" operator="equal">
      <formula>"NT"</formula>
    </cfRule>
    <cfRule type="cellIs" dxfId="1" priority="934" operator="equal">
      <formula>"Pass"</formula>
    </cfRule>
    <cfRule type="cellIs" dxfId="2" priority="721" operator="equal">
      <formula>"Fail"</formula>
    </cfRule>
    <cfRule type="cellIs" dxfId="3" priority="508" operator="equal">
      <formula>"Block"</formula>
    </cfRule>
    <cfRule type="cellIs" dxfId="4" priority="295" operator="equal">
      <formula>"NULL"</formula>
    </cfRule>
  </conditionalFormatting>
  <conditionalFormatting sqref="L235">
    <cfRule type="cellIs" dxfId="0" priority="1146" operator="equal">
      <formula>"NT"</formula>
    </cfRule>
    <cfRule type="cellIs" dxfId="1" priority="933" operator="equal">
      <formula>"Pass"</formula>
    </cfRule>
    <cfRule type="cellIs" dxfId="2" priority="720" operator="equal">
      <formula>"Fail"</formula>
    </cfRule>
    <cfRule type="cellIs" dxfId="3" priority="507" operator="equal">
      <formula>"Block"</formula>
    </cfRule>
    <cfRule type="cellIs" dxfId="4" priority="294" operator="equal">
      <formula>"NULL"</formula>
    </cfRule>
  </conditionalFormatting>
  <conditionalFormatting sqref="L236">
    <cfRule type="cellIs" dxfId="0" priority="1145" operator="equal">
      <formula>"NT"</formula>
    </cfRule>
    <cfRule type="cellIs" dxfId="1" priority="932" operator="equal">
      <formula>"Pass"</formula>
    </cfRule>
    <cfRule type="cellIs" dxfId="2" priority="719" operator="equal">
      <formula>"Fail"</formula>
    </cfRule>
    <cfRule type="cellIs" dxfId="3" priority="506" operator="equal">
      <formula>"Block"</formula>
    </cfRule>
    <cfRule type="cellIs" dxfId="4" priority="293" operator="equal">
      <formula>"NULL"</formula>
    </cfRule>
  </conditionalFormatting>
  <conditionalFormatting sqref="L237">
    <cfRule type="cellIs" dxfId="0" priority="1144" operator="equal">
      <formula>"NT"</formula>
    </cfRule>
    <cfRule type="cellIs" dxfId="1" priority="931" operator="equal">
      <formula>"Pass"</formula>
    </cfRule>
    <cfRule type="cellIs" dxfId="2" priority="718" operator="equal">
      <formula>"Fail"</formula>
    </cfRule>
    <cfRule type="cellIs" dxfId="3" priority="505" operator="equal">
      <formula>"Block"</formula>
    </cfRule>
    <cfRule type="cellIs" dxfId="4" priority="292" operator="equal">
      <formula>"NULL"</formula>
    </cfRule>
  </conditionalFormatting>
  <conditionalFormatting sqref="L238">
    <cfRule type="cellIs" dxfId="0" priority="1143" operator="equal">
      <formula>"NT"</formula>
    </cfRule>
    <cfRule type="cellIs" dxfId="1" priority="930" operator="equal">
      <formula>"Pass"</formula>
    </cfRule>
    <cfRule type="cellIs" dxfId="2" priority="717" operator="equal">
      <formula>"Fail"</formula>
    </cfRule>
    <cfRule type="cellIs" dxfId="3" priority="504" operator="equal">
      <formula>"Block"</formula>
    </cfRule>
    <cfRule type="cellIs" dxfId="4" priority="291" operator="equal">
      <formula>"NULL"</formula>
    </cfRule>
  </conditionalFormatting>
  <conditionalFormatting sqref="L239">
    <cfRule type="cellIs" dxfId="0" priority="1142" operator="equal">
      <formula>"NT"</formula>
    </cfRule>
    <cfRule type="cellIs" dxfId="1" priority="929" operator="equal">
      <formula>"Pass"</formula>
    </cfRule>
    <cfRule type="cellIs" dxfId="2" priority="716" operator="equal">
      <formula>"Fail"</formula>
    </cfRule>
    <cfRule type="cellIs" dxfId="3" priority="503" operator="equal">
      <formula>"Block"</formula>
    </cfRule>
    <cfRule type="cellIs" dxfId="4" priority="290" operator="equal">
      <formula>"NULL"</formula>
    </cfRule>
  </conditionalFormatting>
  <conditionalFormatting sqref="L240">
    <cfRule type="cellIs" dxfId="0" priority="1141" operator="equal">
      <formula>"NT"</formula>
    </cfRule>
    <cfRule type="cellIs" dxfId="1" priority="928" operator="equal">
      <formula>"Pass"</formula>
    </cfRule>
    <cfRule type="cellIs" dxfId="2" priority="715" operator="equal">
      <formula>"Fail"</formula>
    </cfRule>
    <cfRule type="cellIs" dxfId="3" priority="502" operator="equal">
      <formula>"Block"</formula>
    </cfRule>
    <cfRule type="cellIs" dxfId="4" priority="289" operator="equal">
      <formula>"NULL"</formula>
    </cfRule>
  </conditionalFormatting>
  <conditionalFormatting sqref="L241">
    <cfRule type="cellIs" dxfId="0" priority="1140" operator="equal">
      <formula>"NT"</formula>
    </cfRule>
    <cfRule type="cellIs" dxfId="1" priority="927" operator="equal">
      <formula>"Pass"</formula>
    </cfRule>
    <cfRule type="cellIs" dxfId="2" priority="714" operator="equal">
      <formula>"Fail"</formula>
    </cfRule>
    <cfRule type="cellIs" dxfId="3" priority="501" operator="equal">
      <formula>"Block"</formula>
    </cfRule>
    <cfRule type="cellIs" dxfId="4" priority="288" operator="equal">
      <formula>"NULL"</formula>
    </cfRule>
  </conditionalFormatting>
  <conditionalFormatting sqref="L242">
    <cfRule type="cellIs" dxfId="0" priority="1139" operator="equal">
      <formula>"NT"</formula>
    </cfRule>
    <cfRule type="cellIs" dxfId="1" priority="926" operator="equal">
      <formula>"Pass"</formula>
    </cfRule>
    <cfRule type="cellIs" dxfId="2" priority="713" operator="equal">
      <formula>"Fail"</formula>
    </cfRule>
    <cfRule type="cellIs" dxfId="3" priority="500" operator="equal">
      <formula>"Block"</formula>
    </cfRule>
    <cfRule type="cellIs" dxfId="4" priority="287" operator="equal">
      <formula>"NULL"</formula>
    </cfRule>
  </conditionalFormatting>
  <conditionalFormatting sqref="L243">
    <cfRule type="cellIs" dxfId="0" priority="1138" operator="equal">
      <formula>"NT"</formula>
    </cfRule>
    <cfRule type="cellIs" dxfId="1" priority="925" operator="equal">
      <formula>"Pass"</formula>
    </cfRule>
    <cfRule type="cellIs" dxfId="2" priority="712" operator="equal">
      <formula>"Fail"</formula>
    </cfRule>
    <cfRule type="cellIs" dxfId="3" priority="499" operator="equal">
      <formula>"Block"</formula>
    </cfRule>
    <cfRule type="cellIs" dxfId="4" priority="286" operator="equal">
      <formula>"NULL"</formula>
    </cfRule>
  </conditionalFormatting>
  <conditionalFormatting sqref="L244">
    <cfRule type="cellIs" dxfId="0" priority="1137" operator="equal">
      <formula>"NT"</formula>
    </cfRule>
    <cfRule type="cellIs" dxfId="1" priority="924" operator="equal">
      <formula>"Pass"</formula>
    </cfRule>
    <cfRule type="cellIs" dxfId="2" priority="711" operator="equal">
      <formula>"Fail"</formula>
    </cfRule>
    <cfRule type="cellIs" dxfId="3" priority="498" operator="equal">
      <formula>"Block"</formula>
    </cfRule>
    <cfRule type="cellIs" dxfId="4" priority="285" operator="equal">
      <formula>"NULL"</formula>
    </cfRule>
  </conditionalFormatting>
  <conditionalFormatting sqref="L245">
    <cfRule type="cellIs" dxfId="0" priority="1136" operator="equal">
      <formula>"NT"</formula>
    </cfRule>
    <cfRule type="cellIs" dxfId="1" priority="923" operator="equal">
      <formula>"Pass"</formula>
    </cfRule>
    <cfRule type="cellIs" dxfId="2" priority="710" operator="equal">
      <formula>"Fail"</formula>
    </cfRule>
    <cfRule type="cellIs" dxfId="3" priority="497" operator="equal">
      <formula>"Block"</formula>
    </cfRule>
    <cfRule type="cellIs" dxfId="4" priority="284" operator="equal">
      <formula>"NULL"</formula>
    </cfRule>
  </conditionalFormatting>
  <conditionalFormatting sqref="L246">
    <cfRule type="cellIs" dxfId="0" priority="1135" operator="equal">
      <formula>"NT"</formula>
    </cfRule>
    <cfRule type="cellIs" dxfId="1" priority="922" operator="equal">
      <formula>"Pass"</formula>
    </cfRule>
    <cfRule type="cellIs" dxfId="2" priority="709" operator="equal">
      <formula>"Fail"</formula>
    </cfRule>
    <cfRule type="cellIs" dxfId="3" priority="496" operator="equal">
      <formula>"Block"</formula>
    </cfRule>
    <cfRule type="cellIs" dxfId="4" priority="283" operator="equal">
      <formula>"NULL"</formula>
    </cfRule>
  </conditionalFormatting>
  <conditionalFormatting sqref="L247">
    <cfRule type="cellIs" dxfId="0" priority="1134" operator="equal">
      <formula>"NT"</formula>
    </cfRule>
    <cfRule type="cellIs" dxfId="1" priority="921" operator="equal">
      <formula>"Pass"</formula>
    </cfRule>
    <cfRule type="cellIs" dxfId="2" priority="708" operator="equal">
      <formula>"Fail"</formula>
    </cfRule>
    <cfRule type="cellIs" dxfId="3" priority="495" operator="equal">
      <formula>"Block"</formula>
    </cfRule>
    <cfRule type="cellIs" dxfId="4" priority="282" operator="equal">
      <formula>"NULL"</formula>
    </cfRule>
  </conditionalFormatting>
  <conditionalFormatting sqref="L248">
    <cfRule type="cellIs" dxfId="0" priority="1133" operator="equal">
      <formula>"NT"</formula>
    </cfRule>
    <cfRule type="cellIs" dxfId="1" priority="920" operator="equal">
      <formula>"Pass"</formula>
    </cfRule>
    <cfRule type="cellIs" dxfId="2" priority="707" operator="equal">
      <formula>"Fail"</formula>
    </cfRule>
    <cfRule type="cellIs" dxfId="3" priority="494" operator="equal">
      <formula>"Block"</formula>
    </cfRule>
    <cfRule type="cellIs" dxfId="4" priority="281" operator="equal">
      <formula>"NULL"</formula>
    </cfRule>
  </conditionalFormatting>
  <conditionalFormatting sqref="L249">
    <cfRule type="cellIs" dxfId="4" priority="2298" operator="equal">
      <formula>"NULL"</formula>
    </cfRule>
    <cfRule type="cellIs" dxfId="3" priority="2514" operator="equal">
      <formula>"Block"</formula>
    </cfRule>
    <cfRule type="cellIs" dxfId="2" priority="2730" operator="equal">
      <formula>"Fail"</formula>
    </cfRule>
    <cfRule type="cellIs" dxfId="1" priority="2946" operator="equal">
      <formula>"Pass"</formula>
    </cfRule>
    <cfRule type="cellIs" dxfId="0" priority="3162" operator="equal">
      <formula>"NT"</formula>
    </cfRule>
  </conditionalFormatting>
  <conditionalFormatting sqref="L250">
    <cfRule type="cellIs" dxfId="4" priority="1621" operator="equal">
      <formula>"NULL"</formula>
    </cfRule>
    <cfRule type="cellIs" dxfId="3" priority="1622" operator="equal">
      <formula>"Block"</formula>
    </cfRule>
    <cfRule type="cellIs" dxfId="2" priority="1623" operator="equal">
      <formula>"Fail"</formula>
    </cfRule>
    <cfRule type="cellIs" dxfId="1" priority="1624" operator="equal">
      <formula>"Pass"</formula>
    </cfRule>
    <cfRule type="cellIs" dxfId="0" priority="1625" operator="equal">
      <formula>"NT"</formula>
    </cfRule>
  </conditionalFormatting>
  <conditionalFormatting sqref="L251">
    <cfRule type="cellIs" dxfId="4" priority="1616" operator="equal">
      <formula>"NULL"</formula>
    </cfRule>
    <cfRule type="cellIs" dxfId="3" priority="1617" operator="equal">
      <formula>"Block"</formula>
    </cfRule>
    <cfRule type="cellIs" dxfId="2" priority="1618" operator="equal">
      <formula>"Fail"</formula>
    </cfRule>
    <cfRule type="cellIs" dxfId="1" priority="1619" operator="equal">
      <formula>"Pass"</formula>
    </cfRule>
    <cfRule type="cellIs" dxfId="0" priority="1620" operator="equal">
      <formula>"NT"</formula>
    </cfRule>
  </conditionalFormatting>
  <conditionalFormatting sqref="L252">
    <cfRule type="cellIs" dxfId="4" priority="1611" operator="equal">
      <formula>"NULL"</formula>
    </cfRule>
    <cfRule type="cellIs" dxfId="3" priority="1612" operator="equal">
      <formula>"Block"</formula>
    </cfRule>
    <cfRule type="cellIs" dxfId="2" priority="1613" operator="equal">
      <formula>"Fail"</formula>
    </cfRule>
    <cfRule type="cellIs" dxfId="1" priority="1614" operator="equal">
      <formula>"Pass"</formula>
    </cfRule>
    <cfRule type="cellIs" dxfId="0" priority="1615" operator="equal">
      <formula>"NT"</formula>
    </cfRule>
  </conditionalFormatting>
  <conditionalFormatting sqref="L271">
    <cfRule type="cellIs" dxfId="0" priority="280" operator="equal">
      <formula>"NT"</formula>
    </cfRule>
    <cfRule type="cellIs" dxfId="1" priority="279" operator="equal">
      <formula>"Pass"</formula>
    </cfRule>
    <cfRule type="cellIs" dxfId="2" priority="278" operator="equal">
      <formula>"Fail"</formula>
    </cfRule>
    <cfRule type="cellIs" dxfId="3" priority="277" operator="equal">
      <formula>"Block"</formula>
    </cfRule>
    <cfRule type="cellIs" dxfId="4" priority="276" operator="equal">
      <formula>"NULL"</formula>
    </cfRule>
  </conditionalFormatting>
  <conditionalFormatting sqref="L272">
    <cfRule type="cellIs" dxfId="4" priority="2283" operator="equal">
      <formula>"NULL"</formula>
    </cfRule>
    <cfRule type="cellIs" dxfId="3" priority="2286" operator="equal">
      <formula>"Block"</formula>
    </cfRule>
    <cfRule type="cellIs" dxfId="2" priority="2289" operator="equal">
      <formula>"Fail"</formula>
    </cfRule>
    <cfRule type="cellIs" dxfId="1" priority="2292" operator="equal">
      <formula>"Pass"</formula>
    </cfRule>
    <cfRule type="cellIs" dxfId="0" priority="2295" operator="equal">
      <formula>"NT"</formula>
    </cfRule>
  </conditionalFormatting>
  <conditionalFormatting sqref="L273">
    <cfRule type="cellIs" dxfId="0" priority="275" operator="equal">
      <formula>"NT"</formula>
    </cfRule>
    <cfRule type="cellIs" dxfId="1" priority="274" operator="equal">
      <formula>"Pass"</formula>
    </cfRule>
    <cfRule type="cellIs" dxfId="2" priority="273" operator="equal">
      <formula>"Fail"</formula>
    </cfRule>
    <cfRule type="cellIs" dxfId="3" priority="272" operator="equal">
      <formula>"Block"</formula>
    </cfRule>
    <cfRule type="cellIs" dxfId="4" priority="271" operator="equal">
      <formula>"NULL"</formula>
    </cfRule>
  </conditionalFormatting>
  <conditionalFormatting sqref="L274">
    <cfRule type="cellIs" dxfId="4" priority="2281" operator="equal">
      <formula>"NULL"</formula>
    </cfRule>
    <cfRule type="cellIs" dxfId="3" priority="2284" operator="equal">
      <formula>"Block"</formula>
    </cfRule>
    <cfRule type="cellIs" dxfId="2" priority="2287" operator="equal">
      <formula>"Fail"</formula>
    </cfRule>
    <cfRule type="cellIs" dxfId="1" priority="2290" operator="equal">
      <formula>"Pass"</formula>
    </cfRule>
    <cfRule type="cellIs" dxfId="0" priority="2293" operator="equal">
      <formula>"NT"</formula>
    </cfRule>
  </conditionalFormatting>
  <conditionalFormatting sqref="L347">
    <cfRule type="cellIs" dxfId="4" priority="2055" operator="equal">
      <formula>"NULL"</formula>
    </cfRule>
    <cfRule type="cellIs" dxfId="3" priority="2110" operator="equal">
      <formula>"Block"</formula>
    </cfRule>
    <cfRule type="cellIs" dxfId="2" priority="2165" operator="equal">
      <formula>"Fail"</formula>
    </cfRule>
    <cfRule type="cellIs" dxfId="1" priority="2220" operator="equal">
      <formula>"Pass"</formula>
    </cfRule>
    <cfRule type="cellIs" dxfId="0" priority="2275" operator="equal">
      <formula>"NT"</formula>
    </cfRule>
  </conditionalFormatting>
  <conditionalFormatting sqref="L348">
    <cfRule type="cellIs" dxfId="4" priority="2054" operator="equal">
      <formula>"NULL"</formula>
    </cfRule>
    <cfRule type="cellIs" dxfId="3" priority="2109" operator="equal">
      <formula>"Block"</formula>
    </cfRule>
    <cfRule type="cellIs" dxfId="2" priority="2164" operator="equal">
      <formula>"Fail"</formula>
    </cfRule>
    <cfRule type="cellIs" dxfId="1" priority="2219" operator="equal">
      <formula>"Pass"</formula>
    </cfRule>
    <cfRule type="cellIs" dxfId="0" priority="2274" operator="equal">
      <formula>"NT"</formula>
    </cfRule>
  </conditionalFormatting>
  <conditionalFormatting sqref="L349">
    <cfRule type="cellIs" dxfId="0" priority="270" operator="equal">
      <formula>"NT"</formula>
    </cfRule>
    <cfRule type="cellIs" dxfId="1" priority="217" operator="equal">
      <formula>"Pass"</formula>
    </cfRule>
    <cfRule type="cellIs" dxfId="2" priority="164" operator="equal">
      <formula>"Fail"</formula>
    </cfRule>
    <cfRule type="cellIs" dxfId="3" priority="111" operator="equal">
      <formula>"Block"</formula>
    </cfRule>
    <cfRule type="cellIs" dxfId="4" priority="58" operator="equal">
      <formula>"NULL"</formula>
    </cfRule>
  </conditionalFormatting>
  <conditionalFormatting sqref="L350">
    <cfRule type="cellIs" dxfId="0" priority="269" operator="equal">
      <formula>"NT"</formula>
    </cfRule>
    <cfRule type="cellIs" dxfId="1" priority="216" operator="equal">
      <formula>"Pass"</formula>
    </cfRule>
    <cfRule type="cellIs" dxfId="2" priority="163" operator="equal">
      <formula>"Fail"</formula>
    </cfRule>
    <cfRule type="cellIs" dxfId="3" priority="110" operator="equal">
      <formula>"Block"</formula>
    </cfRule>
    <cfRule type="cellIs" dxfId="4" priority="57" operator="equal">
      <formula>"NULL"</formula>
    </cfRule>
  </conditionalFormatting>
  <conditionalFormatting sqref="L351">
    <cfRule type="cellIs" dxfId="0" priority="268" operator="equal">
      <formula>"NT"</formula>
    </cfRule>
    <cfRule type="cellIs" dxfId="1" priority="215" operator="equal">
      <formula>"Pass"</formula>
    </cfRule>
    <cfRule type="cellIs" dxfId="2" priority="162" operator="equal">
      <formula>"Fail"</formula>
    </cfRule>
    <cfRule type="cellIs" dxfId="3" priority="109" operator="equal">
      <formula>"Block"</formula>
    </cfRule>
    <cfRule type="cellIs" dxfId="4" priority="56" operator="equal">
      <formula>"NULL"</formula>
    </cfRule>
  </conditionalFormatting>
  <conditionalFormatting sqref="L352">
    <cfRule type="cellIs" dxfId="0" priority="267" operator="equal">
      <formula>"NT"</formula>
    </cfRule>
    <cfRule type="cellIs" dxfId="1" priority="214" operator="equal">
      <formula>"Pass"</formula>
    </cfRule>
    <cfRule type="cellIs" dxfId="2" priority="161" operator="equal">
      <formula>"Fail"</formula>
    </cfRule>
    <cfRule type="cellIs" dxfId="3" priority="108" operator="equal">
      <formula>"Block"</formula>
    </cfRule>
    <cfRule type="cellIs" dxfId="4" priority="55" operator="equal">
      <formula>"NULL"</formula>
    </cfRule>
  </conditionalFormatting>
  <conditionalFormatting sqref="L353">
    <cfRule type="cellIs" dxfId="0" priority="266" operator="equal">
      <formula>"NT"</formula>
    </cfRule>
    <cfRule type="cellIs" dxfId="1" priority="213" operator="equal">
      <formula>"Pass"</formula>
    </cfRule>
    <cfRule type="cellIs" dxfId="2" priority="160" operator="equal">
      <formula>"Fail"</formula>
    </cfRule>
    <cfRule type="cellIs" dxfId="3" priority="107" operator="equal">
      <formula>"Block"</formula>
    </cfRule>
    <cfRule type="cellIs" dxfId="4" priority="54" operator="equal">
      <formula>"NULL"</formula>
    </cfRule>
  </conditionalFormatting>
  <conditionalFormatting sqref="L354">
    <cfRule type="cellIs" dxfId="0" priority="265" operator="equal">
      <formula>"NT"</formula>
    </cfRule>
    <cfRule type="cellIs" dxfId="1" priority="212" operator="equal">
      <formula>"Pass"</formula>
    </cfRule>
    <cfRule type="cellIs" dxfId="2" priority="159" operator="equal">
      <formula>"Fail"</formula>
    </cfRule>
    <cfRule type="cellIs" dxfId="3" priority="106" operator="equal">
      <formula>"Block"</formula>
    </cfRule>
    <cfRule type="cellIs" dxfId="4" priority="53" operator="equal">
      <formula>"NULL"</formula>
    </cfRule>
  </conditionalFormatting>
  <conditionalFormatting sqref="L355">
    <cfRule type="cellIs" dxfId="0" priority="264" operator="equal">
      <formula>"NT"</formula>
    </cfRule>
    <cfRule type="cellIs" dxfId="1" priority="211" operator="equal">
      <formula>"Pass"</formula>
    </cfRule>
    <cfRule type="cellIs" dxfId="2" priority="158" operator="equal">
      <formula>"Fail"</formula>
    </cfRule>
    <cfRule type="cellIs" dxfId="3" priority="105" operator="equal">
      <formula>"Block"</formula>
    </cfRule>
    <cfRule type="cellIs" dxfId="4" priority="52" operator="equal">
      <formula>"NULL"</formula>
    </cfRule>
  </conditionalFormatting>
  <conditionalFormatting sqref="L356">
    <cfRule type="cellIs" dxfId="0" priority="263" operator="equal">
      <formula>"NT"</formula>
    </cfRule>
    <cfRule type="cellIs" dxfId="1" priority="210" operator="equal">
      <formula>"Pass"</formula>
    </cfRule>
    <cfRule type="cellIs" dxfId="2" priority="157" operator="equal">
      <formula>"Fail"</formula>
    </cfRule>
    <cfRule type="cellIs" dxfId="3" priority="104" operator="equal">
      <formula>"Block"</formula>
    </cfRule>
    <cfRule type="cellIs" dxfId="4" priority="51" operator="equal">
      <formula>"NULL"</formula>
    </cfRule>
  </conditionalFormatting>
  <conditionalFormatting sqref="L357">
    <cfRule type="cellIs" dxfId="0" priority="262" operator="equal">
      <formula>"NT"</formula>
    </cfRule>
    <cfRule type="cellIs" dxfId="1" priority="209" operator="equal">
      <formula>"Pass"</formula>
    </cfRule>
    <cfRule type="cellIs" dxfId="2" priority="156" operator="equal">
      <formula>"Fail"</formula>
    </cfRule>
    <cfRule type="cellIs" dxfId="3" priority="103" operator="equal">
      <formula>"Block"</formula>
    </cfRule>
    <cfRule type="cellIs" dxfId="4" priority="50" operator="equal">
      <formula>"NULL"</formula>
    </cfRule>
  </conditionalFormatting>
  <conditionalFormatting sqref="L358">
    <cfRule type="cellIs" dxfId="0" priority="261" operator="equal">
      <formula>"NT"</formula>
    </cfRule>
    <cfRule type="cellIs" dxfId="1" priority="208" operator="equal">
      <formula>"Pass"</formula>
    </cfRule>
    <cfRule type="cellIs" dxfId="2" priority="155" operator="equal">
      <formula>"Fail"</formula>
    </cfRule>
    <cfRule type="cellIs" dxfId="3" priority="102" operator="equal">
      <formula>"Block"</formula>
    </cfRule>
    <cfRule type="cellIs" dxfId="4" priority="49" operator="equal">
      <formula>"NULL"</formula>
    </cfRule>
  </conditionalFormatting>
  <conditionalFormatting sqref="L359">
    <cfRule type="cellIs" dxfId="0" priority="260" operator="equal">
      <formula>"NT"</formula>
    </cfRule>
    <cfRule type="cellIs" dxfId="1" priority="207" operator="equal">
      <formula>"Pass"</formula>
    </cfRule>
    <cfRule type="cellIs" dxfId="2" priority="154" operator="equal">
      <formula>"Fail"</formula>
    </cfRule>
    <cfRule type="cellIs" dxfId="3" priority="101" operator="equal">
      <formula>"Block"</formula>
    </cfRule>
    <cfRule type="cellIs" dxfId="4" priority="48" operator="equal">
      <formula>"NULL"</formula>
    </cfRule>
  </conditionalFormatting>
  <conditionalFormatting sqref="L360">
    <cfRule type="cellIs" dxfId="0" priority="259" operator="equal">
      <formula>"NT"</formula>
    </cfRule>
    <cfRule type="cellIs" dxfId="1" priority="206" operator="equal">
      <formula>"Pass"</formula>
    </cfRule>
    <cfRule type="cellIs" dxfId="2" priority="153" operator="equal">
      <formula>"Fail"</formula>
    </cfRule>
    <cfRule type="cellIs" dxfId="3" priority="100" operator="equal">
      <formula>"Block"</formula>
    </cfRule>
    <cfRule type="cellIs" dxfId="4" priority="47" operator="equal">
      <formula>"NULL"</formula>
    </cfRule>
  </conditionalFormatting>
  <conditionalFormatting sqref="L361">
    <cfRule type="cellIs" dxfId="0" priority="258" operator="equal">
      <formula>"NT"</formula>
    </cfRule>
    <cfRule type="cellIs" dxfId="1" priority="205" operator="equal">
      <formula>"Pass"</formula>
    </cfRule>
    <cfRule type="cellIs" dxfId="2" priority="152" operator="equal">
      <formula>"Fail"</formula>
    </cfRule>
    <cfRule type="cellIs" dxfId="3" priority="99" operator="equal">
      <formula>"Block"</formula>
    </cfRule>
    <cfRule type="cellIs" dxfId="4" priority="46" operator="equal">
      <formula>"NULL"</formula>
    </cfRule>
  </conditionalFormatting>
  <conditionalFormatting sqref="L362">
    <cfRule type="cellIs" dxfId="0" priority="257" operator="equal">
      <formula>"NT"</formula>
    </cfRule>
    <cfRule type="cellIs" dxfId="1" priority="204" operator="equal">
      <formula>"Pass"</formula>
    </cfRule>
    <cfRule type="cellIs" dxfId="2" priority="151" operator="equal">
      <formula>"Fail"</formula>
    </cfRule>
    <cfRule type="cellIs" dxfId="3" priority="98" operator="equal">
      <formula>"Block"</formula>
    </cfRule>
    <cfRule type="cellIs" dxfId="4" priority="45" operator="equal">
      <formula>"NULL"</formula>
    </cfRule>
  </conditionalFormatting>
  <conditionalFormatting sqref="L363">
    <cfRule type="cellIs" dxfId="0" priority="256" operator="equal">
      <formula>"NT"</formula>
    </cfRule>
    <cfRule type="cellIs" dxfId="1" priority="203" operator="equal">
      <formula>"Pass"</formula>
    </cfRule>
    <cfRule type="cellIs" dxfId="2" priority="150" operator="equal">
      <formula>"Fail"</formula>
    </cfRule>
    <cfRule type="cellIs" dxfId="3" priority="97" operator="equal">
      <formula>"Block"</formula>
    </cfRule>
    <cfRule type="cellIs" dxfId="4" priority="44" operator="equal">
      <formula>"NULL"</formula>
    </cfRule>
  </conditionalFormatting>
  <conditionalFormatting sqref="L364">
    <cfRule type="cellIs" dxfId="0" priority="255" operator="equal">
      <formula>"NT"</formula>
    </cfRule>
    <cfRule type="cellIs" dxfId="1" priority="202" operator="equal">
      <formula>"Pass"</formula>
    </cfRule>
    <cfRule type="cellIs" dxfId="2" priority="149" operator="equal">
      <formula>"Fail"</formula>
    </cfRule>
    <cfRule type="cellIs" dxfId="3" priority="96" operator="equal">
      <formula>"Block"</formula>
    </cfRule>
    <cfRule type="cellIs" dxfId="4" priority="43" operator="equal">
      <formula>"NULL"</formula>
    </cfRule>
  </conditionalFormatting>
  <conditionalFormatting sqref="L365">
    <cfRule type="cellIs" dxfId="0" priority="254" operator="equal">
      <formula>"NT"</formula>
    </cfRule>
    <cfRule type="cellIs" dxfId="1" priority="201" operator="equal">
      <formula>"Pass"</formula>
    </cfRule>
    <cfRule type="cellIs" dxfId="2" priority="148" operator="equal">
      <formula>"Fail"</formula>
    </cfRule>
    <cfRule type="cellIs" dxfId="3" priority="95" operator="equal">
      <formula>"Block"</formula>
    </cfRule>
    <cfRule type="cellIs" dxfId="4" priority="42" operator="equal">
      <formula>"NULL"</formula>
    </cfRule>
  </conditionalFormatting>
  <conditionalFormatting sqref="L366">
    <cfRule type="cellIs" dxfId="0" priority="253" operator="equal">
      <formula>"NT"</formula>
    </cfRule>
    <cfRule type="cellIs" dxfId="1" priority="200" operator="equal">
      <formula>"Pass"</formula>
    </cfRule>
    <cfRule type="cellIs" dxfId="2" priority="147" operator="equal">
      <formula>"Fail"</formula>
    </cfRule>
    <cfRule type="cellIs" dxfId="3" priority="94" operator="equal">
      <formula>"Block"</formula>
    </cfRule>
    <cfRule type="cellIs" dxfId="4" priority="41" operator="equal">
      <formula>"NULL"</formula>
    </cfRule>
  </conditionalFormatting>
  <conditionalFormatting sqref="L367">
    <cfRule type="cellIs" dxfId="0" priority="252" operator="equal">
      <formula>"NT"</formula>
    </cfRule>
    <cfRule type="cellIs" dxfId="1" priority="199" operator="equal">
      <formula>"Pass"</formula>
    </cfRule>
    <cfRule type="cellIs" dxfId="2" priority="146" operator="equal">
      <formula>"Fail"</formula>
    </cfRule>
    <cfRule type="cellIs" dxfId="3" priority="93" operator="equal">
      <formula>"Block"</formula>
    </cfRule>
    <cfRule type="cellIs" dxfId="4" priority="40" operator="equal">
      <formula>"NULL"</formula>
    </cfRule>
  </conditionalFormatting>
  <conditionalFormatting sqref="L368">
    <cfRule type="cellIs" dxfId="0" priority="251" operator="equal">
      <formula>"NT"</formula>
    </cfRule>
    <cfRule type="cellIs" dxfId="1" priority="198" operator="equal">
      <formula>"Pass"</formula>
    </cfRule>
    <cfRule type="cellIs" dxfId="2" priority="145" operator="equal">
      <formula>"Fail"</formula>
    </cfRule>
    <cfRule type="cellIs" dxfId="3" priority="92" operator="equal">
      <formula>"Block"</formula>
    </cfRule>
    <cfRule type="cellIs" dxfId="4" priority="39" operator="equal">
      <formula>"NULL"</formula>
    </cfRule>
  </conditionalFormatting>
  <conditionalFormatting sqref="L369">
    <cfRule type="cellIs" dxfId="0" priority="250" operator="equal">
      <formula>"NT"</formula>
    </cfRule>
    <cfRule type="cellIs" dxfId="1" priority="197" operator="equal">
      <formula>"Pass"</formula>
    </cfRule>
    <cfRule type="cellIs" dxfId="2" priority="144" operator="equal">
      <formula>"Fail"</formula>
    </cfRule>
    <cfRule type="cellIs" dxfId="3" priority="91" operator="equal">
      <formula>"Block"</formula>
    </cfRule>
    <cfRule type="cellIs" dxfId="4" priority="38" operator="equal">
      <formula>"NULL"</formula>
    </cfRule>
  </conditionalFormatting>
  <conditionalFormatting sqref="L370">
    <cfRule type="cellIs" dxfId="0" priority="249" operator="equal">
      <formula>"NT"</formula>
    </cfRule>
    <cfRule type="cellIs" dxfId="1" priority="196" operator="equal">
      <formula>"Pass"</formula>
    </cfRule>
    <cfRule type="cellIs" dxfId="2" priority="143" operator="equal">
      <formula>"Fail"</formula>
    </cfRule>
    <cfRule type="cellIs" dxfId="3" priority="90" operator="equal">
      <formula>"Block"</formula>
    </cfRule>
    <cfRule type="cellIs" dxfId="4" priority="37" operator="equal">
      <formula>"NULL"</formula>
    </cfRule>
  </conditionalFormatting>
  <conditionalFormatting sqref="L371">
    <cfRule type="cellIs" dxfId="0" priority="248" operator="equal">
      <formula>"NT"</formula>
    </cfRule>
    <cfRule type="cellIs" dxfId="1" priority="195" operator="equal">
      <formula>"Pass"</formula>
    </cfRule>
    <cfRule type="cellIs" dxfId="2" priority="142" operator="equal">
      <formula>"Fail"</formula>
    </cfRule>
    <cfRule type="cellIs" dxfId="3" priority="89" operator="equal">
      <formula>"Block"</formula>
    </cfRule>
    <cfRule type="cellIs" dxfId="4" priority="36" operator="equal">
      <formula>"NULL"</formula>
    </cfRule>
  </conditionalFormatting>
  <conditionalFormatting sqref="L372">
    <cfRule type="cellIs" dxfId="0" priority="247" operator="equal">
      <formula>"NT"</formula>
    </cfRule>
    <cfRule type="cellIs" dxfId="1" priority="194" operator="equal">
      <formula>"Pass"</formula>
    </cfRule>
    <cfRule type="cellIs" dxfId="2" priority="141" operator="equal">
      <formula>"Fail"</formula>
    </cfRule>
    <cfRule type="cellIs" dxfId="3" priority="88" operator="equal">
      <formula>"Block"</formula>
    </cfRule>
    <cfRule type="cellIs" dxfId="4" priority="35" operator="equal">
      <formula>"NULL"</formula>
    </cfRule>
  </conditionalFormatting>
  <conditionalFormatting sqref="L373">
    <cfRule type="cellIs" dxfId="0" priority="246" operator="equal">
      <formula>"NT"</formula>
    </cfRule>
    <cfRule type="cellIs" dxfId="1" priority="193" operator="equal">
      <formula>"Pass"</formula>
    </cfRule>
    <cfRule type="cellIs" dxfId="2" priority="140" operator="equal">
      <formula>"Fail"</formula>
    </cfRule>
    <cfRule type="cellIs" dxfId="3" priority="87" operator="equal">
      <formula>"Block"</formula>
    </cfRule>
    <cfRule type="cellIs" dxfId="4" priority="34" operator="equal">
      <formula>"NULL"</formula>
    </cfRule>
  </conditionalFormatting>
  <conditionalFormatting sqref="L374">
    <cfRule type="cellIs" dxfId="0" priority="245" operator="equal">
      <formula>"NT"</formula>
    </cfRule>
    <cfRule type="cellIs" dxfId="1" priority="192" operator="equal">
      <formula>"Pass"</formula>
    </cfRule>
    <cfRule type="cellIs" dxfId="2" priority="139" operator="equal">
      <formula>"Fail"</formula>
    </cfRule>
    <cfRule type="cellIs" dxfId="3" priority="86" operator="equal">
      <formula>"Block"</formula>
    </cfRule>
    <cfRule type="cellIs" dxfId="4" priority="33" operator="equal">
      <formula>"NULL"</formula>
    </cfRule>
  </conditionalFormatting>
  <conditionalFormatting sqref="L375">
    <cfRule type="cellIs" dxfId="0" priority="244" operator="equal">
      <formula>"NT"</formula>
    </cfRule>
    <cfRule type="cellIs" dxfId="1" priority="191" operator="equal">
      <formula>"Pass"</formula>
    </cfRule>
    <cfRule type="cellIs" dxfId="2" priority="138" operator="equal">
      <formula>"Fail"</formula>
    </cfRule>
    <cfRule type="cellIs" dxfId="3" priority="85" operator="equal">
      <formula>"Block"</formula>
    </cfRule>
    <cfRule type="cellIs" dxfId="4" priority="32" operator="equal">
      <formula>"NULL"</formula>
    </cfRule>
  </conditionalFormatting>
  <conditionalFormatting sqref="L376">
    <cfRule type="cellIs" dxfId="0" priority="243" operator="equal">
      <formula>"NT"</formula>
    </cfRule>
    <cfRule type="cellIs" dxfId="1" priority="190" operator="equal">
      <formula>"Pass"</formula>
    </cfRule>
    <cfRule type="cellIs" dxfId="2" priority="137" operator="equal">
      <formula>"Fail"</formula>
    </cfRule>
    <cfRule type="cellIs" dxfId="3" priority="84" operator="equal">
      <formula>"Block"</formula>
    </cfRule>
    <cfRule type="cellIs" dxfId="4" priority="31" operator="equal">
      <formula>"NULL"</formula>
    </cfRule>
  </conditionalFormatting>
  <conditionalFormatting sqref="L377">
    <cfRule type="cellIs" dxfId="0" priority="242" operator="equal">
      <formula>"NT"</formula>
    </cfRule>
    <cfRule type="cellIs" dxfId="1" priority="189" operator="equal">
      <formula>"Pass"</formula>
    </cfRule>
    <cfRule type="cellIs" dxfId="2" priority="136" operator="equal">
      <formula>"Fail"</formula>
    </cfRule>
    <cfRule type="cellIs" dxfId="3" priority="83" operator="equal">
      <formula>"Block"</formula>
    </cfRule>
    <cfRule type="cellIs" dxfId="4" priority="30" operator="equal">
      <formula>"NULL"</formula>
    </cfRule>
  </conditionalFormatting>
  <conditionalFormatting sqref="L378">
    <cfRule type="cellIs" dxfId="0" priority="241" operator="equal">
      <formula>"NT"</formula>
    </cfRule>
    <cfRule type="cellIs" dxfId="1" priority="188" operator="equal">
      <formula>"Pass"</formula>
    </cfRule>
    <cfRule type="cellIs" dxfId="2" priority="135" operator="equal">
      <formula>"Fail"</formula>
    </cfRule>
    <cfRule type="cellIs" dxfId="3" priority="82" operator="equal">
      <formula>"Block"</formula>
    </cfRule>
    <cfRule type="cellIs" dxfId="4" priority="29" operator="equal">
      <formula>"NULL"</formula>
    </cfRule>
  </conditionalFormatting>
  <conditionalFormatting sqref="L379">
    <cfRule type="cellIs" dxfId="0" priority="240" operator="equal">
      <formula>"NT"</formula>
    </cfRule>
    <cfRule type="cellIs" dxfId="1" priority="187" operator="equal">
      <formula>"Pass"</formula>
    </cfRule>
    <cfRule type="cellIs" dxfId="2" priority="134" operator="equal">
      <formula>"Fail"</formula>
    </cfRule>
    <cfRule type="cellIs" dxfId="3" priority="81" operator="equal">
      <formula>"Block"</formula>
    </cfRule>
    <cfRule type="cellIs" dxfId="4" priority="28" operator="equal">
      <formula>"NULL"</formula>
    </cfRule>
  </conditionalFormatting>
  <conditionalFormatting sqref="L380">
    <cfRule type="cellIs" dxfId="0" priority="239" operator="equal">
      <formula>"NT"</formula>
    </cfRule>
    <cfRule type="cellIs" dxfId="1" priority="186" operator="equal">
      <formula>"Pass"</formula>
    </cfRule>
    <cfRule type="cellIs" dxfId="2" priority="133" operator="equal">
      <formula>"Fail"</formula>
    </cfRule>
    <cfRule type="cellIs" dxfId="3" priority="80" operator="equal">
      <formula>"Block"</formula>
    </cfRule>
    <cfRule type="cellIs" dxfId="4" priority="27" operator="equal">
      <formula>"NULL"</formula>
    </cfRule>
  </conditionalFormatting>
  <conditionalFormatting sqref="L381">
    <cfRule type="cellIs" dxfId="0" priority="238" operator="equal">
      <formula>"NT"</formula>
    </cfRule>
    <cfRule type="cellIs" dxfId="1" priority="185" operator="equal">
      <formula>"Pass"</formula>
    </cfRule>
    <cfRule type="cellIs" dxfId="2" priority="132" operator="equal">
      <formula>"Fail"</formula>
    </cfRule>
    <cfRule type="cellIs" dxfId="3" priority="79" operator="equal">
      <formula>"Block"</formula>
    </cfRule>
    <cfRule type="cellIs" dxfId="4" priority="26" operator="equal">
      <formula>"NULL"</formula>
    </cfRule>
  </conditionalFormatting>
  <conditionalFormatting sqref="L382">
    <cfRule type="cellIs" dxfId="0" priority="237" operator="equal">
      <formula>"NT"</formula>
    </cfRule>
    <cfRule type="cellIs" dxfId="1" priority="184" operator="equal">
      <formula>"Pass"</formula>
    </cfRule>
    <cfRule type="cellIs" dxfId="2" priority="131" operator="equal">
      <formula>"Fail"</formula>
    </cfRule>
    <cfRule type="cellIs" dxfId="3" priority="78" operator="equal">
      <formula>"Block"</formula>
    </cfRule>
    <cfRule type="cellIs" dxfId="4" priority="25" operator="equal">
      <formula>"NULL"</formula>
    </cfRule>
  </conditionalFormatting>
  <conditionalFormatting sqref="L383">
    <cfRule type="cellIs" dxfId="0" priority="236" operator="equal">
      <formula>"NT"</formula>
    </cfRule>
    <cfRule type="cellIs" dxfId="1" priority="183" operator="equal">
      <formula>"Pass"</formula>
    </cfRule>
    <cfRule type="cellIs" dxfId="2" priority="130" operator="equal">
      <formula>"Fail"</formula>
    </cfRule>
    <cfRule type="cellIs" dxfId="3" priority="77" operator="equal">
      <formula>"Block"</formula>
    </cfRule>
    <cfRule type="cellIs" dxfId="4" priority="24" operator="equal">
      <formula>"NULL"</formula>
    </cfRule>
  </conditionalFormatting>
  <conditionalFormatting sqref="L384">
    <cfRule type="cellIs" dxfId="0" priority="235" operator="equal">
      <formula>"NT"</formula>
    </cfRule>
    <cfRule type="cellIs" dxfId="1" priority="182" operator="equal">
      <formula>"Pass"</formula>
    </cfRule>
    <cfRule type="cellIs" dxfId="2" priority="129" operator="equal">
      <formula>"Fail"</formula>
    </cfRule>
    <cfRule type="cellIs" dxfId="3" priority="76" operator="equal">
      <formula>"Block"</formula>
    </cfRule>
    <cfRule type="cellIs" dxfId="4" priority="23" operator="equal">
      <formula>"NULL"</formula>
    </cfRule>
  </conditionalFormatting>
  <conditionalFormatting sqref="L385">
    <cfRule type="cellIs" dxfId="0" priority="234" operator="equal">
      <formula>"NT"</formula>
    </cfRule>
    <cfRule type="cellIs" dxfId="1" priority="181" operator="equal">
      <formula>"Pass"</formula>
    </cfRule>
    <cfRule type="cellIs" dxfId="2" priority="128" operator="equal">
      <formula>"Fail"</formula>
    </cfRule>
    <cfRule type="cellIs" dxfId="3" priority="75" operator="equal">
      <formula>"Block"</formula>
    </cfRule>
    <cfRule type="cellIs" dxfId="4" priority="22" operator="equal">
      <formula>"NULL"</formula>
    </cfRule>
  </conditionalFormatting>
  <conditionalFormatting sqref="L386">
    <cfRule type="cellIs" dxfId="0" priority="233" operator="equal">
      <formula>"NT"</formula>
    </cfRule>
    <cfRule type="cellIs" dxfId="1" priority="180" operator="equal">
      <formula>"Pass"</formula>
    </cfRule>
    <cfRule type="cellIs" dxfId="2" priority="127" operator="equal">
      <formula>"Fail"</formula>
    </cfRule>
    <cfRule type="cellIs" dxfId="3" priority="74" operator="equal">
      <formula>"Block"</formula>
    </cfRule>
    <cfRule type="cellIs" dxfId="4" priority="21" operator="equal">
      <formula>"NULL"</formula>
    </cfRule>
  </conditionalFormatting>
  <conditionalFormatting sqref="L387">
    <cfRule type="cellIs" dxfId="0" priority="232" operator="equal">
      <formula>"NT"</formula>
    </cfRule>
    <cfRule type="cellIs" dxfId="1" priority="179" operator="equal">
      <formula>"Pass"</formula>
    </cfRule>
    <cfRule type="cellIs" dxfId="2" priority="126" operator="equal">
      <formula>"Fail"</formula>
    </cfRule>
    <cfRule type="cellIs" dxfId="3" priority="73" operator="equal">
      <formula>"Block"</formula>
    </cfRule>
    <cfRule type="cellIs" dxfId="4" priority="20" operator="equal">
      <formula>"NULL"</formula>
    </cfRule>
  </conditionalFormatting>
  <conditionalFormatting sqref="L388">
    <cfRule type="cellIs" dxfId="0" priority="231" operator="equal">
      <formula>"NT"</formula>
    </cfRule>
    <cfRule type="cellIs" dxfId="1" priority="178" operator="equal">
      <formula>"Pass"</formula>
    </cfRule>
    <cfRule type="cellIs" dxfId="2" priority="125" operator="equal">
      <formula>"Fail"</formula>
    </cfRule>
    <cfRule type="cellIs" dxfId="3" priority="72" operator="equal">
      <formula>"Block"</formula>
    </cfRule>
    <cfRule type="cellIs" dxfId="4" priority="19" operator="equal">
      <formula>"NULL"</formula>
    </cfRule>
  </conditionalFormatting>
  <conditionalFormatting sqref="L389">
    <cfRule type="cellIs" dxfId="0" priority="230" operator="equal">
      <formula>"NT"</formula>
    </cfRule>
    <cfRule type="cellIs" dxfId="1" priority="177" operator="equal">
      <formula>"Pass"</formula>
    </cfRule>
    <cfRule type="cellIs" dxfId="2" priority="124" operator="equal">
      <formula>"Fail"</formula>
    </cfRule>
    <cfRule type="cellIs" dxfId="3" priority="71" operator="equal">
      <formula>"Block"</formula>
    </cfRule>
    <cfRule type="cellIs" dxfId="4" priority="18" operator="equal">
      <formula>"NULL"</formula>
    </cfRule>
  </conditionalFormatting>
  <conditionalFormatting sqref="L390">
    <cfRule type="cellIs" dxfId="0" priority="229" operator="equal">
      <formula>"NT"</formula>
    </cfRule>
    <cfRule type="cellIs" dxfId="1" priority="176" operator="equal">
      <formula>"Pass"</formula>
    </cfRule>
    <cfRule type="cellIs" dxfId="2" priority="123" operator="equal">
      <formula>"Fail"</formula>
    </cfRule>
    <cfRule type="cellIs" dxfId="3" priority="70" operator="equal">
      <formula>"Block"</formula>
    </cfRule>
    <cfRule type="cellIs" dxfId="4" priority="17" operator="equal">
      <formula>"NULL"</formula>
    </cfRule>
  </conditionalFormatting>
  <conditionalFormatting sqref="L391">
    <cfRule type="cellIs" dxfId="0" priority="228" operator="equal">
      <formula>"NT"</formula>
    </cfRule>
    <cfRule type="cellIs" dxfId="1" priority="175" operator="equal">
      <formula>"Pass"</formula>
    </cfRule>
    <cfRule type="cellIs" dxfId="2" priority="122" operator="equal">
      <formula>"Fail"</formula>
    </cfRule>
    <cfRule type="cellIs" dxfId="3" priority="69" operator="equal">
      <formula>"Block"</formula>
    </cfRule>
    <cfRule type="cellIs" dxfId="4" priority="16" operator="equal">
      <formula>"NULL"</formula>
    </cfRule>
  </conditionalFormatting>
  <conditionalFormatting sqref="L392">
    <cfRule type="cellIs" dxfId="0" priority="227" operator="equal">
      <formula>"NT"</formula>
    </cfRule>
    <cfRule type="cellIs" dxfId="1" priority="174" operator="equal">
      <formula>"Pass"</formula>
    </cfRule>
    <cfRule type="cellIs" dxfId="2" priority="121" operator="equal">
      <formula>"Fail"</formula>
    </cfRule>
    <cfRule type="cellIs" dxfId="3" priority="68" operator="equal">
      <formula>"Block"</formula>
    </cfRule>
    <cfRule type="cellIs" dxfId="4" priority="15" operator="equal">
      <formula>"NULL"</formula>
    </cfRule>
  </conditionalFormatting>
  <conditionalFormatting sqref="L393">
    <cfRule type="cellIs" dxfId="0" priority="226" operator="equal">
      <formula>"NT"</formula>
    </cfRule>
    <cfRule type="cellIs" dxfId="1" priority="173" operator="equal">
      <formula>"Pass"</formula>
    </cfRule>
    <cfRule type="cellIs" dxfId="2" priority="120" operator="equal">
      <formula>"Fail"</formula>
    </cfRule>
    <cfRule type="cellIs" dxfId="3" priority="67" operator="equal">
      <formula>"Block"</formula>
    </cfRule>
    <cfRule type="cellIs" dxfId="4" priority="14" operator="equal">
      <formula>"NULL"</formula>
    </cfRule>
  </conditionalFormatting>
  <conditionalFormatting sqref="L394">
    <cfRule type="cellIs" dxfId="0" priority="225" operator="equal">
      <formula>"NT"</formula>
    </cfRule>
    <cfRule type="cellIs" dxfId="1" priority="172" operator="equal">
      <formula>"Pass"</formula>
    </cfRule>
    <cfRule type="cellIs" dxfId="2" priority="119" operator="equal">
      <formula>"Fail"</formula>
    </cfRule>
    <cfRule type="cellIs" dxfId="3" priority="66" operator="equal">
      <formula>"Block"</formula>
    </cfRule>
    <cfRule type="cellIs" dxfId="4" priority="13" operator="equal">
      <formula>"NULL"</formula>
    </cfRule>
  </conditionalFormatting>
  <conditionalFormatting sqref="L395">
    <cfRule type="cellIs" dxfId="0" priority="224" operator="equal">
      <formula>"NT"</formula>
    </cfRule>
    <cfRule type="cellIs" dxfId="1" priority="171" operator="equal">
      <formula>"Pass"</formula>
    </cfRule>
    <cfRule type="cellIs" dxfId="2" priority="118" operator="equal">
      <formula>"Fail"</formula>
    </cfRule>
    <cfRule type="cellIs" dxfId="3" priority="65" operator="equal">
      <formula>"Block"</formula>
    </cfRule>
    <cfRule type="cellIs" dxfId="4" priority="12" operator="equal">
      <formula>"NULL"</formula>
    </cfRule>
  </conditionalFormatting>
  <conditionalFormatting sqref="L396">
    <cfRule type="cellIs" dxfId="0" priority="223" operator="equal">
      <formula>"NT"</formula>
    </cfRule>
    <cfRule type="cellIs" dxfId="1" priority="170" operator="equal">
      <formula>"Pass"</formula>
    </cfRule>
    <cfRule type="cellIs" dxfId="2" priority="117" operator="equal">
      <formula>"Fail"</formula>
    </cfRule>
    <cfRule type="cellIs" dxfId="3" priority="64" operator="equal">
      <formula>"Block"</formula>
    </cfRule>
    <cfRule type="cellIs" dxfId="4" priority="11" operator="equal">
      <formula>"NULL"</formula>
    </cfRule>
  </conditionalFormatting>
  <conditionalFormatting sqref="L397">
    <cfRule type="cellIs" dxfId="0" priority="222" operator="equal">
      <formula>"NT"</formula>
    </cfRule>
    <cfRule type="cellIs" dxfId="1" priority="169" operator="equal">
      <formula>"Pass"</formula>
    </cfRule>
    <cfRule type="cellIs" dxfId="2" priority="116" operator="equal">
      <formula>"Fail"</formula>
    </cfRule>
    <cfRule type="cellIs" dxfId="3" priority="63" operator="equal">
      <formula>"Block"</formula>
    </cfRule>
    <cfRule type="cellIs" dxfId="4" priority="10" operator="equal">
      <formula>"NULL"</formula>
    </cfRule>
  </conditionalFormatting>
  <conditionalFormatting sqref="L398">
    <cfRule type="cellIs" dxfId="0" priority="221" operator="equal">
      <formula>"NT"</formula>
    </cfRule>
    <cfRule type="cellIs" dxfId="1" priority="168" operator="equal">
      <formula>"Pass"</formula>
    </cfRule>
    <cfRule type="cellIs" dxfId="2" priority="115" operator="equal">
      <formula>"Fail"</formula>
    </cfRule>
    <cfRule type="cellIs" dxfId="3" priority="62" operator="equal">
      <formula>"Block"</formula>
    </cfRule>
    <cfRule type="cellIs" dxfId="4" priority="9" operator="equal">
      <formula>"NULL"</formula>
    </cfRule>
  </conditionalFormatting>
  <conditionalFormatting sqref="L399">
    <cfRule type="cellIs" dxfId="0" priority="220" operator="equal">
      <formula>"NT"</formula>
    </cfRule>
    <cfRule type="cellIs" dxfId="1" priority="167" operator="equal">
      <formula>"Pass"</formula>
    </cfRule>
    <cfRule type="cellIs" dxfId="2" priority="114" operator="equal">
      <formula>"Fail"</formula>
    </cfRule>
    <cfRule type="cellIs" dxfId="3" priority="61" operator="equal">
      <formula>"Block"</formula>
    </cfRule>
    <cfRule type="cellIs" dxfId="4" priority="8" operator="equal">
      <formula>"NULL"</formula>
    </cfRule>
  </conditionalFormatting>
  <conditionalFormatting sqref="L400">
    <cfRule type="cellIs" dxfId="0" priority="219" operator="equal">
      <formula>"NT"</formula>
    </cfRule>
    <cfRule type="cellIs" dxfId="1" priority="166" operator="equal">
      <formula>"Pass"</formula>
    </cfRule>
    <cfRule type="cellIs" dxfId="2" priority="113" operator="equal">
      <formula>"Fail"</formula>
    </cfRule>
    <cfRule type="cellIs" dxfId="3" priority="60" operator="equal">
      <formula>"Block"</formula>
    </cfRule>
    <cfRule type="cellIs" dxfId="4" priority="7" operator="equal">
      <formula>"NULL"</formula>
    </cfRule>
  </conditionalFormatting>
  <conditionalFormatting sqref="L401">
    <cfRule type="cellIs" dxfId="0" priority="218" operator="equal">
      <formula>"NT"</formula>
    </cfRule>
    <cfRule type="cellIs" dxfId="1" priority="165" operator="equal">
      <formula>"Pass"</formula>
    </cfRule>
    <cfRule type="cellIs" dxfId="2" priority="112" operator="equal">
      <formula>"Fail"</formula>
    </cfRule>
    <cfRule type="cellIs" dxfId="3" priority="59" operator="equal">
      <formula>"Block"</formula>
    </cfRule>
    <cfRule type="cellIs" dxfId="4" priority="6" operator="equal">
      <formula>"NULL"</formula>
    </cfRule>
  </conditionalFormatting>
  <conditionalFormatting sqref="L405">
    <cfRule type="cellIs" dxfId="0" priority="5" operator="equal">
      <formula>"NT"</formula>
    </cfRule>
    <cfRule type="cellIs" dxfId="1" priority="4" operator="equal">
      <formula>"Pass"</formula>
    </cfRule>
    <cfRule type="cellIs" dxfId="2" priority="3" operator="equal">
      <formula>"Fail"</formula>
    </cfRule>
    <cfRule type="cellIs" dxfId="3" priority="2" operator="equal">
      <formula>"Block"</formula>
    </cfRule>
    <cfRule type="cellIs" dxfId="4" priority="1" operator="equal">
      <formula>"NULL"</formula>
    </cfRule>
  </conditionalFormatting>
  <conditionalFormatting sqref="L408">
    <cfRule type="cellIs" dxfId="4" priority="1764" operator="equal">
      <formula>"NULL"</formula>
    </cfRule>
    <cfRule type="cellIs" dxfId="3" priority="1823" operator="equal">
      <formula>"Block"</formula>
    </cfRule>
    <cfRule type="cellIs" dxfId="2" priority="1882" operator="equal">
      <formula>"Fail"</formula>
    </cfRule>
    <cfRule type="cellIs" dxfId="1" priority="1941" operator="equal">
      <formula>"Pass"</formula>
    </cfRule>
    <cfRule type="cellIs" dxfId="0" priority="2000" operator="equal">
      <formula>"NT"</formula>
    </cfRule>
  </conditionalFormatting>
  <conditionalFormatting sqref="L409">
    <cfRule type="cellIs" dxfId="4" priority="1763" operator="equal">
      <formula>"NULL"</formula>
    </cfRule>
    <cfRule type="cellIs" dxfId="3" priority="1822" operator="equal">
      <formula>"Block"</formula>
    </cfRule>
    <cfRule type="cellIs" dxfId="2" priority="1881" operator="equal">
      <formula>"Fail"</formula>
    </cfRule>
    <cfRule type="cellIs" dxfId="1" priority="1940" operator="equal">
      <formula>"Pass"</formula>
    </cfRule>
    <cfRule type="cellIs" dxfId="0" priority="1999" operator="equal">
      <formula>"NT"</formula>
    </cfRule>
  </conditionalFormatting>
  <conditionalFormatting sqref="L410">
    <cfRule type="cellIs" dxfId="4" priority="1421" operator="equal">
      <formula>"NULL"</formula>
    </cfRule>
    <cfRule type="cellIs" dxfId="3" priority="1422" operator="equal">
      <formula>"Block"</formula>
    </cfRule>
    <cfRule type="cellIs" dxfId="2" priority="1423" operator="equal">
      <formula>"Fail"</formula>
    </cfRule>
    <cfRule type="cellIs" dxfId="1" priority="1424" operator="equal">
      <formula>"Pass"</formula>
    </cfRule>
    <cfRule type="cellIs" dxfId="0" priority="1425" operator="equal">
      <formula>"NT"</formula>
    </cfRule>
  </conditionalFormatting>
  <conditionalFormatting sqref="L411">
    <cfRule type="cellIs" dxfId="4" priority="1416" operator="equal">
      <formula>"NULL"</formula>
    </cfRule>
    <cfRule type="cellIs" dxfId="3" priority="1417" operator="equal">
      <formula>"Block"</formula>
    </cfRule>
    <cfRule type="cellIs" dxfId="2" priority="1418" operator="equal">
      <formula>"Fail"</formula>
    </cfRule>
    <cfRule type="cellIs" dxfId="1" priority="1419" operator="equal">
      <formula>"Pass"</formula>
    </cfRule>
    <cfRule type="cellIs" dxfId="0" priority="1420" operator="equal">
      <formula>"NT"</formula>
    </cfRule>
  </conditionalFormatting>
  <conditionalFormatting sqref="L412">
    <cfRule type="cellIs" dxfId="4" priority="1411" operator="equal">
      <formula>"NULL"</formula>
    </cfRule>
    <cfRule type="cellIs" dxfId="3" priority="1412" operator="equal">
      <formula>"Block"</formula>
    </cfRule>
    <cfRule type="cellIs" dxfId="2" priority="1413" operator="equal">
      <formula>"Fail"</formula>
    </cfRule>
    <cfRule type="cellIs" dxfId="1" priority="1414" operator="equal">
      <formula>"Pass"</formula>
    </cfRule>
    <cfRule type="cellIs" dxfId="0" priority="1415" operator="equal">
      <formula>"NT"</formula>
    </cfRule>
  </conditionalFormatting>
  <conditionalFormatting sqref="L413">
    <cfRule type="cellIs" dxfId="4" priority="1406" operator="equal">
      <formula>"NULL"</formula>
    </cfRule>
    <cfRule type="cellIs" dxfId="3" priority="1407" operator="equal">
      <formula>"Block"</formula>
    </cfRule>
    <cfRule type="cellIs" dxfId="2" priority="1408" operator="equal">
      <formula>"Fail"</formula>
    </cfRule>
    <cfRule type="cellIs" dxfId="1" priority="1409" operator="equal">
      <formula>"Pass"</formula>
    </cfRule>
    <cfRule type="cellIs" dxfId="0" priority="1410" operator="equal">
      <formula>"NT"</formula>
    </cfRule>
  </conditionalFormatting>
  <conditionalFormatting sqref="L414">
    <cfRule type="cellIs" dxfId="4" priority="1401" operator="equal">
      <formula>"NULL"</formula>
    </cfRule>
    <cfRule type="cellIs" dxfId="3" priority="1402" operator="equal">
      <formula>"Block"</formula>
    </cfRule>
    <cfRule type="cellIs" dxfId="2" priority="1403" operator="equal">
      <formula>"Fail"</formula>
    </cfRule>
    <cfRule type="cellIs" dxfId="1" priority="1404" operator="equal">
      <formula>"Pass"</formula>
    </cfRule>
    <cfRule type="cellIs" dxfId="0" priority="1405" operator="equal">
      <formula>"NT"</formula>
    </cfRule>
  </conditionalFormatting>
  <conditionalFormatting sqref="L415">
    <cfRule type="cellIs" dxfId="4" priority="1396" operator="equal">
      <formula>"NULL"</formula>
    </cfRule>
    <cfRule type="cellIs" dxfId="3" priority="1397" operator="equal">
      <formula>"Block"</formula>
    </cfRule>
    <cfRule type="cellIs" dxfId="2" priority="1398" operator="equal">
      <formula>"Fail"</formula>
    </cfRule>
    <cfRule type="cellIs" dxfId="1" priority="1399" operator="equal">
      <formula>"Pass"</formula>
    </cfRule>
    <cfRule type="cellIs" dxfId="0" priority="1400" operator="equal">
      <formula>"NT"</formula>
    </cfRule>
  </conditionalFormatting>
  <conditionalFormatting sqref="L416">
    <cfRule type="cellIs" dxfId="4" priority="1391" operator="equal">
      <formula>"NULL"</formula>
    </cfRule>
    <cfRule type="cellIs" dxfId="3" priority="1392" operator="equal">
      <formula>"Block"</formula>
    </cfRule>
    <cfRule type="cellIs" dxfId="2" priority="1393" operator="equal">
      <formula>"Fail"</formula>
    </cfRule>
    <cfRule type="cellIs" dxfId="1" priority="1394" operator="equal">
      <formula>"Pass"</formula>
    </cfRule>
    <cfRule type="cellIs" dxfId="0" priority="1395" operator="equal">
      <formula>"NT"</formula>
    </cfRule>
  </conditionalFormatting>
  <conditionalFormatting sqref="L417">
    <cfRule type="cellIs" dxfId="4" priority="1386" operator="equal">
      <formula>"NULL"</formula>
    </cfRule>
    <cfRule type="cellIs" dxfId="3" priority="1387" operator="equal">
      <formula>"Block"</formula>
    </cfRule>
    <cfRule type="cellIs" dxfId="2" priority="1388" operator="equal">
      <formula>"Fail"</formula>
    </cfRule>
    <cfRule type="cellIs" dxfId="1" priority="1389" operator="equal">
      <formula>"Pass"</formula>
    </cfRule>
    <cfRule type="cellIs" dxfId="0" priority="1390" operator="equal">
      <formula>"NT"</formula>
    </cfRule>
  </conditionalFormatting>
  <conditionalFormatting sqref="L418">
    <cfRule type="cellIs" dxfId="4" priority="1381" operator="equal">
      <formula>"NULL"</formula>
    </cfRule>
    <cfRule type="cellIs" dxfId="3" priority="1382" operator="equal">
      <formula>"Block"</formula>
    </cfRule>
    <cfRule type="cellIs" dxfId="2" priority="1383" operator="equal">
      <formula>"Fail"</formula>
    </cfRule>
    <cfRule type="cellIs" dxfId="1" priority="1384" operator="equal">
      <formula>"Pass"</formula>
    </cfRule>
    <cfRule type="cellIs" dxfId="0" priority="1385" operator="equal">
      <formula>"NT"</formula>
    </cfRule>
  </conditionalFormatting>
  <conditionalFormatting sqref="L419">
    <cfRule type="cellIs" dxfId="4" priority="1376" operator="equal">
      <formula>"NULL"</formula>
    </cfRule>
    <cfRule type="cellIs" dxfId="3" priority="1377" operator="equal">
      <formula>"Block"</formula>
    </cfRule>
    <cfRule type="cellIs" dxfId="2" priority="1378" operator="equal">
      <formula>"Fail"</formula>
    </cfRule>
    <cfRule type="cellIs" dxfId="1" priority="1379" operator="equal">
      <formula>"Pass"</formula>
    </cfRule>
    <cfRule type="cellIs" dxfId="0" priority="1380" operator="equal">
      <formula>"NT"</formula>
    </cfRule>
  </conditionalFormatting>
  <conditionalFormatting sqref="L420">
    <cfRule type="cellIs" dxfId="4" priority="1371" operator="equal">
      <formula>"NULL"</formula>
    </cfRule>
    <cfRule type="cellIs" dxfId="3" priority="1372" operator="equal">
      <formula>"Block"</formula>
    </cfRule>
    <cfRule type="cellIs" dxfId="2" priority="1373" operator="equal">
      <formula>"Fail"</formula>
    </cfRule>
    <cfRule type="cellIs" dxfId="1" priority="1374" operator="equal">
      <formula>"Pass"</formula>
    </cfRule>
    <cfRule type="cellIs" dxfId="0" priority="1375" operator="equal">
      <formula>"NT"</formula>
    </cfRule>
  </conditionalFormatting>
  <conditionalFormatting sqref="L421">
    <cfRule type="cellIs" dxfId="4" priority="1366" operator="equal">
      <formula>"NULL"</formula>
    </cfRule>
    <cfRule type="cellIs" dxfId="3" priority="1367" operator="equal">
      <formula>"Block"</formula>
    </cfRule>
    <cfRule type="cellIs" dxfId="2" priority="1368" operator="equal">
      <formula>"Fail"</formula>
    </cfRule>
    <cfRule type="cellIs" dxfId="1" priority="1369" operator="equal">
      <formula>"Pass"</formula>
    </cfRule>
    <cfRule type="cellIs" dxfId="0" priority="1370" operator="equal">
      <formula>"NT"</formula>
    </cfRule>
  </conditionalFormatting>
  <conditionalFormatting sqref="L422">
    <cfRule type="cellIs" dxfId="4" priority="1361" operator="equal">
      <formula>"NULL"</formula>
    </cfRule>
    <cfRule type="cellIs" dxfId="3" priority="1362" operator="equal">
      <formula>"Block"</formula>
    </cfRule>
    <cfRule type="cellIs" dxfId="2" priority="1363" operator="equal">
      <formula>"Fail"</formula>
    </cfRule>
    <cfRule type="cellIs" dxfId="1" priority="1364" operator="equal">
      <formula>"Pass"</formula>
    </cfRule>
    <cfRule type="cellIs" dxfId="0" priority="1365" operator="equal">
      <formula>"NT"</formula>
    </cfRule>
  </conditionalFormatting>
  <conditionalFormatting sqref="L423">
    <cfRule type="cellIs" dxfId="4" priority="1356" operator="equal">
      <formula>"NULL"</formula>
    </cfRule>
    <cfRule type="cellIs" dxfId="3" priority="1357" operator="equal">
      <formula>"Block"</formula>
    </cfRule>
    <cfRule type="cellIs" dxfId="2" priority="1358" operator="equal">
      <formula>"Fail"</formula>
    </cfRule>
    <cfRule type="cellIs" dxfId="1" priority="1359" operator="equal">
      <formula>"Pass"</formula>
    </cfRule>
    <cfRule type="cellIs" dxfId="0" priority="1360" operator="equal">
      <formula>"NT"</formula>
    </cfRule>
  </conditionalFormatting>
  <conditionalFormatting sqref="L424">
    <cfRule type="cellIs" dxfId="4" priority="1351" operator="equal">
      <formula>"NULL"</formula>
    </cfRule>
    <cfRule type="cellIs" dxfId="3" priority="1352" operator="equal">
      <formula>"Block"</formula>
    </cfRule>
    <cfRule type="cellIs" dxfId="2" priority="1353" operator="equal">
      <formula>"Fail"</formula>
    </cfRule>
    <cfRule type="cellIs" dxfId="1" priority="1354" operator="equal">
      <formula>"Pass"</formula>
    </cfRule>
    <cfRule type="cellIs" dxfId="0" priority="1355" operator="equal">
      <formula>"NT"</formula>
    </cfRule>
  </conditionalFormatting>
  <conditionalFormatting sqref="L425">
    <cfRule type="cellIs" dxfId="4" priority="1747" operator="equal">
      <formula>"NULL"</formula>
    </cfRule>
    <cfRule type="cellIs" dxfId="3" priority="1806" operator="equal">
      <formula>"Block"</formula>
    </cfRule>
    <cfRule type="cellIs" dxfId="2" priority="1865" operator="equal">
      <formula>"Fail"</formula>
    </cfRule>
    <cfRule type="cellIs" dxfId="1" priority="1924" operator="equal">
      <formula>"Pass"</formula>
    </cfRule>
    <cfRule type="cellIs" dxfId="0" priority="1983" operator="equal">
      <formula>"NT"</formula>
    </cfRule>
  </conditionalFormatting>
  <conditionalFormatting sqref="L426">
    <cfRule type="cellIs" dxfId="4" priority="1746" operator="equal">
      <formula>"NULL"</formula>
    </cfRule>
    <cfRule type="cellIs" dxfId="3" priority="1805" operator="equal">
      <formula>"Block"</formula>
    </cfRule>
    <cfRule type="cellIs" dxfId="2" priority="1864" operator="equal">
      <formula>"Fail"</formula>
    </cfRule>
    <cfRule type="cellIs" dxfId="1" priority="1923" operator="equal">
      <formula>"Pass"</formula>
    </cfRule>
    <cfRule type="cellIs" dxfId="0" priority="1982" operator="equal">
      <formula>"NT"</formula>
    </cfRule>
  </conditionalFormatting>
  <conditionalFormatting sqref="L427">
    <cfRule type="cellIs" dxfId="4" priority="1745" operator="equal">
      <formula>"NULL"</formula>
    </cfRule>
    <cfRule type="cellIs" dxfId="3" priority="1804" operator="equal">
      <formula>"Block"</formula>
    </cfRule>
    <cfRule type="cellIs" dxfId="2" priority="1863" operator="equal">
      <formula>"Fail"</formula>
    </cfRule>
    <cfRule type="cellIs" dxfId="1" priority="1922" operator="equal">
      <formula>"Pass"</formula>
    </cfRule>
    <cfRule type="cellIs" dxfId="0" priority="1981" operator="equal">
      <formula>"NT"</formula>
    </cfRule>
  </conditionalFormatting>
  <conditionalFormatting sqref="L428">
    <cfRule type="cellIs" dxfId="4" priority="1744" operator="equal">
      <formula>"NULL"</formula>
    </cfRule>
    <cfRule type="cellIs" dxfId="3" priority="1803" operator="equal">
      <formula>"Block"</formula>
    </cfRule>
    <cfRule type="cellIs" dxfId="2" priority="1862" operator="equal">
      <formula>"Fail"</formula>
    </cfRule>
    <cfRule type="cellIs" dxfId="1" priority="1921" operator="equal">
      <formula>"Pass"</formula>
    </cfRule>
    <cfRule type="cellIs" dxfId="0" priority="1980" operator="equal">
      <formula>"NT"</formula>
    </cfRule>
  </conditionalFormatting>
  <conditionalFormatting sqref="L429">
    <cfRule type="cellIs" dxfId="4" priority="1743" operator="equal">
      <formula>"NULL"</formula>
    </cfRule>
    <cfRule type="cellIs" dxfId="3" priority="1802" operator="equal">
      <formula>"Block"</formula>
    </cfRule>
    <cfRule type="cellIs" dxfId="2" priority="1861" operator="equal">
      <formula>"Fail"</formula>
    </cfRule>
    <cfRule type="cellIs" dxfId="1" priority="1920" operator="equal">
      <formula>"Pass"</formula>
    </cfRule>
    <cfRule type="cellIs" dxfId="0" priority="1979" operator="equal">
      <formula>"NT"</formula>
    </cfRule>
  </conditionalFormatting>
  <conditionalFormatting sqref="L430">
    <cfRule type="cellIs" dxfId="4" priority="1742" operator="equal">
      <formula>"NULL"</formula>
    </cfRule>
    <cfRule type="cellIs" dxfId="3" priority="1801" operator="equal">
      <formula>"Block"</formula>
    </cfRule>
    <cfRule type="cellIs" dxfId="2" priority="1860" operator="equal">
      <formula>"Fail"</formula>
    </cfRule>
    <cfRule type="cellIs" dxfId="1" priority="1919" operator="equal">
      <formula>"Pass"</formula>
    </cfRule>
    <cfRule type="cellIs" dxfId="0" priority="1978" operator="equal">
      <formula>"NT"</formula>
    </cfRule>
  </conditionalFormatting>
  <conditionalFormatting sqref="L431">
    <cfRule type="cellIs" dxfId="4" priority="1741" operator="equal">
      <formula>"NULL"</formula>
    </cfRule>
    <cfRule type="cellIs" dxfId="3" priority="1800" operator="equal">
      <formula>"Block"</formula>
    </cfRule>
    <cfRule type="cellIs" dxfId="2" priority="1859" operator="equal">
      <formula>"Fail"</formula>
    </cfRule>
    <cfRule type="cellIs" dxfId="1" priority="1918" operator="equal">
      <formula>"Pass"</formula>
    </cfRule>
    <cfRule type="cellIs" dxfId="0" priority="1977" operator="equal">
      <formula>"NT"</formula>
    </cfRule>
  </conditionalFormatting>
  <conditionalFormatting sqref="L432">
    <cfRule type="cellIs" dxfId="4" priority="1740" operator="equal">
      <formula>"NULL"</formula>
    </cfRule>
    <cfRule type="cellIs" dxfId="3" priority="1799" operator="equal">
      <formula>"Block"</formula>
    </cfRule>
    <cfRule type="cellIs" dxfId="2" priority="1858" operator="equal">
      <formula>"Fail"</formula>
    </cfRule>
    <cfRule type="cellIs" dxfId="1" priority="1917" operator="equal">
      <formula>"Pass"</formula>
    </cfRule>
    <cfRule type="cellIs" dxfId="0" priority="1976" operator="equal">
      <formula>"NT"</formula>
    </cfRule>
  </conditionalFormatting>
  <conditionalFormatting sqref="L433">
    <cfRule type="cellIs" dxfId="4" priority="1739" operator="equal">
      <formula>"NULL"</formula>
    </cfRule>
    <cfRule type="cellIs" dxfId="3" priority="1798" operator="equal">
      <formula>"Block"</formula>
    </cfRule>
    <cfRule type="cellIs" dxfId="2" priority="1857" operator="equal">
      <formula>"Fail"</formula>
    </cfRule>
    <cfRule type="cellIs" dxfId="1" priority="1916" operator="equal">
      <formula>"Pass"</formula>
    </cfRule>
    <cfRule type="cellIs" dxfId="0" priority="1975" operator="equal">
      <formula>"NT"</formula>
    </cfRule>
  </conditionalFormatting>
  <conditionalFormatting sqref="L434">
    <cfRule type="cellIs" dxfId="4" priority="1738" operator="equal">
      <formula>"NULL"</formula>
    </cfRule>
    <cfRule type="cellIs" dxfId="3" priority="1797" operator="equal">
      <formula>"Block"</formula>
    </cfRule>
    <cfRule type="cellIs" dxfId="2" priority="1856" operator="equal">
      <formula>"Fail"</formula>
    </cfRule>
    <cfRule type="cellIs" dxfId="1" priority="1915" operator="equal">
      <formula>"Pass"</formula>
    </cfRule>
    <cfRule type="cellIs" dxfId="0" priority="1974" operator="equal">
      <formula>"NT"</formula>
    </cfRule>
  </conditionalFormatting>
  <conditionalFormatting sqref="L435">
    <cfRule type="cellIs" dxfId="4" priority="1737" operator="equal">
      <formula>"NULL"</formula>
    </cfRule>
    <cfRule type="cellIs" dxfId="3" priority="1796" operator="equal">
      <formula>"Block"</formula>
    </cfRule>
    <cfRule type="cellIs" dxfId="2" priority="1855" operator="equal">
      <formula>"Fail"</formula>
    </cfRule>
    <cfRule type="cellIs" dxfId="1" priority="1914" operator="equal">
      <formula>"Pass"</formula>
    </cfRule>
    <cfRule type="cellIs" dxfId="0" priority="1973" operator="equal">
      <formula>"NT"</formula>
    </cfRule>
  </conditionalFormatting>
  <conditionalFormatting sqref="L436">
    <cfRule type="cellIs" dxfId="4" priority="1735" operator="equal">
      <formula>"NULL"</formula>
    </cfRule>
    <cfRule type="cellIs" dxfId="3" priority="1794" operator="equal">
      <formula>"Block"</formula>
    </cfRule>
    <cfRule type="cellIs" dxfId="2" priority="1853" operator="equal">
      <formula>"Fail"</formula>
    </cfRule>
    <cfRule type="cellIs" dxfId="1" priority="1912" operator="equal">
      <formula>"Pass"</formula>
    </cfRule>
    <cfRule type="cellIs" dxfId="0" priority="1971" operator="equal">
      <formula>"NT"</formula>
    </cfRule>
  </conditionalFormatting>
  <conditionalFormatting sqref="L437">
    <cfRule type="cellIs" dxfId="4" priority="1734" operator="equal">
      <formula>"NULL"</formula>
    </cfRule>
    <cfRule type="cellIs" dxfId="3" priority="1793" operator="equal">
      <formula>"Block"</formula>
    </cfRule>
    <cfRule type="cellIs" dxfId="2" priority="1852" operator="equal">
      <formula>"Fail"</formula>
    </cfRule>
    <cfRule type="cellIs" dxfId="1" priority="1911" operator="equal">
      <formula>"Pass"</formula>
    </cfRule>
    <cfRule type="cellIs" dxfId="0" priority="1970" operator="equal">
      <formula>"NT"</formula>
    </cfRule>
  </conditionalFormatting>
  <conditionalFormatting sqref="L438">
    <cfRule type="cellIs" dxfId="4" priority="1733" operator="equal">
      <formula>"NULL"</formula>
    </cfRule>
    <cfRule type="cellIs" dxfId="3" priority="1792" operator="equal">
      <formula>"Block"</formula>
    </cfRule>
    <cfRule type="cellIs" dxfId="2" priority="1851" operator="equal">
      <formula>"Fail"</formula>
    </cfRule>
    <cfRule type="cellIs" dxfId="1" priority="1910" operator="equal">
      <formula>"Pass"</formula>
    </cfRule>
    <cfRule type="cellIs" dxfId="0" priority="1969" operator="equal">
      <formula>"NT"</formula>
    </cfRule>
  </conditionalFormatting>
  <conditionalFormatting sqref="L439">
    <cfRule type="cellIs" dxfId="4" priority="1732" operator="equal">
      <formula>"NULL"</formula>
    </cfRule>
    <cfRule type="cellIs" dxfId="3" priority="1791" operator="equal">
      <formula>"Block"</formula>
    </cfRule>
    <cfRule type="cellIs" dxfId="2" priority="1850" operator="equal">
      <formula>"Fail"</formula>
    </cfRule>
    <cfRule type="cellIs" dxfId="1" priority="1909" operator="equal">
      <formula>"Pass"</formula>
    </cfRule>
    <cfRule type="cellIs" dxfId="0" priority="1968" operator="equal">
      <formula>"NT"</formula>
    </cfRule>
  </conditionalFormatting>
  <conditionalFormatting sqref="L440">
    <cfRule type="cellIs" dxfId="4" priority="1731" operator="equal">
      <formula>"NULL"</formula>
    </cfRule>
    <cfRule type="cellIs" dxfId="3" priority="1790" operator="equal">
      <formula>"Block"</formula>
    </cfRule>
    <cfRule type="cellIs" dxfId="2" priority="1849" operator="equal">
      <formula>"Fail"</formula>
    </cfRule>
    <cfRule type="cellIs" dxfId="1" priority="1908" operator="equal">
      <formula>"Pass"</formula>
    </cfRule>
    <cfRule type="cellIs" dxfId="0" priority="1967" operator="equal">
      <formula>"NT"</formula>
    </cfRule>
  </conditionalFormatting>
  <conditionalFormatting sqref="L441">
    <cfRule type="cellIs" dxfId="4" priority="1730" operator="equal">
      <formula>"NULL"</formula>
    </cfRule>
    <cfRule type="cellIs" dxfId="3" priority="1789" operator="equal">
      <formula>"Block"</formula>
    </cfRule>
    <cfRule type="cellIs" dxfId="2" priority="1848" operator="equal">
      <formula>"Fail"</formula>
    </cfRule>
    <cfRule type="cellIs" dxfId="1" priority="1907" operator="equal">
      <formula>"Pass"</formula>
    </cfRule>
    <cfRule type="cellIs" dxfId="0" priority="1966" operator="equal">
      <formula>"NT"</formula>
    </cfRule>
  </conditionalFormatting>
  <conditionalFormatting sqref="L442">
    <cfRule type="cellIs" dxfId="4" priority="1729" operator="equal">
      <formula>"NULL"</formula>
    </cfRule>
    <cfRule type="cellIs" dxfId="3" priority="1788" operator="equal">
      <formula>"Block"</formula>
    </cfRule>
    <cfRule type="cellIs" dxfId="2" priority="1847" operator="equal">
      <formula>"Fail"</formula>
    </cfRule>
    <cfRule type="cellIs" dxfId="1" priority="1906" operator="equal">
      <formula>"Pass"</formula>
    </cfRule>
    <cfRule type="cellIs" dxfId="0" priority="1965" operator="equal">
      <formula>"NT"</formula>
    </cfRule>
  </conditionalFormatting>
  <conditionalFormatting sqref="L443">
    <cfRule type="cellIs" dxfId="4" priority="1728" operator="equal">
      <formula>"NULL"</formula>
    </cfRule>
    <cfRule type="cellIs" dxfId="3" priority="1787" operator="equal">
      <formula>"Block"</formula>
    </cfRule>
    <cfRule type="cellIs" dxfId="2" priority="1846" operator="equal">
      <formula>"Fail"</formula>
    </cfRule>
    <cfRule type="cellIs" dxfId="1" priority="1905" operator="equal">
      <formula>"Pass"</formula>
    </cfRule>
    <cfRule type="cellIs" dxfId="0" priority="1964" operator="equal">
      <formula>"NT"</formula>
    </cfRule>
  </conditionalFormatting>
  <conditionalFormatting sqref="L444">
    <cfRule type="cellIs" dxfId="4" priority="1727" operator="equal">
      <formula>"NULL"</formula>
    </cfRule>
    <cfRule type="cellIs" dxfId="3" priority="1786" operator="equal">
      <formula>"Block"</formula>
    </cfRule>
    <cfRule type="cellIs" dxfId="2" priority="1845" operator="equal">
      <formula>"Fail"</formula>
    </cfRule>
    <cfRule type="cellIs" dxfId="1" priority="1904" operator="equal">
      <formula>"Pass"</formula>
    </cfRule>
    <cfRule type="cellIs" dxfId="0" priority="1963" operator="equal">
      <formula>"NT"</formula>
    </cfRule>
  </conditionalFormatting>
  <conditionalFormatting sqref="L445">
    <cfRule type="cellIs" dxfId="4" priority="1726" operator="equal">
      <formula>"NULL"</formula>
    </cfRule>
    <cfRule type="cellIs" dxfId="3" priority="1785" operator="equal">
      <formula>"Block"</formula>
    </cfRule>
    <cfRule type="cellIs" dxfId="2" priority="1844" operator="equal">
      <formula>"Fail"</formula>
    </cfRule>
    <cfRule type="cellIs" dxfId="1" priority="1903" operator="equal">
      <formula>"Pass"</formula>
    </cfRule>
    <cfRule type="cellIs" dxfId="0" priority="1962" operator="equal">
      <formula>"NT"</formula>
    </cfRule>
  </conditionalFormatting>
  <conditionalFormatting sqref="L446">
    <cfRule type="cellIs" dxfId="4" priority="1725" operator="equal">
      <formula>"NULL"</formula>
    </cfRule>
    <cfRule type="cellIs" dxfId="3" priority="1784" operator="equal">
      <formula>"Block"</formula>
    </cfRule>
    <cfRule type="cellIs" dxfId="2" priority="1843" operator="equal">
      <formula>"Fail"</formula>
    </cfRule>
    <cfRule type="cellIs" dxfId="1" priority="1902" operator="equal">
      <formula>"Pass"</formula>
    </cfRule>
    <cfRule type="cellIs" dxfId="0" priority="1961" operator="equal">
      <formula>"NT"</formula>
    </cfRule>
  </conditionalFormatting>
  <conditionalFormatting sqref="L447">
    <cfRule type="cellIs" dxfId="4" priority="1724" operator="equal">
      <formula>"NULL"</formula>
    </cfRule>
    <cfRule type="cellIs" dxfId="3" priority="1783" operator="equal">
      <formula>"Block"</formula>
    </cfRule>
    <cfRule type="cellIs" dxfId="2" priority="1842" operator="equal">
      <formula>"Fail"</formula>
    </cfRule>
    <cfRule type="cellIs" dxfId="1" priority="1901" operator="equal">
      <formula>"Pass"</formula>
    </cfRule>
    <cfRule type="cellIs" dxfId="0" priority="1960" operator="equal">
      <formula>"NT"</formula>
    </cfRule>
  </conditionalFormatting>
  <conditionalFormatting sqref="L448">
    <cfRule type="cellIs" dxfId="4" priority="1723" operator="equal">
      <formula>"NULL"</formula>
    </cfRule>
    <cfRule type="cellIs" dxfId="3" priority="1782" operator="equal">
      <formula>"Block"</formula>
    </cfRule>
    <cfRule type="cellIs" dxfId="2" priority="1841" operator="equal">
      <formula>"Fail"</formula>
    </cfRule>
    <cfRule type="cellIs" dxfId="1" priority="1900" operator="equal">
      <formula>"Pass"</formula>
    </cfRule>
    <cfRule type="cellIs" dxfId="0" priority="1959" operator="equal">
      <formula>"NT"</formula>
    </cfRule>
  </conditionalFormatting>
  <conditionalFormatting sqref="L449">
    <cfRule type="cellIs" dxfId="4" priority="1722" operator="equal">
      <formula>"NULL"</formula>
    </cfRule>
    <cfRule type="cellIs" dxfId="3" priority="1781" operator="equal">
      <formula>"Block"</formula>
    </cfRule>
    <cfRule type="cellIs" dxfId="2" priority="1840" operator="equal">
      <formula>"Fail"</formula>
    </cfRule>
    <cfRule type="cellIs" dxfId="1" priority="1899" operator="equal">
      <formula>"Pass"</formula>
    </cfRule>
    <cfRule type="cellIs" dxfId="0" priority="1958" operator="equal">
      <formula>"NT"</formula>
    </cfRule>
  </conditionalFormatting>
  <conditionalFormatting sqref="L450">
    <cfRule type="cellIs" dxfId="4" priority="1721" operator="equal">
      <formula>"NULL"</formula>
    </cfRule>
    <cfRule type="cellIs" dxfId="3" priority="1780" operator="equal">
      <formula>"Block"</formula>
    </cfRule>
    <cfRule type="cellIs" dxfId="2" priority="1839" operator="equal">
      <formula>"Fail"</formula>
    </cfRule>
    <cfRule type="cellIs" dxfId="1" priority="1898" operator="equal">
      <formula>"Pass"</formula>
    </cfRule>
    <cfRule type="cellIs" dxfId="0" priority="1957" operator="equal">
      <formula>"NT"</formula>
    </cfRule>
  </conditionalFormatting>
  <conditionalFormatting sqref="L451">
    <cfRule type="cellIs" dxfId="4" priority="1720" operator="equal">
      <formula>"NULL"</formula>
    </cfRule>
    <cfRule type="cellIs" dxfId="3" priority="1779" operator="equal">
      <formula>"Block"</formula>
    </cfRule>
    <cfRule type="cellIs" dxfId="2" priority="1838" operator="equal">
      <formula>"Fail"</formula>
    </cfRule>
    <cfRule type="cellIs" dxfId="1" priority="1897" operator="equal">
      <formula>"Pass"</formula>
    </cfRule>
    <cfRule type="cellIs" dxfId="0" priority="1956" operator="equal">
      <formula>"NT"</formula>
    </cfRule>
  </conditionalFormatting>
  <conditionalFormatting sqref="L452">
    <cfRule type="cellIs" dxfId="4" priority="1719" operator="equal">
      <formula>"NULL"</formula>
    </cfRule>
    <cfRule type="cellIs" dxfId="3" priority="1778" operator="equal">
      <formula>"Block"</formula>
    </cfRule>
    <cfRule type="cellIs" dxfId="2" priority="1837" operator="equal">
      <formula>"Fail"</formula>
    </cfRule>
    <cfRule type="cellIs" dxfId="1" priority="1896" operator="equal">
      <formula>"Pass"</formula>
    </cfRule>
    <cfRule type="cellIs" dxfId="0" priority="1955" operator="equal">
      <formula>"NT"</formula>
    </cfRule>
  </conditionalFormatting>
  <conditionalFormatting sqref="L453">
    <cfRule type="cellIs" dxfId="4" priority="1718" operator="equal">
      <formula>"NULL"</formula>
    </cfRule>
    <cfRule type="cellIs" dxfId="3" priority="1777" operator="equal">
      <formula>"Block"</formula>
    </cfRule>
    <cfRule type="cellIs" dxfId="2" priority="1836" operator="equal">
      <formula>"Fail"</formula>
    </cfRule>
    <cfRule type="cellIs" dxfId="1" priority="1895" operator="equal">
      <formula>"Pass"</formula>
    </cfRule>
    <cfRule type="cellIs" dxfId="0" priority="1954" operator="equal">
      <formula>"NT"</formula>
    </cfRule>
  </conditionalFormatting>
  <conditionalFormatting sqref="L454">
    <cfRule type="cellIs" dxfId="4" priority="1717" operator="equal">
      <formula>"NULL"</formula>
    </cfRule>
    <cfRule type="cellIs" dxfId="3" priority="1776" operator="equal">
      <formula>"Block"</formula>
    </cfRule>
    <cfRule type="cellIs" dxfId="2" priority="1835" operator="equal">
      <formula>"Fail"</formula>
    </cfRule>
    <cfRule type="cellIs" dxfId="1" priority="1894" operator="equal">
      <formula>"Pass"</formula>
    </cfRule>
    <cfRule type="cellIs" dxfId="0" priority="1953" operator="equal">
      <formula>"NT"</formula>
    </cfRule>
  </conditionalFormatting>
  <conditionalFormatting sqref="L455">
    <cfRule type="cellIs" dxfId="4" priority="1716" operator="equal">
      <formula>"NULL"</formula>
    </cfRule>
    <cfRule type="cellIs" dxfId="3" priority="1775" operator="equal">
      <formula>"Block"</formula>
    </cfRule>
    <cfRule type="cellIs" dxfId="2" priority="1834" operator="equal">
      <formula>"Fail"</formula>
    </cfRule>
    <cfRule type="cellIs" dxfId="1" priority="1893" operator="equal">
      <formula>"Pass"</formula>
    </cfRule>
    <cfRule type="cellIs" dxfId="0" priority="1952" operator="equal">
      <formula>"NT"</formula>
    </cfRule>
  </conditionalFormatting>
  <conditionalFormatting sqref="L456">
    <cfRule type="cellIs" dxfId="4" priority="1715" operator="equal">
      <formula>"NULL"</formula>
    </cfRule>
    <cfRule type="cellIs" dxfId="3" priority="1774" operator="equal">
      <formula>"Block"</formula>
    </cfRule>
    <cfRule type="cellIs" dxfId="2" priority="1833" operator="equal">
      <formula>"Fail"</formula>
    </cfRule>
    <cfRule type="cellIs" dxfId="1" priority="1892" operator="equal">
      <formula>"Pass"</formula>
    </cfRule>
    <cfRule type="cellIs" dxfId="0" priority="1951" operator="equal">
      <formula>"NT"</formula>
    </cfRule>
  </conditionalFormatting>
  <conditionalFormatting sqref="L457">
    <cfRule type="cellIs" dxfId="4" priority="1714" operator="equal">
      <formula>"NULL"</formula>
    </cfRule>
    <cfRule type="cellIs" dxfId="3" priority="1773" operator="equal">
      <formula>"Block"</formula>
    </cfRule>
    <cfRule type="cellIs" dxfId="2" priority="1832" operator="equal">
      <formula>"Fail"</formula>
    </cfRule>
    <cfRule type="cellIs" dxfId="1" priority="1891" operator="equal">
      <formula>"Pass"</formula>
    </cfRule>
    <cfRule type="cellIs" dxfId="0" priority="1950" operator="equal">
      <formula>"NT"</formula>
    </cfRule>
  </conditionalFormatting>
  <conditionalFormatting sqref="L458">
    <cfRule type="cellIs" dxfId="4" priority="1713" operator="equal">
      <formula>"NULL"</formula>
    </cfRule>
    <cfRule type="cellIs" dxfId="3" priority="1772" operator="equal">
      <formula>"Block"</formula>
    </cfRule>
    <cfRule type="cellIs" dxfId="2" priority="1831" operator="equal">
      <formula>"Fail"</formula>
    </cfRule>
    <cfRule type="cellIs" dxfId="1" priority="1890" operator="equal">
      <formula>"Pass"</formula>
    </cfRule>
    <cfRule type="cellIs" dxfId="0" priority="1949" operator="equal">
      <formula>"NT"</formula>
    </cfRule>
  </conditionalFormatting>
  <conditionalFormatting sqref="L459">
    <cfRule type="cellIs" dxfId="4" priority="1712" operator="equal">
      <formula>"NULL"</formula>
    </cfRule>
    <cfRule type="cellIs" dxfId="3" priority="1771" operator="equal">
      <formula>"Block"</formula>
    </cfRule>
    <cfRule type="cellIs" dxfId="2" priority="1830" operator="equal">
      <formula>"Fail"</formula>
    </cfRule>
    <cfRule type="cellIs" dxfId="1" priority="1889" operator="equal">
      <formula>"Pass"</formula>
    </cfRule>
    <cfRule type="cellIs" dxfId="0" priority="1948" operator="equal">
      <formula>"NT"</formula>
    </cfRule>
  </conditionalFormatting>
  <conditionalFormatting sqref="L460">
    <cfRule type="cellIs" dxfId="4" priority="1711" operator="equal">
      <formula>"NULL"</formula>
    </cfRule>
    <cfRule type="cellIs" dxfId="3" priority="1770" operator="equal">
      <formula>"Block"</formula>
    </cfRule>
    <cfRule type="cellIs" dxfId="2" priority="1829" operator="equal">
      <formula>"Fail"</formula>
    </cfRule>
    <cfRule type="cellIs" dxfId="1" priority="1888" operator="equal">
      <formula>"Pass"</formula>
    </cfRule>
    <cfRule type="cellIs" dxfId="0" priority="1947" operator="equal">
      <formula>"NT"</formula>
    </cfRule>
  </conditionalFormatting>
  <conditionalFormatting sqref="L461">
    <cfRule type="cellIs" dxfId="4" priority="1710" operator="equal">
      <formula>"NULL"</formula>
    </cfRule>
    <cfRule type="cellIs" dxfId="3" priority="1769" operator="equal">
      <formula>"Block"</formula>
    </cfRule>
    <cfRule type="cellIs" dxfId="2" priority="1828" operator="equal">
      <formula>"Fail"</formula>
    </cfRule>
    <cfRule type="cellIs" dxfId="1" priority="1887" operator="equal">
      <formula>"Pass"</formula>
    </cfRule>
    <cfRule type="cellIs" dxfId="0" priority="1946" operator="equal">
      <formula>"NT"</formula>
    </cfRule>
  </conditionalFormatting>
  <conditionalFormatting sqref="L462">
    <cfRule type="cellIs" dxfId="4" priority="1709" operator="equal">
      <formula>"NULL"</formula>
    </cfRule>
    <cfRule type="cellIs" dxfId="3" priority="1768" operator="equal">
      <formula>"Block"</formula>
    </cfRule>
    <cfRule type="cellIs" dxfId="2" priority="1827" operator="equal">
      <formula>"Fail"</formula>
    </cfRule>
    <cfRule type="cellIs" dxfId="1" priority="1886" operator="equal">
      <formula>"Pass"</formula>
    </cfRule>
    <cfRule type="cellIs" dxfId="0" priority="1945" operator="equal">
      <formula>"NT"</formula>
    </cfRule>
  </conditionalFormatting>
  <conditionalFormatting sqref="L463">
    <cfRule type="cellIs" dxfId="4" priority="1708" operator="equal">
      <formula>"NULL"</formula>
    </cfRule>
    <cfRule type="cellIs" dxfId="3" priority="1767" operator="equal">
      <formula>"Block"</formula>
    </cfRule>
    <cfRule type="cellIs" dxfId="2" priority="1826" operator="equal">
      <formula>"Fail"</formula>
    </cfRule>
    <cfRule type="cellIs" dxfId="1" priority="1885" operator="equal">
      <formula>"Pass"</formula>
    </cfRule>
    <cfRule type="cellIs" dxfId="0" priority="1944" operator="equal">
      <formula>"NT"</formula>
    </cfRule>
  </conditionalFormatting>
  <conditionalFormatting sqref="L464">
    <cfRule type="cellIs" dxfId="4" priority="1707" operator="equal">
      <formula>"NULL"</formula>
    </cfRule>
    <cfRule type="cellIs" dxfId="3" priority="1766" operator="equal">
      <formula>"Block"</formula>
    </cfRule>
    <cfRule type="cellIs" dxfId="2" priority="1825" operator="equal">
      <formula>"Fail"</formula>
    </cfRule>
    <cfRule type="cellIs" dxfId="1" priority="1884" operator="equal">
      <formula>"Pass"</formula>
    </cfRule>
    <cfRule type="cellIs" dxfId="0" priority="1943" operator="equal">
      <formula>"NT"</formula>
    </cfRule>
  </conditionalFormatting>
  <conditionalFormatting sqref="L465">
    <cfRule type="cellIs" dxfId="4" priority="1706" operator="equal">
      <formula>"NULL"</formula>
    </cfRule>
    <cfRule type="cellIs" dxfId="3" priority="1765" operator="equal">
      <formula>"Block"</formula>
    </cfRule>
    <cfRule type="cellIs" dxfId="2" priority="1824" operator="equal">
      <formula>"Fail"</formula>
    </cfRule>
    <cfRule type="cellIs" dxfId="1" priority="1883" operator="equal">
      <formula>"Pass"</formula>
    </cfRule>
    <cfRule type="cellIs" dxfId="0" priority="1942" operator="equal">
      <formula>"NT"</formula>
    </cfRule>
  </conditionalFormatting>
  <conditionalFormatting sqref="L310:L331">
    <cfRule type="cellIs" dxfId="4" priority="1696" operator="equal">
      <formula>"NULL"</formula>
    </cfRule>
    <cfRule type="cellIs" dxfId="3" priority="1697" operator="equal">
      <formula>"Block"</formula>
    </cfRule>
    <cfRule type="cellIs" dxfId="2" priority="1698" operator="equal">
      <formula>"Fail"</formula>
    </cfRule>
    <cfRule type="cellIs" dxfId="1" priority="1699" operator="equal">
      <formula>"Pass"</formula>
    </cfRule>
    <cfRule type="cellIs" dxfId="0" priority="1700" operator="equal">
      <formula>"NT"</formula>
    </cfRule>
  </conditionalFormatting>
  <conditionalFormatting sqref="L1:L35 L275:L309 L253:L270 L332:L346 L402:L404 L406:L407 L466:L1048576">
    <cfRule type="cellIs" dxfId="4" priority="3401" operator="equal">
      <formula>"NULL"</formula>
    </cfRule>
    <cfRule type="cellIs" dxfId="3" priority="3402" operator="equal">
      <formula>"Block"</formula>
    </cfRule>
    <cfRule type="cellIs" dxfId="2" priority="3403" operator="equal">
      <formula>"Fail"</formula>
    </cfRule>
    <cfRule type="cellIs" dxfId="1" priority="3404" operator="equal">
      <formula>"Pass"</formula>
    </cfRule>
    <cfRule type="cellIs" dxfId="0" priority="3526" operator="equal">
      <formula>"NT"</formula>
    </cfRule>
  </conditionalFormatting>
  <dataValidations count="5">
    <dataValidation type="list" allowBlank="1" showInputMessage="1" showErrorMessage="1" sqref="J2:J518">
      <formula1>"手动测试,脚本测试"</formula1>
    </dataValidation>
    <dataValidation allowBlank="1" showInputMessage="1" showErrorMessage="1" sqref="D34:D270 D396:D404"/>
    <dataValidation type="list" allowBlank="1" showInputMessage="1" showErrorMessage="1" sqref="K2:K518">
      <formula1>"R5,R6,R7,R8,R9,R10,R11"</formula1>
    </dataValidation>
    <dataValidation type="list" allowBlank="1" showInputMessage="1" showErrorMessage="1" sqref="I2:I518">
      <formula1>"P0,P1,P2,P3"</formula1>
    </dataValidation>
    <dataValidation type="list" allowBlank="1" showErrorMessage="1" errorTitle="错误提示" error="请输入下拉列表中的一个值" sqref="L36 L37 L38 L39 L40 L41 L42 L43 L44 L45 L46 L47 L48 L49 L50 L51 L52 L53 L54 L55 L56 L57 L58 L59 L60 L61 L62 L63 L64 L65 L66 L67 L68 L69 L70 L71 L72 L73 L74 L75 L76 L77 L78 L79 L80 L81 L82 L83 L84 L85 L86 L87 L88 L89 L90 L91 L92 L93 L94 L95 L96 L97 L98 L99 L100 L101 L102 L103 L104 L105 L106 L107 L108 L109 L110 L111 L112 L113 L114 L115 L116 L117 L118 L119 L120 L121 L122 L123 L124 L125 L126 L127 L128 L129 L130 L131 L132 L133 L134 L135 L136 L137 L138 L139 L140 L141 L142 L143 L144 L145 L146 L147 L148 L149 L150 L151 L152 L153 L154 L155 L156 L157 L158 L159 L160 L161 L162 L163 L164 L165 L166 L167 L168 L169 L170 L171 L172 L173 L174 L175 L176 L177 L178 L179 L180 L181 L182 L183 L184 L185 L186 L187 L188 L189 L190 L191 L192 L193 L194 L195 L196 L197 L198 L199 L200 L201 L202 L203 L204 L205 L206 L207 L208 L209 L210 L211 L212 L213 L214 L215 L216 L217 L218 L219 L220 L221 L222 L223 L224 L225 L226 L227 L228 L229 L230 L231 L232 L233 L234 L235 L236 L237 L238 L239 L240 L241 L242 L243 L244 L245 L246 L247 L248 L271 L272 L273 L349 L350 L351 L352 L353 L354 L355 L356 L357 L358 L359 L360 L361 L362 L363 L364 L365 L366 L367 L368 L369 L370 L371 L372 L373 L374 L375 L376 L377 L378 L379 L380 L381 L382 L383 L384 L385 L386 L387 L388 L389 L390 L391 L392 L393 L394 L395 L396 L397 L398 L399 L400 L401 L405 L494 L2:L35 L249:L270 L274:L335 L336:L340 L341:L348 L402:L404 L406:L488 L489:L493 L495:L497 L498:L518 L519:L1048576">
      <formula1>"Pass,Fail,Block,NT"</formula1>
    </dataValidation>
  </dataValidations>
  <pageMargins left="0.7" right="0.7" top="0.75" bottom="0.75" header="0.3" footer="0.3"/>
  <pageSetup paperSize="9" orientation="portrait"/>
  <headerFooter/>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autofilters xmlns="https://web.wps.cn/et/2018/main">
  <sheetItem sheetStid="15">
    <filterData filterID="7152704874851958788">
      <hiddenRange rowFrom="1" rowTo="255"/>
      <hiddenRange rowFrom="257" rowTo="257"/>
      <hiddenRange rowFrom="259" rowTo="259"/>
      <hiddenRange rowFrom="261" rowTo="261"/>
      <hiddenRange rowFrom="263" rowTo="263"/>
      <hiddenRange rowFrom="265" rowTo="529"/>
    </filterData>
    <filterData filterID="6966560737275674626"/>
    <filterData filterID="6981740392421228545"/>
    <filterData filterID="6851804186430996482">
      <hiddenRange rowFrom="669" rowTo="669"/>
    </filterData>
    <filterData filterID="6946143029291941916">
      <hiddenRange rowFrom="13" rowTo="277"/>
    </filterData>
    <filterData filterID="6934950030868512795"/>
    <filterData filterID="6846340412265742338"/>
    <filterData filterID="6920779594052141083">
      <hiddenRange rowFrom="670" rowTo="721"/>
    </filterData>
    <filterData filterID="6981740389128568860">
      <hiddenRange rowFrom="670" rowTo="728"/>
    </filterData>
    <filterData filterID="7119035894476046338">
      <hiddenRange rowFrom="2" rowTo="247"/>
      <hiddenRange rowFrom="276" rowTo="287"/>
      <hiddenRange rowFrom="295" rowTo="342"/>
      <hiddenRange rowFrom="345" rowTo="345"/>
      <hiddenRange rowFrom="401" rowTo="487"/>
      <hiddenRange rowFrom="494" rowTo="494"/>
      <hiddenRange rowFrom="498" rowTo="514"/>
      <hiddenRange rowFrom="519" rowTo="519"/>
      <hiddenRange rowFrom="529" rowTo="531"/>
    </filterData>
    <autofilterInfo filterID="7152704874851958788">
      <autoFilter xmlns="http://schemas.openxmlformats.org/spreadsheetml/2006/main" ref="A1:AH530">
        <filterColumn colId="12">
          <customFilters>
            <customFilter operator="equal" val="FCIVIOS-12246&#10;Phase5_【U718】【黑盒】【必现】【3D车模】模拟各种触发故障，车模无故障图标提示且车内快捷控制无故障文字提示"/>
          </customFilters>
        </filterColumn>
      </autoFilter>
    </autofilterInfo>
    <autofilterInfo filterID="6966560737275674626">
      <autoFilter xmlns="http://schemas.openxmlformats.org/spreadsheetml/2006/main" ref="A1:AH530">
        <filterColumn colId="11">
          <customFilters>
            <customFilter operator="equal" val="NT"/>
          </customFilters>
        </filterColumn>
      </autoFilter>
    </autofilterInfo>
    <autofilterInfo filterID="6851804186430996482">
      <autoFilter xmlns="http://schemas.openxmlformats.org/spreadsheetml/2006/main" ref="A1:AH530">
        <filterColumn colId="11">
          <customFilters>
            <customFilter operator="equal" val="NT"/>
          </customFilters>
        </filterColumn>
      </autoFilter>
    </autofilterInfo>
    <autofilterInfo filterID="6946143029291941916">
      <autoFilter xmlns="http://schemas.openxmlformats.org/spreadsheetml/2006/main" ref="A1:AH530">
        <filterColumn colId="2">
          <filters blank="1">
            <filter val="4-3.4 车内视角-座椅"/>
            <filter val="4-4.1 车内视角-音效"/>
            <filter val="4-2.1 氛围灯设置"/>
            <filter val="4-2.2 车内视角-氛围灯-静态颜色模式"/>
            <filter val="4-3.3 车内视角-主驾按摩-选择模式"/>
            <filter val="后备箱可用逻辑"/>
            <filter val="3-3 车模颜色"/>
            <filter val="4-3.1 车内视角"/>
            <filter val="1-2.3 车内视角-主页"/>
            <filter val="2-2.1 车辆快捷控制-不同角度"/>
            <filter val="4-1.2 香氛"/>
            <filter val="4-1.4 车内视角-香氛"/>
            <filter val="4-1.3 车内视角-香氛"/>
            <filter val="3-1 后备箱设置"/>
            <filter val="1-1 3D车模-正常状态"/>
            <filter val="2-1 3D车模-正常状态"/>
            <filter val="2-1.3 快捷控制的显示机制"/>
            <filter val="2-1.2 快捷控制的退出机制"/>
            <filter val="3-2 天窗设置"/>
            <filter val="4-1 车内视角-氛围灯"/>
            <filter val="1-1-1 3D车模-正常状态"/>
            <filter val="1-1-5 3D车模-正常状态"/>
            <filter val="1-1-2 3D车模-正常状态"/>
            <filter val="1-1-6 3D车模-正常状态"/>
            <filter val="默认视角"/>
            <filter val="2-3 车内视角-主页"/>
            <filter val="2-4车辆快捷控制-IG OFF"/>
            <filter val="2-1.1快捷控制的进入机制"/>
            <filter val="2-4.1车内视角-主页-IG OFF"/>
            <filter val="4-3 车内视角-主驾按摩"/>
            <filter val="4-2.7 车内视角-氛围灯-自定义颜色模式"/>
          </filters>
        </filterColumn>
        <filterColumn colId="11">
          <customFilters>
            <customFilter operator="equal" val="NT"/>
          </customFilters>
        </filterColumn>
      </autoFilter>
    </autofilterInfo>
    <autofilterInfo filterID="6920779594052141083">
      <autoFilter xmlns="http://schemas.openxmlformats.org/spreadsheetml/2006/main" ref="A1:AH530">
        <filterColumn colId="11">
          <customFilters>
            <customFilter operator="equal" val="NT"/>
          </customFilters>
        </filterColumn>
      </autoFilter>
    </autofilterInfo>
    <autofilterInfo filterID="6846340412265742338">
      <autoFilter xmlns="http://schemas.openxmlformats.org/spreadsheetml/2006/main" ref="A1:AH530">
        <filterColumn colId="11">
          <customFilters>
            <customFilter operator="equal" val="NT"/>
          </customFilters>
        </filterColumn>
      </autoFilter>
    </autofilterInfo>
    <autofilterInfo filterID="7119035894476046338">
      <autoFilter xmlns="http://schemas.openxmlformats.org/spreadsheetml/2006/main" ref="A1:AH530">
        <filterColumn colId="11">
          <customFilters>
            <customFilter operator="equal" val="Block"/>
            <customFilter operator="equal" val="Fail"/>
          </customFilters>
        </filterColumn>
      </autoFilter>
    </autofilterInfo>
  </sheetItem>
</autofilters>
</file>

<file path=customXml/item2.xml><?xml version="1.0" encoding="utf-8"?>
<woProps xmlns="https://web.wps.cn/et/2018/main" xmlns:s="http://schemas.openxmlformats.org/spreadsheetml/2006/main">
  <woSheetsProps>
    <woSheetProps sheetStid="1" interlineOnOff="0" interlineColor="0" isDbSheet="0" isDashBoardSheet="0"/>
    <woSheetProps sheetStid="16" interlineOnOff="0" interlineColor="0" isDbSheet="0" isDashBoardSheet="0"/>
    <woSheetProps sheetStid="15" interlineOnOff="0" interlineColor="0" isDbSheet="0" isDashBoardSheet="0"/>
  </woSheetsProps>
  <woBookProps>
    <bookSettings isFilterShared="0" coreConquerUserId="" isAutoUpdatePaused="0" filterType="user" isMergeTasksAutoUpdate="0" isInserPicAsAttachment="0"/>
  </woBookProps>
</woProps>
</file>

<file path=customXml/item3.xml><?xml version="1.0" encoding="utf-8"?>
<pixelators xmlns="https://web.wps.cn/et/2018/main" xmlns:s="http://schemas.openxmlformats.org/spreadsheetml/2006/main">
  <pixelatorList sheetStid="1"/>
  <pixelatorList sheetStid="16"/>
  <pixelatorList sheetStid="15"/>
  <pixelatorList sheetStid="17"/>
</pixelators>
</file>

<file path=customXml/itemProps1.xml><?xml version="1.0" encoding="utf-8"?>
<ds:datastoreItem xmlns:ds="http://schemas.openxmlformats.org/officeDocument/2006/customXml" ds:itemID="{D5662047-3127-477A-AC3A-1D340467FB41}">
  <ds:schemaRefs>
    <ds:schemaRef ds:uri="https://web.wps.cn/et/2018/main"/>
    <ds:schemaRef ds:uri="http://schemas.openxmlformats.org/spreadsheetml/2006/main"/>
  </ds:schemaRefs>
</ds:datastoreItem>
</file>

<file path=customXml/itemProps2.xml><?xml version="1.0" encoding="utf-8"?>
<ds:datastoreItem xmlns:ds="http://schemas.openxmlformats.org/officeDocument/2006/customXml" ds:itemID="{06C82605-B75B-4693-9329-32AAD527C692}">
  <ds:schemaRefs>
    <ds:schemaRef ds:uri="https://web.wps.cn/et/2018/main"/>
    <ds:schemaRef ds:uri="http://schemas.openxmlformats.org/spreadsheetml/2006/main"/>
  </ds:schemaRefs>
</ds:datastoreItem>
</file>

<file path=customXml/itemProps3.xml><?xml version="1.0" encoding="utf-8"?>
<ds:datastoreItem xmlns:ds="http://schemas.openxmlformats.org/officeDocument/2006/customXml" ds:itemID="{224D003E-15C9-4FFE-AB16-9E66474EAE4E}">
  <ds:schemaRefs>
    <ds:schemaRef ds:uri="https://web.wps.cn/et/2018/main"/>
    <ds:schemaRef ds:uri="http://schemas.openxmlformats.org/spreadsheetml/2006/main"/>
  </ds:schemaRefs>
</ds:datastoreItem>
</file>

<file path=docProps/app.xml><?xml version="1.0" encoding="utf-8"?>
<Properties xmlns="http://schemas.openxmlformats.org/officeDocument/2006/extended-properties" xmlns:vt="http://schemas.openxmlformats.org/officeDocument/2006/docPropsVTypes">
  <Company>Microsoft</Company>
  <Application>WPS Office WWO_feishu_20221103183746-e790f0e3e8</Application>
  <HeadingPairs>
    <vt:vector size="2" baseType="variant">
      <vt:variant>
        <vt:lpstr>工作表</vt:lpstr>
      </vt:variant>
      <vt:variant>
        <vt:i4>3</vt:i4>
      </vt:variant>
    </vt:vector>
  </HeadingPairs>
  <TitlesOfParts>
    <vt:vector size="3" baseType="lpstr">
      <vt:lpstr>修订记录</vt:lpstr>
      <vt:lpstr>首页</vt:lpstr>
      <vt:lpstr>3D车模</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Lucy Chen</dc:creator>
  <cp:lastModifiedBy>ts</cp:lastModifiedBy>
  <dcterms:created xsi:type="dcterms:W3CDTF">2015-04-14T18:06:00Z</dcterms:created>
  <dcterms:modified xsi:type="dcterms:W3CDTF">2023-01-14T20:46:00Z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2052-0.0.0.0</vt:lpwstr>
  </property>
  <property fmtid="{D5CDD505-2E9C-101B-9397-08002B2CF9AE}" pid="3" name="ICV">
    <vt:lpwstr>8040D7AAFC13483E877BF0C040203C03</vt:lpwstr>
  </property>
  <property fmtid="{D5CDD505-2E9C-101B-9397-08002B2CF9AE}" pid="4" name="commondata">
    <vt:lpwstr>eyJoZGlkIjoiMDQyZWExNzRkMjg0YzM2ZmJhZmNhYmIxYTI2OWIxNzgifQ==</vt:lpwstr>
  </property>
</Properties>
</file>